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onard\Documents\Data Viz\blog\jchs\"/>
    </mc:Choice>
  </mc:AlternateContent>
  <bookViews>
    <workbookView xWindow="0" yWindow="0" windowWidth="12326" windowHeight="4114" tabRatio="748"/>
  </bookViews>
  <sheets>
    <sheet name="Appendix Table Menu" sheetId="1" r:id="rId1"/>
    <sheet name="A-1" sheetId="2" r:id="rId2"/>
    <sheet name="A-2" sheetId="3" r:id="rId3"/>
    <sheet name="W-1" sheetId="9" r:id="rId4"/>
    <sheet name="W-2" sheetId="14" r:id="rId5"/>
    <sheet name="W-3" sheetId="13" r:id="rId6"/>
    <sheet name="W-4" sheetId="4" r:id="rId7"/>
    <sheet name="W-5" sheetId="5" r:id="rId8"/>
    <sheet name="W-6" sheetId="6" r:id="rId9"/>
    <sheet name="W-7" sheetId="19" r:id="rId10"/>
    <sheet name="W-8" sheetId="15" r:id="rId11"/>
    <sheet name="W-9" sheetId="7" r:id="rId12"/>
    <sheet name="W-10" sheetId="18" r:id="rId13"/>
    <sheet name="W-11" sheetId="12" r:id="rId14"/>
    <sheet name="W-12" sheetId="17" r:id="rId15"/>
    <sheet name="W-13" sheetId="21" r:id="rId16"/>
    <sheet name="W-14" sheetId="8" r:id="rId17"/>
    <sheet name="W-15" sheetId="20" r:id="rId18"/>
    <sheet name="W-16" sheetId="16" r:id="rId19"/>
    <sheet name="W-17" sheetId="11" r:id="rId20"/>
    <sheet name="W-18" sheetId="10" r:id="rId21"/>
  </sheets>
  <definedNames>
    <definedName name="_xlnm._FilterDatabase" localSheetId="12" hidden="1">'W-10'!$A$5:$G$5</definedName>
    <definedName name="_xlnm._FilterDatabase" localSheetId="18" hidden="1">'W-16'!$A$5:$V$5</definedName>
    <definedName name="_xlnm.Print_Area" localSheetId="2">'A-2'!$A$1:$M$32</definedName>
    <definedName name="_xlnm.Print_Area" localSheetId="0">'Appendix Table Menu'!$A$2:$B$31</definedName>
    <definedName name="_xlnm.Print_Area" localSheetId="3">'W-1'!$A$1:$I$20</definedName>
    <definedName name="_xlnm.Print_Area" localSheetId="18">'W-16'!$A$1:$V$14</definedName>
    <definedName name="_xlnm.Print_Area" localSheetId="4">'W-2'!$A$1:$F$24</definedName>
    <definedName name="_xlnm.Print_Area" localSheetId="5">'W-3'!$A$1:$M$24</definedName>
    <definedName name="_xlnm.Print_Area" localSheetId="8">'W-6'!$A$1:$J$32</definedName>
    <definedName name="_xlnm.Print_Area" localSheetId="9">'W-7'!$A$1:$N$140</definedName>
    <definedName name="_xlnm.Print_Area" localSheetId="10">'W-8'!$A$1:$J$108</definedName>
    <definedName name="_xlnm.Print_Titles" localSheetId="7">'W-5'!$1:$6</definedName>
    <definedName name="_xlnm.Print_Titles" localSheetId="9">'W-7'!$1:$5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 i="14" l="1"/>
  <c r="E22" i="14"/>
  <c r="D22" i="14"/>
  <c r="C22" i="14"/>
  <c r="B22" i="14"/>
  <c r="F17" i="14"/>
  <c r="E17" i="14"/>
  <c r="D17" i="14"/>
  <c r="C17" i="14"/>
  <c r="B17" i="14"/>
  <c r="F12" i="14"/>
  <c r="D12" i="14"/>
  <c r="C12" i="14"/>
  <c r="B12" i="14"/>
  <c r="F11" i="14"/>
  <c r="E11" i="14"/>
  <c r="D11" i="14"/>
  <c r="C11" i="14"/>
  <c r="B11" i="14"/>
  <c r="F10" i="14"/>
  <c r="E10" i="14"/>
  <c r="D10" i="14"/>
  <c r="C10" i="14"/>
  <c r="B10" i="14"/>
  <c r="F8" i="14"/>
  <c r="E8" i="14"/>
  <c r="E12" i="14" s="1"/>
  <c r="D8" i="14"/>
  <c r="C8" i="14"/>
  <c r="B8" i="14"/>
  <c r="Y108" i="8"/>
  <c r="U108" i="8"/>
  <c r="Q108" i="8"/>
  <c r="M108" i="8"/>
  <c r="I108" i="8"/>
  <c r="E108" i="8"/>
  <c r="Y107" i="8"/>
  <c r="U107" i="8"/>
  <c r="Q107" i="8"/>
  <c r="M107" i="8"/>
  <c r="I107" i="8"/>
  <c r="E107" i="8"/>
  <c r="Y106" i="8"/>
  <c r="U106" i="8"/>
  <c r="Q106" i="8"/>
  <c r="M106" i="8"/>
  <c r="I106" i="8"/>
  <c r="E106" i="8"/>
  <c r="Y105" i="8"/>
  <c r="U105" i="8"/>
  <c r="Q105" i="8"/>
  <c r="M105" i="8"/>
  <c r="I105" i="8"/>
  <c r="E105" i="8"/>
  <c r="Y104" i="8"/>
  <c r="U104" i="8"/>
  <c r="Q104" i="8"/>
  <c r="M104" i="8"/>
  <c r="I104" i="8"/>
  <c r="E104" i="8"/>
  <c r="Y103" i="8"/>
  <c r="U103" i="8"/>
  <c r="Q103" i="8"/>
  <c r="M103" i="8"/>
  <c r="I103" i="8"/>
  <c r="E103" i="8"/>
  <c r="Y102" i="8"/>
  <c r="U102" i="8"/>
  <c r="Q102" i="8"/>
  <c r="M102" i="8"/>
  <c r="I102" i="8"/>
  <c r="E102" i="8"/>
  <c r="Y101" i="8"/>
  <c r="U101" i="8"/>
  <c r="Q101" i="8"/>
  <c r="M101" i="8"/>
  <c r="I101" i="8"/>
  <c r="E101" i="8"/>
  <c r="Y100" i="8"/>
  <c r="U100" i="8"/>
  <c r="Q100" i="8"/>
  <c r="M100" i="8"/>
  <c r="I100" i="8"/>
  <c r="E100" i="8"/>
  <c r="Y99" i="8"/>
  <c r="U99" i="8"/>
  <c r="Q99" i="8"/>
  <c r="M99" i="8"/>
  <c r="I99" i="8"/>
  <c r="E99" i="8"/>
  <c r="Y98" i="8"/>
  <c r="U98" i="8"/>
  <c r="Q98" i="8"/>
  <c r="M98" i="8"/>
  <c r="I98" i="8"/>
  <c r="E98" i="8"/>
  <c r="Y97" i="8"/>
  <c r="U97" i="8"/>
  <c r="Q97" i="8"/>
  <c r="M97" i="8"/>
  <c r="I97" i="8"/>
  <c r="E97" i="8"/>
  <c r="Y96" i="8"/>
  <c r="U96" i="8"/>
  <c r="Q96" i="8"/>
  <c r="M96" i="8"/>
  <c r="I96" i="8"/>
  <c r="E96" i="8"/>
  <c r="Y95" i="8"/>
  <c r="U95" i="8"/>
  <c r="Q95" i="8"/>
  <c r="M95" i="8"/>
  <c r="I95" i="8"/>
  <c r="E95" i="8"/>
  <c r="Y94" i="8"/>
  <c r="U94" i="8"/>
  <c r="Q94" i="8"/>
  <c r="M94" i="8"/>
  <c r="I94" i="8"/>
  <c r="E94" i="8"/>
  <c r="Y93" i="8"/>
  <c r="U93" i="8"/>
  <c r="Q93" i="8"/>
  <c r="M93" i="8"/>
  <c r="I93" i="8"/>
  <c r="E93" i="8"/>
  <c r="Y92" i="8"/>
  <c r="U92" i="8"/>
  <c r="Q92" i="8"/>
  <c r="M92" i="8"/>
  <c r="I92" i="8"/>
  <c r="E92" i="8"/>
  <c r="Y91" i="8"/>
  <c r="U91" i="8"/>
  <c r="Q91" i="8"/>
  <c r="M91" i="8"/>
  <c r="I91" i="8"/>
  <c r="E91" i="8"/>
  <c r="Y90" i="8"/>
  <c r="U90" i="8"/>
  <c r="Q90" i="8"/>
  <c r="M90" i="8"/>
  <c r="I90" i="8"/>
  <c r="E90" i="8"/>
  <c r="Y89" i="8"/>
  <c r="U89" i="8"/>
  <c r="Q89" i="8"/>
  <c r="M89" i="8"/>
  <c r="I89" i="8"/>
  <c r="E89" i="8"/>
  <c r="Y88" i="8"/>
  <c r="U88" i="8"/>
  <c r="Q88" i="8"/>
  <c r="M88" i="8"/>
  <c r="I88" i="8"/>
  <c r="E88" i="8"/>
  <c r="Y87" i="8"/>
  <c r="U87" i="8"/>
  <c r="Q87" i="8"/>
  <c r="M87" i="8"/>
  <c r="I87" i="8"/>
  <c r="E87" i="8"/>
  <c r="Y86" i="8"/>
  <c r="U86" i="8"/>
  <c r="Q86" i="8"/>
  <c r="M86" i="8"/>
  <c r="I86" i="8"/>
  <c r="E86" i="8"/>
  <c r="Y85" i="8"/>
  <c r="U85" i="8"/>
  <c r="Q85" i="8"/>
  <c r="M85" i="8"/>
  <c r="I85" i="8"/>
  <c r="E85" i="8"/>
  <c r="Y84" i="8"/>
  <c r="U84" i="8"/>
  <c r="Q84" i="8"/>
  <c r="M84" i="8"/>
  <c r="I84" i="8"/>
  <c r="E84" i="8"/>
  <c r="Y83" i="8"/>
  <c r="U83" i="8"/>
  <c r="Q83" i="8"/>
  <c r="M83" i="8"/>
  <c r="I83" i="8"/>
  <c r="E83" i="8"/>
  <c r="Y82" i="8"/>
  <c r="U82" i="8"/>
  <c r="Q82" i="8"/>
  <c r="M82" i="8"/>
  <c r="I82" i="8"/>
  <c r="E82" i="8"/>
  <c r="Y81" i="8"/>
  <c r="U81" i="8"/>
  <c r="Q81" i="8"/>
  <c r="M81" i="8"/>
  <c r="I81" i="8"/>
  <c r="E81" i="8"/>
  <c r="Y80" i="8"/>
  <c r="U80" i="8"/>
  <c r="Q80" i="8"/>
  <c r="M80" i="8"/>
  <c r="I80" i="8"/>
  <c r="E80" i="8"/>
  <c r="Y79" i="8"/>
  <c r="U79" i="8"/>
  <c r="Q79" i="8"/>
  <c r="M79" i="8"/>
  <c r="I79" i="8"/>
  <c r="E79" i="8"/>
  <c r="Y78" i="8"/>
  <c r="U78" i="8"/>
  <c r="Q78" i="8"/>
  <c r="M78" i="8"/>
  <c r="I78" i="8"/>
  <c r="E78" i="8"/>
  <c r="Y77" i="8"/>
  <c r="U77" i="8"/>
  <c r="Q77" i="8"/>
  <c r="M77" i="8"/>
  <c r="I77" i="8"/>
  <c r="E77" i="8"/>
  <c r="Y76" i="8"/>
  <c r="U76" i="8"/>
  <c r="Q76" i="8"/>
  <c r="M76" i="8"/>
  <c r="I76" i="8"/>
  <c r="E76" i="8"/>
  <c r="Y75" i="8"/>
  <c r="U75" i="8"/>
  <c r="Q75" i="8"/>
  <c r="M75" i="8"/>
  <c r="I75" i="8"/>
  <c r="E75" i="8"/>
  <c r="Y74" i="8"/>
  <c r="U74" i="8"/>
  <c r="Q74" i="8"/>
  <c r="M74" i="8"/>
  <c r="I74" i="8"/>
  <c r="E74" i="8"/>
  <c r="Y73" i="8"/>
  <c r="U73" i="8"/>
  <c r="Q73" i="8"/>
  <c r="M73" i="8"/>
  <c r="I73" i="8"/>
  <c r="E73" i="8"/>
  <c r="Y72" i="8"/>
  <c r="U72" i="8"/>
  <c r="Q72" i="8"/>
  <c r="M72" i="8"/>
  <c r="I72" i="8"/>
  <c r="E72" i="8"/>
  <c r="Y71" i="8"/>
  <c r="U71" i="8"/>
  <c r="Q71" i="8"/>
  <c r="M71" i="8"/>
  <c r="I71" i="8"/>
  <c r="E71" i="8"/>
  <c r="Y70" i="8"/>
  <c r="U70" i="8"/>
  <c r="Q70" i="8"/>
  <c r="M70" i="8"/>
  <c r="I70" i="8"/>
  <c r="E70" i="8"/>
  <c r="Y69" i="8"/>
  <c r="U69" i="8"/>
  <c r="Q69" i="8"/>
  <c r="M69" i="8"/>
  <c r="I69" i="8"/>
  <c r="E69" i="8"/>
  <c r="Y68" i="8"/>
  <c r="U68" i="8"/>
  <c r="Q68" i="8"/>
  <c r="M68" i="8"/>
  <c r="I68" i="8"/>
  <c r="E68" i="8"/>
  <c r="Y67" i="8"/>
  <c r="U67" i="8"/>
  <c r="Q67" i="8"/>
  <c r="M67" i="8"/>
  <c r="I67" i="8"/>
  <c r="E67" i="8"/>
  <c r="Y66" i="8"/>
  <c r="U66" i="8"/>
  <c r="Q66" i="8"/>
  <c r="M66" i="8"/>
  <c r="I66" i="8"/>
  <c r="E66" i="8"/>
  <c r="Y65" i="8"/>
  <c r="U65" i="8"/>
  <c r="Q65" i="8"/>
  <c r="M65" i="8"/>
  <c r="I65" i="8"/>
  <c r="E65" i="8"/>
  <c r="Y64" i="8"/>
  <c r="U64" i="8"/>
  <c r="Q64" i="8"/>
  <c r="M64" i="8"/>
  <c r="I64" i="8"/>
  <c r="E64" i="8"/>
  <c r="Y63" i="8"/>
  <c r="U63" i="8"/>
  <c r="Q63" i="8"/>
  <c r="M63" i="8"/>
  <c r="I63" i="8"/>
  <c r="E63" i="8"/>
  <c r="Y62" i="8"/>
  <c r="U62" i="8"/>
  <c r="Q62" i="8"/>
  <c r="M62" i="8"/>
  <c r="I62" i="8"/>
  <c r="E62" i="8"/>
  <c r="Y61" i="8"/>
  <c r="U61" i="8"/>
  <c r="Q61" i="8"/>
  <c r="M61" i="8"/>
  <c r="I61" i="8"/>
  <c r="E61" i="8"/>
  <c r="Y60" i="8"/>
  <c r="U60" i="8"/>
  <c r="Q60" i="8"/>
  <c r="M60" i="8"/>
  <c r="I60" i="8"/>
  <c r="E60" i="8"/>
  <c r="Y59" i="8"/>
  <c r="U59" i="8"/>
  <c r="Q59" i="8"/>
  <c r="M59" i="8"/>
  <c r="I59" i="8"/>
  <c r="E59" i="8"/>
  <c r="Y58" i="8"/>
  <c r="U58" i="8"/>
  <c r="Q58" i="8"/>
  <c r="M58" i="8"/>
  <c r="I58" i="8"/>
  <c r="E58" i="8"/>
  <c r="Y57" i="8"/>
  <c r="U57" i="8"/>
  <c r="Q57" i="8"/>
  <c r="M57" i="8"/>
  <c r="I57" i="8"/>
  <c r="E57" i="8"/>
  <c r="Y56" i="8"/>
  <c r="U56" i="8"/>
  <c r="Q56" i="8"/>
  <c r="M56" i="8"/>
  <c r="I56" i="8"/>
  <c r="E56" i="8"/>
  <c r="Y55" i="8"/>
  <c r="U55" i="8"/>
  <c r="Q55" i="8"/>
  <c r="M55" i="8"/>
  <c r="I55" i="8"/>
  <c r="E55" i="8"/>
  <c r="Y54" i="8"/>
  <c r="U54" i="8"/>
  <c r="Q54" i="8"/>
  <c r="M54" i="8"/>
  <c r="I54" i="8"/>
  <c r="E54" i="8"/>
  <c r="Y53" i="8"/>
  <c r="U53" i="8"/>
  <c r="Q53" i="8"/>
  <c r="M53" i="8"/>
  <c r="I53" i="8"/>
  <c r="E53" i="8"/>
  <c r="Y52" i="8"/>
  <c r="U52" i="8"/>
  <c r="Q52" i="8"/>
  <c r="M52" i="8"/>
  <c r="I52" i="8"/>
  <c r="E52" i="8"/>
  <c r="Y51" i="8"/>
  <c r="U51" i="8"/>
  <c r="Q51" i="8"/>
  <c r="M51" i="8"/>
  <c r="I51" i="8"/>
  <c r="E51" i="8"/>
  <c r="Y50" i="8"/>
  <c r="U50" i="8"/>
  <c r="Q50" i="8"/>
  <c r="M50" i="8"/>
  <c r="I50" i="8"/>
  <c r="E50" i="8"/>
  <c r="Y49" i="8"/>
  <c r="U49" i="8"/>
  <c r="Q49" i="8"/>
  <c r="M49" i="8"/>
  <c r="I49" i="8"/>
  <c r="E49" i="8"/>
  <c r="Y48" i="8"/>
  <c r="U48" i="8"/>
  <c r="Q48" i="8"/>
  <c r="M48" i="8"/>
  <c r="I48" i="8"/>
  <c r="E48" i="8"/>
  <c r="Y47" i="8"/>
  <c r="U47" i="8"/>
  <c r="Q47" i="8"/>
  <c r="M47" i="8"/>
  <c r="I47" i="8"/>
  <c r="E47" i="8"/>
  <c r="Y46" i="8"/>
  <c r="U46" i="8"/>
  <c r="Q46" i="8"/>
  <c r="M46" i="8"/>
  <c r="I46" i="8"/>
  <c r="E46" i="8"/>
  <c r="Y45" i="8"/>
  <c r="U45" i="8"/>
  <c r="Q45" i="8"/>
  <c r="M45" i="8"/>
  <c r="I45" i="8"/>
  <c r="E45" i="8"/>
  <c r="Y44" i="8"/>
  <c r="U44" i="8"/>
  <c r="Q44" i="8"/>
  <c r="M44" i="8"/>
  <c r="I44" i="8"/>
  <c r="E44" i="8"/>
  <c r="Y43" i="8"/>
  <c r="U43" i="8"/>
  <c r="Q43" i="8"/>
  <c r="M43" i="8"/>
  <c r="I43" i="8"/>
  <c r="E43" i="8"/>
  <c r="Y42" i="8"/>
  <c r="U42" i="8"/>
  <c r="Q42" i="8"/>
  <c r="M42" i="8"/>
  <c r="I42" i="8"/>
  <c r="E42" i="8"/>
  <c r="Y41" i="8"/>
  <c r="U41" i="8"/>
  <c r="Q41" i="8"/>
  <c r="M41" i="8"/>
  <c r="I41" i="8"/>
  <c r="E41" i="8"/>
  <c r="Y40" i="8"/>
  <c r="U40" i="8"/>
  <c r="Q40" i="8"/>
  <c r="M40" i="8"/>
  <c r="I40" i="8"/>
  <c r="E40" i="8"/>
  <c r="Y39" i="8"/>
  <c r="U39" i="8"/>
  <c r="Q39" i="8"/>
  <c r="M39" i="8"/>
  <c r="I39" i="8"/>
  <c r="E39" i="8"/>
  <c r="Y38" i="8"/>
  <c r="U38" i="8"/>
  <c r="Q38" i="8"/>
  <c r="M38" i="8"/>
  <c r="I38" i="8"/>
  <c r="E38" i="8"/>
  <c r="Y37" i="8"/>
  <c r="U37" i="8"/>
  <c r="Q37" i="8"/>
  <c r="M37" i="8"/>
  <c r="I37" i="8"/>
  <c r="E37" i="8"/>
  <c r="Y36" i="8"/>
  <c r="U36" i="8"/>
  <c r="Q36" i="8"/>
  <c r="M36" i="8"/>
  <c r="I36" i="8"/>
  <c r="E36" i="8"/>
  <c r="Y35" i="8"/>
  <c r="U35" i="8"/>
  <c r="Q35" i="8"/>
  <c r="M35" i="8"/>
  <c r="I35" i="8"/>
  <c r="E35" i="8"/>
  <c r="Y34" i="8"/>
  <c r="U34" i="8"/>
  <c r="Q34" i="8"/>
  <c r="M34" i="8"/>
  <c r="I34" i="8"/>
  <c r="E34" i="8"/>
  <c r="Y33" i="8"/>
  <c r="U33" i="8"/>
  <c r="Q33" i="8"/>
  <c r="M33" i="8"/>
  <c r="I33" i="8"/>
  <c r="E33" i="8"/>
  <c r="Y32" i="8"/>
  <c r="U32" i="8"/>
  <c r="Q32" i="8"/>
  <c r="M32" i="8"/>
  <c r="I32" i="8"/>
  <c r="E32" i="8"/>
  <c r="Y31" i="8"/>
  <c r="U31" i="8"/>
  <c r="Q31" i="8"/>
  <c r="M31" i="8"/>
  <c r="I31" i="8"/>
  <c r="E31" i="8"/>
  <c r="Y30" i="8"/>
  <c r="U30" i="8"/>
  <c r="Q30" i="8"/>
  <c r="M30" i="8"/>
  <c r="I30" i="8"/>
  <c r="E30" i="8"/>
  <c r="Y29" i="8"/>
  <c r="U29" i="8"/>
  <c r="Q29" i="8"/>
  <c r="M29" i="8"/>
  <c r="I29" i="8"/>
  <c r="E29" i="8"/>
  <c r="Y28" i="8"/>
  <c r="U28" i="8"/>
  <c r="Q28" i="8"/>
  <c r="M28" i="8"/>
  <c r="I28" i="8"/>
  <c r="E28" i="8"/>
  <c r="Y27" i="8"/>
  <c r="U27" i="8"/>
  <c r="Q27" i="8"/>
  <c r="M27" i="8"/>
  <c r="I27" i="8"/>
  <c r="E27" i="8"/>
  <c r="Y26" i="8"/>
  <c r="U26" i="8"/>
  <c r="Q26" i="8"/>
  <c r="M26" i="8"/>
  <c r="I26" i="8"/>
  <c r="E26" i="8"/>
  <c r="Y25" i="8"/>
  <c r="U25" i="8"/>
  <c r="Q25" i="8"/>
  <c r="M25" i="8"/>
  <c r="I25" i="8"/>
  <c r="E25" i="8"/>
  <c r="Y24" i="8"/>
  <c r="U24" i="8"/>
  <c r="Q24" i="8"/>
  <c r="M24" i="8"/>
  <c r="I24" i="8"/>
  <c r="E24" i="8"/>
  <c r="Y23" i="8"/>
  <c r="U23" i="8"/>
  <c r="Q23" i="8"/>
  <c r="M23" i="8"/>
  <c r="I23" i="8"/>
  <c r="E23" i="8"/>
  <c r="Y22" i="8"/>
  <c r="U22" i="8"/>
  <c r="Q22" i="8"/>
  <c r="M22" i="8"/>
  <c r="I22" i="8"/>
  <c r="E22" i="8"/>
  <c r="Y21" i="8"/>
  <c r="U21" i="8"/>
  <c r="Q21" i="8"/>
  <c r="M21" i="8"/>
  <c r="I21" i="8"/>
  <c r="E21" i="8"/>
  <c r="Y20" i="8"/>
  <c r="U20" i="8"/>
  <c r="Q20" i="8"/>
  <c r="M20" i="8"/>
  <c r="I20" i="8"/>
  <c r="E20" i="8"/>
  <c r="Y19" i="8"/>
  <c r="U19" i="8"/>
  <c r="Q19" i="8"/>
  <c r="M19" i="8"/>
  <c r="I19" i="8"/>
  <c r="E19" i="8"/>
  <c r="Y18" i="8"/>
  <c r="U18" i="8"/>
  <c r="Q18" i="8"/>
  <c r="M18" i="8"/>
  <c r="I18" i="8"/>
  <c r="E18" i="8"/>
  <c r="Y17" i="8"/>
  <c r="U17" i="8"/>
  <c r="Q17" i="8"/>
  <c r="M17" i="8"/>
  <c r="I17" i="8"/>
  <c r="E17" i="8"/>
  <c r="Y16" i="8"/>
  <c r="U16" i="8"/>
  <c r="Q16" i="8"/>
  <c r="M16" i="8"/>
  <c r="I16" i="8"/>
  <c r="E16" i="8"/>
  <c r="Y15" i="8"/>
  <c r="U15" i="8"/>
  <c r="Q15" i="8"/>
  <c r="M15" i="8"/>
  <c r="I15" i="8"/>
  <c r="E15" i="8"/>
  <c r="Y14" i="8"/>
  <c r="U14" i="8"/>
  <c r="Q14" i="8"/>
  <c r="M14" i="8"/>
  <c r="I14" i="8"/>
  <c r="E14" i="8"/>
  <c r="Y13" i="8"/>
  <c r="U13" i="8"/>
  <c r="Q13" i="8"/>
  <c r="M13" i="8"/>
  <c r="I13" i="8"/>
  <c r="E13" i="8"/>
  <c r="Y12" i="8"/>
  <c r="U12" i="8"/>
  <c r="Q12" i="8"/>
  <c r="M12" i="8"/>
  <c r="I12" i="8"/>
  <c r="E12" i="8"/>
  <c r="Y11" i="8"/>
  <c r="U11" i="8"/>
  <c r="Q11" i="8"/>
  <c r="M11" i="8"/>
  <c r="I11" i="8"/>
  <c r="E11" i="8"/>
  <c r="Y10" i="8"/>
  <c r="U10" i="8"/>
  <c r="Q10" i="8"/>
  <c r="M10" i="8"/>
  <c r="I10" i="8"/>
  <c r="E10" i="8"/>
  <c r="Y9" i="8"/>
  <c r="U9" i="8"/>
  <c r="Q9" i="8"/>
  <c r="M9" i="8"/>
  <c r="I9" i="8"/>
  <c r="E9" i="8"/>
  <c r="J29" i="6"/>
  <c r="J28" i="6"/>
  <c r="J27" i="6"/>
  <c r="J26" i="6"/>
  <c r="J23" i="6"/>
  <c r="J22" i="6"/>
  <c r="J21" i="6"/>
  <c r="J20" i="6"/>
  <c r="J17" i="6"/>
  <c r="J16" i="6"/>
  <c r="J15" i="6"/>
  <c r="J14" i="6"/>
  <c r="J11" i="6"/>
  <c r="J10" i="6"/>
  <c r="J9" i="6"/>
  <c r="J8" i="6"/>
</calcChain>
</file>

<file path=xl/sharedStrings.xml><?xml version="1.0" encoding="utf-8"?>
<sst xmlns="http://schemas.openxmlformats.org/spreadsheetml/2006/main" count="3522" uniqueCount="1222">
  <si>
    <t>Table A-1</t>
  </si>
  <si>
    <t>Housing Market Indicators: 1980–2016</t>
  </si>
  <si>
    <t>Table A-2</t>
  </si>
  <si>
    <t>Housing Cost-Burdened Households by Tenure and Income: 2001, 2014, and 2015</t>
  </si>
  <si>
    <t>Table W-1</t>
  </si>
  <si>
    <t>Table W-2</t>
  </si>
  <si>
    <t>Table W-3</t>
  </si>
  <si>
    <t>Table W-4</t>
  </si>
  <si>
    <t>Table W-5</t>
  </si>
  <si>
    <t>Table W-6</t>
  </si>
  <si>
    <t>Table W-7</t>
  </si>
  <si>
    <t>Table W-8</t>
  </si>
  <si>
    <t>Table W-9</t>
  </si>
  <si>
    <t>Table W-10</t>
  </si>
  <si>
    <t>Table A-1: Housing Market Indicators: 1980–2016</t>
  </si>
  <si>
    <t xml:space="preserve"> Starts</t>
  </si>
  <si>
    <t>Median Sales Price of Single-Family Homes</t>
  </si>
  <si>
    <t>Single-Family Home Sales</t>
  </si>
  <si>
    <t>Year</t>
  </si>
  <si>
    <t xml:space="preserve"> (Thousands)</t>
  </si>
  <si>
    <t>(Median square feet)</t>
  </si>
  <si>
    <t>(2016 dollars)</t>
  </si>
  <si>
    <t>(Percent)</t>
  </si>
  <si>
    <t>(Millions of 2016 dollars)</t>
  </si>
  <si>
    <t>(Thousands)</t>
  </si>
  <si>
    <t>Single-Family</t>
  </si>
  <si>
    <t>Multifamily</t>
  </si>
  <si>
    <t>For Sale</t>
  </si>
  <si>
    <t>For Rent</t>
  </si>
  <si>
    <t>Owner Improvements</t>
  </si>
  <si>
    <t>n/a</t>
  </si>
  <si>
    <t>Notes:  All value series are adjusted to 2016 dollars by the CPI-U for All Items. All links are as of May 2017. n/a indicates data not available.</t>
  </si>
  <si>
    <t>Sources:</t>
  </si>
  <si>
    <t>1. US Census Bureau, New Privately Owned Housing Units Authorized by Building Permits in Permit-Issuing Places, http://www.census.gov/construction/nrc/xls/permits_cust.xls.</t>
  </si>
  <si>
    <t>2. US Census Bureau, New Privately Owned Housing Units Started, https://www.census.gov/construction/nrc/xls/starts_cust.xls.</t>
  </si>
  <si>
    <t xml:space="preserve">3. US Census Bureau, Shipments of New Manufactured Homes, https://www.census.gov/data/tables/time-series/econ/mhs/shipments.html and JCHS historical tables. </t>
  </si>
  <si>
    <t>4. US Census Bureau, New Privately Owned Housing Units Completed in the United States by Intent and Design, http://www.census.gov/construction/nrc/xls/quar_co_purpose_cust.xls.</t>
  </si>
  <si>
    <t>5. US Census Bureau, Median and Average Sales Price of New One-Family Houses Sold, www.census.gov/construction/nrs/xls/usprice_cust.xls.</t>
  </si>
  <si>
    <t>6. National Association of Realtors® (NAR), Median National Sales Price of Existing Single-Family Homes, obtained from NAR and Economy.com.</t>
  </si>
  <si>
    <t>7. US Census Bureau, Housing Vacancy Survey, http://www.census.gov/housing/hvs/data/ann16ind.html.</t>
  </si>
  <si>
    <t>8. US Census Bureau, Annual Value of Private Construction Put in Place, http://www.census.gov/construction/c30/historical_data.html and JCHS historical tables. Single-family and multifamily are new construction. Owner improvements do not include expenditures on rental, seasonal, and vacant properties.</t>
  </si>
  <si>
    <t>9. US Census Bureau, Houses Sold by Region, http://www.census.gov/construction/nrs/xls/sold_cust.xls.</t>
  </si>
  <si>
    <t>10. National Association of Realtors®, Existing Single-Family Home Sales obtained from and annualized by Economy.com, and JCHS historical tables.</t>
  </si>
  <si>
    <t>Table A-2: Housing Cost-Burdened Households by Tenure and Income: 2001, 2014, 2015</t>
  </si>
  <si>
    <t>Households (Thousands)</t>
  </si>
  <si>
    <t>Tenure and Income</t>
  </si>
  <si>
    <t>Not Burdened</t>
  </si>
  <si>
    <t>Moderately Burdened</t>
  </si>
  <si>
    <t>Severely Burdened</t>
  </si>
  <si>
    <t>Total</t>
  </si>
  <si>
    <t>Owners</t>
  </si>
  <si>
    <t>Under $15,000</t>
  </si>
  <si>
    <t>$15,000–29,999</t>
  </si>
  <si>
    <t>$30,000–44,999</t>
  </si>
  <si>
    <t>$45,000–74,999</t>
  </si>
  <si>
    <t>$75,000 and Over</t>
  </si>
  <si>
    <t>Renters</t>
  </si>
  <si>
    <t>All Households</t>
  </si>
  <si>
    <t>Notes: Moderate (severe) burdens are defined as housing costs of more than 30% and up to 50% (more than 50%) of household income. Households with zero or negative income are assumed to be severely burdened, while renters paying no cash rent are assumed to be unburdened. Income cutoffs are adjusted to 2015 dollars by the CPI-U for all Items.</t>
  </si>
  <si>
    <t xml:space="preserve">Source: JCHS tabulations of US Census Bureau, American Community Survey 1-Year Estimates. </t>
  </si>
  <si>
    <t>Percent</t>
  </si>
  <si>
    <t>Age of Householder</t>
  </si>
  <si>
    <t>Race/Ethnicity of Householder</t>
  </si>
  <si>
    <t>Region</t>
  </si>
  <si>
    <t>Under 35</t>
  </si>
  <si>
    <t>35–44</t>
  </si>
  <si>
    <t>45–54</t>
  </si>
  <si>
    <t>55–64</t>
  </si>
  <si>
    <t>65 and Over</t>
  </si>
  <si>
    <t>White</t>
  </si>
  <si>
    <t>Hispanic</t>
  </si>
  <si>
    <t>Black</t>
  </si>
  <si>
    <t>Asian/ Other</t>
  </si>
  <si>
    <t>All Minority</t>
  </si>
  <si>
    <t>Northeast</t>
  </si>
  <si>
    <t>Midwest</t>
  </si>
  <si>
    <t>South</t>
  </si>
  <si>
    <t>West</t>
  </si>
  <si>
    <t>Source: US Census Bureau, Housing Vacancy Surveys.</t>
  </si>
  <si>
    <t>Householder Characteristics</t>
  </si>
  <si>
    <t>Under 25</t>
  </si>
  <si>
    <t>25-34</t>
  </si>
  <si>
    <t>35-44</t>
  </si>
  <si>
    <t>45-54</t>
  </si>
  <si>
    <t>55-64</t>
  </si>
  <si>
    <t>65 and older</t>
  </si>
  <si>
    <t>Asian/Other</t>
  </si>
  <si>
    <t xml:space="preserve"> </t>
  </si>
  <si>
    <t>Household Type</t>
  </si>
  <si>
    <t>Married w/o kids</t>
  </si>
  <si>
    <t>Married w/ kids</t>
  </si>
  <si>
    <t>Single parent</t>
  </si>
  <si>
    <t>Other fam</t>
  </si>
  <si>
    <t>Single person</t>
  </si>
  <si>
    <t>Other non fam</t>
  </si>
  <si>
    <t>Education of Householder</t>
  </si>
  <si>
    <t>No HS diploma</t>
  </si>
  <si>
    <t>HS diploma or GED</t>
  </si>
  <si>
    <t>Some college</t>
  </si>
  <si>
    <t>Bachelor's degree or higher</t>
  </si>
  <si>
    <t>Weeks Worked in Last 12 Months by Householder</t>
  </si>
  <si>
    <t>Fully employed</t>
  </si>
  <si>
    <t>Short-term unemployed</t>
  </si>
  <si>
    <t>Long-term unemployed</t>
  </si>
  <si>
    <t>Fully unemployed</t>
  </si>
  <si>
    <t>Not in Labor Force</t>
  </si>
  <si>
    <t>Number of children in home</t>
  </si>
  <si>
    <t>Notes: Moderately (severely) cost-burdened households pay more than 30% up to 50% (more than 50%) of household income for housing. Households with zero or negative income are assumed to be severely burdened, while households paying no cash rent are assumed to be unburdened. Income cutoffs are in 2015 dollars adjusted for inflation using the CPI-U for All Items. White, black, and Asian/other householders are non-Hispanic. Hispanic householders may be of any race. Children are the householder's own, adopted, or step children under the age of 18. High school degree includes householders who completed a GED. Fully employed householders worked for at least 48 weeks during the previous 12 months, short-term unemployed for 27–47 weeks, and  long-term unemployed for 1–26 weeks. Fully unemployed householders did not work in the previous 12 months but were in the labor force. Householders not in the labor force include those under the age of 16.</t>
  </si>
  <si>
    <t>Source: Source: JCHS tabulations of US Census Bureau, American Community Surveys.</t>
  </si>
  <si>
    <t>Dollars</t>
  </si>
  <si>
    <t>Housing Expenditures</t>
  </si>
  <si>
    <t>Non-Housing Expenditures</t>
  </si>
  <si>
    <t>Transportation</t>
  </si>
  <si>
    <t>Food</t>
  </si>
  <si>
    <t>Clothes</t>
  </si>
  <si>
    <t>Entertainment</t>
  </si>
  <si>
    <t>Other</t>
  </si>
  <si>
    <t>Less than 30%</t>
  </si>
  <si>
    <t>Over 50%</t>
  </si>
  <si>
    <t>All</t>
  </si>
  <si>
    <t xml:space="preserve">Quartile 2 </t>
  </si>
  <si>
    <t>Quartile 3</t>
  </si>
  <si>
    <t>Notes: Quartiles are equal fourths of households ranked by total expenditures. Housing expenditures include mortgage principal and interest, insurance, taxes, maintenance, rents, and utilities.</t>
  </si>
  <si>
    <t xml:space="preserve">Source: JCHS tabulations of the US Bureau of Labor Statistics, 2015 Consumer Expenditure Survey. </t>
  </si>
  <si>
    <t>Share of All Households (Percent)</t>
  </si>
  <si>
    <t>Cost Burden Share (Percent)</t>
  </si>
  <si>
    <t>All Incomes</t>
  </si>
  <si>
    <t>Ratio</t>
  </si>
  <si>
    <t>Total Burdened</t>
  </si>
  <si>
    <t>Monthly Housing Costs</t>
  </si>
  <si>
    <t>Household Income</t>
  </si>
  <si>
    <t>Akron, OH Metro Area</t>
  </si>
  <si>
    <t>Albany-Schenectady-Troy, NY Metro Area</t>
  </si>
  <si>
    <t>Albuquerque, NM Metro Area</t>
  </si>
  <si>
    <t>Allentown-Bethlehem-Easton, PA-NJ Metro Area</t>
  </si>
  <si>
    <t>Atlanta-Sandy Springs-Roswell, GA Metro Area</t>
  </si>
  <si>
    <t>Augusta-Richmond County, GA-SC Metro Area</t>
  </si>
  <si>
    <t>Austin-Round Rock, TX Metro Area</t>
  </si>
  <si>
    <t>Bakersfield, CA Metro Area</t>
  </si>
  <si>
    <t>Baltimore-Columbia-Towson, MD Metro Area</t>
  </si>
  <si>
    <t>Baton Rouge, LA Metro Area</t>
  </si>
  <si>
    <t>Birmingham-Hoover, AL Metro Area</t>
  </si>
  <si>
    <t>Boise City, ID Metro Area</t>
  </si>
  <si>
    <t>Boston-Cambridge-Newton, MA-NH Metro Area</t>
  </si>
  <si>
    <t>Bridgeport-Stamford-Norwalk, CT Metro Area</t>
  </si>
  <si>
    <t>Buffalo-Cheektowaga-Niagara Falls, NY Metro Area</t>
  </si>
  <si>
    <t>Cape Coral-Fort Myers, FL Metro Area</t>
  </si>
  <si>
    <t>Charleston-North Charleston, SC Metro Area</t>
  </si>
  <si>
    <t>Charlotte-Concord-Gastonia, NC-SC Metro Area</t>
  </si>
  <si>
    <t>Chicago-Naperville-Elgin, IL-IN-WI Metro Area</t>
  </si>
  <si>
    <t>Cincinnati, OH-KY-IN Metro Area</t>
  </si>
  <si>
    <t>Cleveland-Elyria, OH Metro Area</t>
  </si>
  <si>
    <t>Colorado Springs, CO Metro Area</t>
  </si>
  <si>
    <t>Columbia, SC Metro Area</t>
  </si>
  <si>
    <t>Columbus, OH Metro Area</t>
  </si>
  <si>
    <t>Dallas-Fort Worth-Arlington, TX Metro Area</t>
  </si>
  <si>
    <t>Dayton, OH Metro Area</t>
  </si>
  <si>
    <t>Deltona-Daytona Beach-Ormond Beach, FL Metro Area</t>
  </si>
  <si>
    <t>Denver-Aurora-Lakewood, CO Metro Area</t>
  </si>
  <si>
    <t>Des Moines-West Des Moines, IA Metro Area</t>
  </si>
  <si>
    <t>Detroit-Warren-Dearborn, MI Metro Area</t>
  </si>
  <si>
    <t>Durham-Chapel Hill, NC Metro Area</t>
  </si>
  <si>
    <t>El Paso, TX Metro Area</t>
  </si>
  <si>
    <t>Fresno, CA Metro Area</t>
  </si>
  <si>
    <t>Grand Rapids-Wyoming, MI Metro Area</t>
  </si>
  <si>
    <t>Greensboro-High Point, NC Metro Area</t>
  </si>
  <si>
    <t>Greenville-Anderson-Mauldin, SC Metro Area</t>
  </si>
  <si>
    <t>Harrisburg-Carlisle, PA Metro Area</t>
  </si>
  <si>
    <t>Hartford-West Hartford-East Hartford, CT Metro Area</t>
  </si>
  <si>
    <t>Houston-The Woodlands-Sugar Land, TX Metro Area</t>
  </si>
  <si>
    <t>Indianapolis-Carmel-Anderson, IN Metro Area</t>
  </si>
  <si>
    <t>Jackson, MS Metro Area</t>
  </si>
  <si>
    <t>Jacksonville, FL Metro Area</t>
  </si>
  <si>
    <t>Kansas City, MO-KS Metro Area</t>
  </si>
  <si>
    <t>Knoxville, TN Metro Area</t>
  </si>
  <si>
    <t>Lakeland-Winter Haven, FL Metro Area</t>
  </si>
  <si>
    <t>Las Vegas-Henderson-Paradise, NV Metro Area</t>
  </si>
  <si>
    <t>Little Rock-North Little Rock-Conway, AR Metro Area</t>
  </si>
  <si>
    <t>Los Angeles-Long Beach-Anaheim, CA Metro Area</t>
  </si>
  <si>
    <t>Louisville/Jefferson County, KY-IN Metro Area</t>
  </si>
  <si>
    <t>Madison, WI Metro Area</t>
  </si>
  <si>
    <t>McAllen-Edinburg-Mission, TX Metro Area</t>
  </si>
  <si>
    <t>Memphis, TN-MS-AR Metro Area</t>
  </si>
  <si>
    <t>Miami-Fort Lauderdale-West Palm Beach, FL Metro Area</t>
  </si>
  <si>
    <t>Milwaukee-Waukesha-West Allis, WI Metro Area</t>
  </si>
  <si>
    <t>Minneapolis-St. Paul-Bloomington, MN-WI Metro Area</t>
  </si>
  <si>
    <t>Nashville-Davidson--Murfreesboro--Franklin, TN Metro Area</t>
  </si>
  <si>
    <t>New Haven-Milford, CT Metro Area</t>
  </si>
  <si>
    <t>New Orleans-Metairie, LA Metro Area</t>
  </si>
  <si>
    <t>New York-Newark-Jersey City, NY-NJ-PA Metro Area</t>
  </si>
  <si>
    <t>North Port-Sarasota-Bradenton, FL Metro Area</t>
  </si>
  <si>
    <t>Ogden-Clearfield, UT Metro Area</t>
  </si>
  <si>
    <t>Oklahoma City, OK Metro Area</t>
  </si>
  <si>
    <t>Omaha-Council Bluffs, NE-IA Metro Area</t>
  </si>
  <si>
    <t>Orlando-Kissimmee-Sanford, FL Metro Area</t>
  </si>
  <si>
    <t>Oxnard-Thousand Oaks-Ventura, CA Metro Area</t>
  </si>
  <si>
    <t>Palm Bay-Melbourne-Titusville, FL Metro Area</t>
  </si>
  <si>
    <t>Philadelphia-Camden-Wilmington, PA-NJ-DE-MD Metro Area</t>
  </si>
  <si>
    <t>Phoenix-Mesa-Scottsdale, AZ Metro Area</t>
  </si>
  <si>
    <t>Pittsburgh, PA Metro Area</t>
  </si>
  <si>
    <t>Portland-Vancouver-Hillsboro, OR-WA Metro Area</t>
  </si>
  <si>
    <t>Providence-Warwick, RI-MA Metro Area</t>
  </si>
  <si>
    <t>Provo-Orem, UT Metro Area</t>
  </si>
  <si>
    <t>Raleigh, NC Metro Area</t>
  </si>
  <si>
    <t>Richmond, VA Metro Area</t>
  </si>
  <si>
    <t>Riverside-San Bernardino-Ontario, CA Metro Area</t>
  </si>
  <si>
    <t>Rochester, NY Metro Area</t>
  </si>
  <si>
    <t>Sacramento--Roseville--Arden-Arcade, CA Metro Area</t>
  </si>
  <si>
    <t>Salt Lake City, UT Metro Area</t>
  </si>
  <si>
    <t>San Antonio-New Braunfels, TX Metro Area</t>
  </si>
  <si>
    <t>San Diego-Carlsbad, CA Metro Area</t>
  </si>
  <si>
    <t>San Francisco-Oakland-Hayward, CA Metro Area</t>
  </si>
  <si>
    <t>San Jose-Sunnyvale-Santa Clara, CA Metro Area</t>
  </si>
  <si>
    <t>Scranton--Wilkes-Barre--Hazleton, PA Metro Area</t>
  </si>
  <si>
    <t>Seattle-Tacoma-Bellevue, WA Metro Area</t>
  </si>
  <si>
    <t>Spokane-Spokane Valley, WA Metro Area</t>
  </si>
  <si>
    <t>Springfield, MA Metro Area</t>
  </si>
  <si>
    <t>St. Louis, MO-IL Metro Area</t>
  </si>
  <si>
    <t>Stockton-Lodi, CA Metro Area</t>
  </si>
  <si>
    <t>Syracuse, NY Metro Area</t>
  </si>
  <si>
    <t>Tampa-St. Petersburg-Clearwater, FL Metro Area</t>
  </si>
  <si>
    <t>Toledo, OH Metro Area</t>
  </si>
  <si>
    <t>Tucson, AZ Metro Area</t>
  </si>
  <si>
    <t>Tulsa, OK Metro Area</t>
  </si>
  <si>
    <t>Urban Honolulu, HI Metro Area</t>
  </si>
  <si>
    <t>Virginia Beach-Norfolk-Newport News, VA-NC Metro Area</t>
  </si>
  <si>
    <t>Washington-Arlington-Alexandria, DC-VA-MD-WV Metro Area</t>
  </si>
  <si>
    <t>Wichita, KS Metro Area</t>
  </si>
  <si>
    <t>Winston-Salem, NC Metro Area</t>
  </si>
  <si>
    <t>Worcester, MA-CT Metro Area</t>
  </si>
  <si>
    <t>Youngstown-Warren-Boardman, OH-PA Metro Area</t>
  </si>
  <si>
    <t>State</t>
  </si>
  <si>
    <t>Total Homeless, 
2016</t>
  </si>
  <si>
    <t>Total Homeless, 
2015</t>
  </si>
  <si>
    <t>Change in Total Homeless, 
2015-2016 (Percent)</t>
  </si>
  <si>
    <t>Rate of Homelessness in the General Population, 
2016 (Percent)</t>
  </si>
  <si>
    <t>Share of Homeless in Unsheltered Locations, 
2016 (Percent)</t>
  </si>
  <si>
    <t>Homelessness per 10,000 People in Poverty, 
2015</t>
  </si>
  <si>
    <t>District of Columbia</t>
  </si>
  <si>
    <t>Hawaii</t>
  </si>
  <si>
    <t>New York</t>
  </si>
  <si>
    <t>Oregon</t>
  </si>
  <si>
    <t>California</t>
  </si>
  <si>
    <t>Massachusetts</t>
  </si>
  <si>
    <t>Washington</t>
  </si>
  <si>
    <t>Alaska</t>
  </si>
  <si>
    <t>Nevada</t>
  </si>
  <si>
    <t>Colorado</t>
  </si>
  <si>
    <t>Vermont</t>
  </si>
  <si>
    <t>Maine</t>
  </si>
  <si>
    <t>Florida</t>
  </si>
  <si>
    <t>Wyoming</t>
  </si>
  <si>
    <t>Nebraska</t>
  </si>
  <si>
    <t>Arizona</t>
  </si>
  <si>
    <t>Montana</t>
  </si>
  <si>
    <t>Idaho</t>
  </si>
  <si>
    <t>Minnesota</t>
  </si>
  <si>
    <t>Tennessee</t>
  </si>
  <si>
    <t>Puerto Rico</t>
  </si>
  <si>
    <t>Maryland</t>
  </si>
  <si>
    <t>Georgia</t>
  </si>
  <si>
    <t>South Dakota</t>
  </si>
  <si>
    <t>North Dakota</t>
  </si>
  <si>
    <t>Pennsylvania</t>
  </si>
  <si>
    <t>Delaware</t>
  </si>
  <si>
    <t>Rhode Island</t>
  </si>
  <si>
    <t>Connecticut</t>
  </si>
  <si>
    <t>New Mexico</t>
  </si>
  <si>
    <t>Oklahoma</t>
  </si>
  <si>
    <t>New Hampshire</t>
  </si>
  <si>
    <t>South Carolina</t>
  </si>
  <si>
    <t>Missouri</t>
  </si>
  <si>
    <t>New Jersey</t>
  </si>
  <si>
    <t>Wisconsin</t>
  </si>
  <si>
    <t>Iowa</t>
  </si>
  <si>
    <t>Kentucky</t>
  </si>
  <si>
    <t>North Carolina</t>
  </si>
  <si>
    <t>Michigan</t>
  </si>
  <si>
    <t>Utah</t>
  </si>
  <si>
    <t>Illinois</t>
  </si>
  <si>
    <t>Ohio</t>
  </si>
  <si>
    <t>Indiana</t>
  </si>
  <si>
    <t>Louisiana</t>
  </si>
  <si>
    <t>Alabama</t>
  </si>
  <si>
    <t>Texas</t>
  </si>
  <si>
    <t>Arkansas</t>
  </si>
  <si>
    <t>Kansas</t>
  </si>
  <si>
    <t>West Virginia</t>
  </si>
  <si>
    <t>Virginia</t>
  </si>
  <si>
    <t>Mississippi</t>
  </si>
  <si>
    <t>Note: Sorted by rate of homelessness in the general population.</t>
  </si>
  <si>
    <t>MSA Size</t>
  </si>
  <si>
    <t>Continuum of Care</t>
  </si>
  <si>
    <t>Total Homeless, 2015</t>
  </si>
  <si>
    <t>Total Homeless, 2016</t>
  </si>
  <si>
    <t>New York-Newark-Jersey City, NY-NJ-PA</t>
  </si>
  <si>
    <t>NY</t>
  </si>
  <si>
    <t>New York City</t>
  </si>
  <si>
    <t>Nassau, Suffolk Counties</t>
  </si>
  <si>
    <t>NJ</t>
  </si>
  <si>
    <t>Newark/Essex County</t>
  </si>
  <si>
    <t>Yonkers, Mount Vernon/Westchester County</t>
  </si>
  <si>
    <t>Jersey City, Bayonne/Hudson County</t>
  </si>
  <si>
    <t>Elizabeth/Union County</t>
  </si>
  <si>
    <t>New Brunswick/Middlesex County</t>
  </si>
  <si>
    <t>Paterson/Passaic County</t>
  </si>
  <si>
    <t>Lakewood Township/Ocean County</t>
  </si>
  <si>
    <t>Morris County</t>
  </si>
  <si>
    <t>Poughkeepsie/Dutchess County</t>
  </si>
  <si>
    <t>Monmouth County</t>
  </si>
  <si>
    <t>Newburgh, Middletown/Orange County</t>
  </si>
  <si>
    <t>Bergen County</t>
  </si>
  <si>
    <t>Somerset County</t>
  </si>
  <si>
    <t>Rockland County</t>
  </si>
  <si>
    <t>Los Angeles-Long Beach-Anaheim, CA</t>
  </si>
  <si>
    <t>CA</t>
  </si>
  <si>
    <t>Los Angeles City &amp; County</t>
  </si>
  <si>
    <t>Santa Ana, Anaheim/Orange County</t>
  </si>
  <si>
    <t>Long Beach</t>
  </si>
  <si>
    <t>Pasadena</t>
  </si>
  <si>
    <t>Glendale</t>
  </si>
  <si>
    <t>Chicago-Naperville-Elgin, IL-IN-WI</t>
  </si>
  <si>
    <t>IL</t>
  </si>
  <si>
    <t>Chicago</t>
  </si>
  <si>
    <t>Cook County</t>
  </si>
  <si>
    <t>Dupage County</t>
  </si>
  <si>
    <t>Aurora, Elgin/Kane County</t>
  </si>
  <si>
    <t>Waukegan, North Chicago/Lake County</t>
  </si>
  <si>
    <t>Joliet, Bolingbrook/Will County</t>
  </si>
  <si>
    <t>McHenry County</t>
  </si>
  <si>
    <t>DeKalb City &amp; County</t>
  </si>
  <si>
    <t>Dallas-Fort Worth-Arlington, TX</t>
  </si>
  <si>
    <t>TX</t>
  </si>
  <si>
    <t>Dallas City &amp; County, Irving</t>
  </si>
  <si>
    <t>Fort Worth, Arlington/Tarrant County</t>
  </si>
  <si>
    <t>Houston-The Woodlands-Sugar Land, TX</t>
  </si>
  <si>
    <t>Houston, Pasadena/Harris, Fort Bend Counties</t>
  </si>
  <si>
    <t>Philadelphia-Camden-Wilmington, PA-NJ-DE-MD</t>
  </si>
  <si>
    <t>PA</t>
  </si>
  <si>
    <t>Philadelphia</t>
  </si>
  <si>
    <t>Burlington County</t>
  </si>
  <si>
    <t>Chester County</t>
  </si>
  <si>
    <t>Bristol, Bensalem/Bucks County</t>
  </si>
  <si>
    <t>Upper Darby, Chester, Haverford/Delaware County</t>
  </si>
  <si>
    <t>Lower Merion, Norristown, Abington/Montgomery County</t>
  </si>
  <si>
    <t>MD</t>
  </si>
  <si>
    <t>Cecil County</t>
  </si>
  <si>
    <t>Washington-Arlington-Alexandria, DC-VA-MD-WV</t>
  </si>
  <si>
    <t>DC</t>
  </si>
  <si>
    <t>VA</t>
  </si>
  <si>
    <t>Fairfax County</t>
  </si>
  <si>
    <t>Montgomery County</t>
  </si>
  <si>
    <t>Prince George's County</t>
  </si>
  <si>
    <t>Prince William County</t>
  </si>
  <si>
    <t>Frederick City &amp; County</t>
  </si>
  <si>
    <t>Alexandria</t>
  </si>
  <si>
    <t>Arlington County</t>
  </si>
  <si>
    <t>Loudoun County</t>
  </si>
  <si>
    <t>Miami-Fort Lauderdale-West Palm Beach, FL</t>
  </si>
  <si>
    <t>FL</t>
  </si>
  <si>
    <t>Miami-Dade County</t>
  </si>
  <si>
    <t>Ft Lauderdale/Broward County</t>
  </si>
  <si>
    <t>West Palm Beach/Palm Beach County</t>
  </si>
  <si>
    <t>Atlanta-Sandy Springs-Roswell, GA</t>
  </si>
  <si>
    <t>GA</t>
  </si>
  <si>
    <t>Atlanta</t>
  </si>
  <si>
    <t>Fulton County</t>
  </si>
  <si>
    <t>DeKalb County</t>
  </si>
  <si>
    <t>Marietta/Cobb County</t>
  </si>
  <si>
    <t>Boston-Cambridge-Newton, MA-NH</t>
  </si>
  <si>
    <t>MA</t>
  </si>
  <si>
    <t>Boston</t>
  </si>
  <si>
    <t>Massachusetts Balance of State</t>
  </si>
  <si>
    <t>Quincy, Brockton, Weymouth, Plymouth City and County</t>
  </si>
  <si>
    <t>Gloucester, Haverhill, Salem/Essex County</t>
  </si>
  <si>
    <t>Lowell</t>
  </si>
  <si>
    <t>Brookline, Newton</t>
  </si>
  <si>
    <t>Lynn</t>
  </si>
  <si>
    <t>Cambridge</t>
  </si>
  <si>
    <t>Somerville</t>
  </si>
  <si>
    <t>San Francisco-Oakland-Hayward, CA</t>
  </si>
  <si>
    <t>San Francisco</t>
  </si>
  <si>
    <t>Oakland, Berkeley/Alameda County</t>
  </si>
  <si>
    <t>Richmond/Contra Costa County</t>
  </si>
  <si>
    <t>Daly City/San Mateo County</t>
  </si>
  <si>
    <t>Marin County</t>
  </si>
  <si>
    <t>Phoenix-Mesa-Scottsdale, AZ</t>
  </si>
  <si>
    <t>AZ</t>
  </si>
  <si>
    <t>Phoenix, Mesa/Maricopa County</t>
  </si>
  <si>
    <t>Riverside-San Bernardino-Ontario, CA</t>
  </si>
  <si>
    <t>Riverside City &amp; County</t>
  </si>
  <si>
    <t>San Bernardino City &amp; County</t>
  </si>
  <si>
    <t>Detroit-Warren-Dearborn, MI</t>
  </si>
  <si>
    <t>MI</t>
  </si>
  <si>
    <t>Detroit</t>
  </si>
  <si>
    <t>Pontiac, Royal Oak/Oakland County</t>
  </si>
  <si>
    <t>St. Clair Shores, Warren/Macomb County</t>
  </si>
  <si>
    <t>Dearborn, Dearborn Heights, Westland/Wayne County</t>
  </si>
  <si>
    <t>Livingston County</t>
  </si>
  <si>
    <t>Seattle-Tacoma-Bellevue, WA</t>
  </si>
  <si>
    <t>WA</t>
  </si>
  <si>
    <t>Seattle/King County</t>
  </si>
  <si>
    <t>Tacoma, Lakewood/Pierce County</t>
  </si>
  <si>
    <t>Everett/Snohomish County</t>
  </si>
  <si>
    <t>Minneapolis-St. Paul-Bloomington, MN-WI</t>
  </si>
  <si>
    <t>MN</t>
  </si>
  <si>
    <t>Minneapolis/Hennepin County</t>
  </si>
  <si>
    <t>St. Paul/Ramsey County</t>
  </si>
  <si>
    <t>Dakota, Anoka, Washington, Scott, Carver Counties</t>
  </si>
  <si>
    <t>San Diego-Carlsbad, CA</t>
  </si>
  <si>
    <t>San Diego City and County</t>
  </si>
  <si>
    <t>Tampa-St. Petersburg-Clearwater, FL</t>
  </si>
  <si>
    <t>St. Petersburg, Clearwater, Largo/Pinellas County</t>
  </si>
  <si>
    <t>Tampa/Hillsborough County</t>
  </si>
  <si>
    <t>Pasco County</t>
  </si>
  <si>
    <t>St. Louis, MO-IL</t>
  </si>
  <si>
    <t>MO</t>
  </si>
  <si>
    <t>St. Louis</t>
  </si>
  <si>
    <t>St. Charles City &amp; County, Lincoln, Warren Counties</t>
  </si>
  <si>
    <t>St. Louis County</t>
  </si>
  <si>
    <t>East St. Louis, Belleville/St. Clair County</t>
  </si>
  <si>
    <t>Madison County</t>
  </si>
  <si>
    <t>Baltimore-Columbia-Towson, MD</t>
  </si>
  <si>
    <t>Baltimore</t>
  </si>
  <si>
    <t>Baltimore County</t>
  </si>
  <si>
    <t>Annapolis/Anne Arundel County</t>
  </si>
  <si>
    <t>Howard County</t>
  </si>
  <si>
    <t>Harford County</t>
  </si>
  <si>
    <t>Carroll County</t>
  </si>
  <si>
    <t>Denver-Aurora-Lakewood, CO</t>
  </si>
  <si>
    <t>CO</t>
  </si>
  <si>
    <t>Metropolitan Denver</t>
  </si>
  <si>
    <t>Pittsburgh, PA</t>
  </si>
  <si>
    <t>Pittsburgh, McKeesport, Penn Hills/Allegheny County</t>
  </si>
  <si>
    <t>Beaver County</t>
  </si>
  <si>
    <t>Charlotte-Concord-Gastonia, NC-SC</t>
  </si>
  <si>
    <t>NC</t>
  </si>
  <si>
    <t>Charlotte/Mecklenburg County</t>
  </si>
  <si>
    <t>Gastonia/Cleveland, Gaston, Lincoln Counties</t>
  </si>
  <si>
    <t>Portland-Vancouver-Hillsboro, OR-WA</t>
  </si>
  <si>
    <t>OR</t>
  </si>
  <si>
    <t>Portland, Gresham/Multnomah County</t>
  </si>
  <si>
    <t>Vancouver/Clark County</t>
  </si>
  <si>
    <t>Hillsboro, Beaverton/Washington County</t>
  </si>
  <si>
    <t>Clackamas County</t>
  </si>
  <si>
    <t>San Antonio-New Braunfels, TX</t>
  </si>
  <si>
    <t>San Antonio/Bexar County</t>
  </si>
  <si>
    <t>Note: A Continuum of Care is a regional or local planning body that coordinates housing and services funding for homeless families and individuals. The 108 listed CoCs have at least 95% of their coverage area within one of the 25 most populous metropolitan statistical areas, except for the Metropolitan Denver CoC which includes the adjacent Boulder, Colorado metro area.</t>
  </si>
  <si>
    <t>Source: HUD, 2016 Annual Homeless Assessment Report, Part 1: Point-in-Time Estimates of Homelessness.</t>
  </si>
  <si>
    <t>Average Real Household Income by Income Quintile (2015 dollars)</t>
  </si>
  <si>
    <t>Cumulative Change in Average Real Income Since 2000 (Percent)</t>
  </si>
  <si>
    <t>Bottom</t>
  </si>
  <si>
    <t>Lower-Middle</t>
  </si>
  <si>
    <t>Middle</t>
  </si>
  <si>
    <t>Upper-Middle</t>
  </si>
  <si>
    <t>Top</t>
  </si>
  <si>
    <t>Source: JCHS tabulations of US Census Bureau, Current Population Survey and Bureau of Labor Statistics, CPI-U for All Items.</t>
  </si>
  <si>
    <t>Native Born, White Non-Hispanic</t>
  </si>
  <si>
    <t>Native Born, Minority</t>
  </si>
  <si>
    <t>Foreign-Born Citizen</t>
  </si>
  <si>
    <t>Foreign-Born Non Citizen</t>
  </si>
  <si>
    <t>Households 1996</t>
  </si>
  <si>
    <t>Share of Households 1996</t>
  </si>
  <si>
    <t>Share of Households 2016</t>
  </si>
  <si>
    <t>Renter Households 2016</t>
  </si>
  <si>
    <t>Share of Renter Households 2016</t>
  </si>
  <si>
    <t>Owner Households 2016</t>
  </si>
  <si>
    <t>Share of Owner Households 2016</t>
  </si>
  <si>
    <t>Source: JCHS tabulations of US Census Bureau, Current Population Surveys.</t>
  </si>
  <si>
    <t>Headship Rates by Age</t>
  </si>
  <si>
    <t>18-24</t>
  </si>
  <si>
    <t>Population Rank in 2015</t>
  </si>
  <si>
    <t>$Less than 400</t>
  </si>
  <si>
    <t>$400 to $599</t>
  </si>
  <si>
    <t>$600 to $799</t>
  </si>
  <si>
    <t>$800 to $999</t>
  </si>
  <si>
    <t>$1,000 to $1,199</t>
  </si>
  <si>
    <t>$1,200 to $1,399</t>
  </si>
  <si>
    <t>$1,400 to $1,599</t>
  </si>
  <si>
    <t>$1,600 to $1,799</t>
  </si>
  <si>
    <t>$1,800 to $1,999</t>
  </si>
  <si>
    <t>$2,000 to $2,199</t>
  </si>
  <si>
    <t>$2,200 to $2,399</t>
  </si>
  <si>
    <t>$2,400 or more</t>
  </si>
  <si>
    <t>Los Angeles</t>
  </si>
  <si>
    <t>Dallas</t>
  </si>
  <si>
    <t>Houston</t>
  </si>
  <si>
    <t>Washington DC</t>
  </si>
  <si>
    <t>Miami</t>
  </si>
  <si>
    <t>Phoenix</t>
  </si>
  <si>
    <t>Riverside</t>
  </si>
  <si>
    <t>Seattle</t>
  </si>
  <si>
    <t>Minneapolis</t>
  </si>
  <si>
    <t>San Diego</t>
  </si>
  <si>
    <t>Tampa</t>
  </si>
  <si>
    <t>Denver</t>
  </si>
  <si>
    <t>Pittsburgh</t>
  </si>
  <si>
    <t>Charlotte</t>
  </si>
  <si>
    <t>Portland</t>
  </si>
  <si>
    <t>San Antonio</t>
  </si>
  <si>
    <t>Orlando</t>
  </si>
  <si>
    <t>Sacramento</t>
  </si>
  <si>
    <t>Cincinnati</t>
  </si>
  <si>
    <t>Cleveland</t>
  </si>
  <si>
    <t>Kansas City</t>
  </si>
  <si>
    <t>Las Vegas</t>
  </si>
  <si>
    <t>Columbus</t>
  </si>
  <si>
    <t>Indianapolis</t>
  </si>
  <si>
    <t>San Jose</t>
  </si>
  <si>
    <t>Austin</t>
  </si>
  <si>
    <t>Nashville</t>
  </si>
  <si>
    <t>Virginia Beach</t>
  </si>
  <si>
    <t>Providence</t>
  </si>
  <si>
    <t>Milwaukee</t>
  </si>
  <si>
    <t>Jacksonville</t>
  </si>
  <si>
    <t>Memphis</t>
  </si>
  <si>
    <t>Oklahoma City</t>
  </si>
  <si>
    <t>.</t>
  </si>
  <si>
    <t>Louisville</t>
  </si>
  <si>
    <t>Richmond</t>
  </si>
  <si>
    <t>New Orleans</t>
  </si>
  <si>
    <t>Hartford</t>
  </si>
  <si>
    <t>Raleigh</t>
  </si>
  <si>
    <t>Salt Lake City</t>
  </si>
  <si>
    <t>Birmingham</t>
  </si>
  <si>
    <t>Buffalo</t>
  </si>
  <si>
    <t>Rochester</t>
  </si>
  <si>
    <t>Grand Rapids</t>
  </si>
  <si>
    <t>Tucson</t>
  </si>
  <si>
    <t>Urban Honolulu</t>
  </si>
  <si>
    <t>Tulsa</t>
  </si>
  <si>
    <t>Fresno</t>
  </si>
  <si>
    <t>Bridgeport</t>
  </si>
  <si>
    <t>Worcester</t>
  </si>
  <si>
    <t>Omaha</t>
  </si>
  <si>
    <t>Albuquerque</t>
  </si>
  <si>
    <t>Bakersfield</t>
  </si>
  <si>
    <t>Albany</t>
  </si>
  <si>
    <t>Greenville</t>
  </si>
  <si>
    <t>Knoxville</t>
  </si>
  <si>
    <t>New Haven</t>
  </si>
  <si>
    <t>Oxnard</t>
  </si>
  <si>
    <t>McAllen</t>
  </si>
  <si>
    <t>El Paso</t>
  </si>
  <si>
    <t>Allentown</t>
  </si>
  <si>
    <t>Baton Rouge</t>
  </si>
  <si>
    <t>Columbia</t>
  </si>
  <si>
    <t>Dayton</t>
  </si>
  <si>
    <t>North Port</t>
  </si>
  <si>
    <t>Greensboro</t>
  </si>
  <si>
    <t>Charleston</t>
  </si>
  <si>
    <t>Little Rock</t>
  </si>
  <si>
    <t>Stockton</t>
  </si>
  <si>
    <t>Akron</t>
  </si>
  <si>
    <t>Cape Coral</t>
  </si>
  <si>
    <t>Colorado Springs</t>
  </si>
  <si>
    <t>Boise City</t>
  </si>
  <si>
    <t>Syracuse</t>
  </si>
  <si>
    <t>Winston</t>
  </si>
  <si>
    <t>Lakeland</t>
  </si>
  <si>
    <t>Wichita</t>
  </si>
  <si>
    <t>Ogden</t>
  </si>
  <si>
    <t>Madison</t>
  </si>
  <si>
    <t>Springfield</t>
  </si>
  <si>
    <t>Deltona</t>
  </si>
  <si>
    <t>Des Moines</t>
  </si>
  <si>
    <t>Toledo</t>
  </si>
  <si>
    <t>Augusta</t>
  </si>
  <si>
    <t>Provo</t>
  </si>
  <si>
    <t>Jackson</t>
  </si>
  <si>
    <t>Palm Bay</t>
  </si>
  <si>
    <t>Harrisburg</t>
  </si>
  <si>
    <t>Scranton</t>
  </si>
  <si>
    <t>Durham</t>
  </si>
  <si>
    <t>Youngstown</t>
  </si>
  <si>
    <t>Spokane</t>
  </si>
  <si>
    <t>Number of Neighborhoods</t>
  </si>
  <si>
    <t>Poor Population</t>
  </si>
  <si>
    <t>Total Population</t>
  </si>
  <si>
    <t>Density Type</t>
  </si>
  <si>
    <t>Dense Urban</t>
  </si>
  <si>
    <t>Medium Dense Urban</t>
  </si>
  <si>
    <t>Least Dense Urban</t>
  </si>
  <si>
    <t>Outside MSA</t>
  </si>
  <si>
    <t xml:space="preserve">Note: Excludes census tracts with total population less than 500 and tracts where more than 50 percent population is enrolled in college. Density types are based on equal thirds of all metro area tracts ranked by housing density.  
</t>
  </si>
  <si>
    <t>Median Rent (Dollars)</t>
  </si>
  <si>
    <t xml:space="preserve">Akron, OH </t>
  </si>
  <si>
    <t xml:space="preserve">Albany-Schenectady-Troy, NY </t>
  </si>
  <si>
    <t xml:space="preserve">Albuquerque, NM </t>
  </si>
  <si>
    <t xml:space="preserve">Allentown-Bethlehem-Easton, PA-NJ </t>
  </si>
  <si>
    <t xml:space="preserve">Atlanta-Sandy Springs-Roswell, GA </t>
  </si>
  <si>
    <t xml:space="preserve">Augusta-Richmond County, GA-SC </t>
  </si>
  <si>
    <t xml:space="preserve">Austin-Round Rock, TX </t>
  </si>
  <si>
    <t xml:space="preserve">Bakersfield, CA </t>
  </si>
  <si>
    <t xml:space="preserve">Baltimore-Columbia-Towson, MD </t>
  </si>
  <si>
    <t xml:space="preserve">Baton Rouge, LA </t>
  </si>
  <si>
    <t xml:space="preserve">Birmingham-Hoover, AL </t>
  </si>
  <si>
    <t xml:space="preserve">Boise City, ID </t>
  </si>
  <si>
    <t xml:space="preserve">Boston-Cambridge-Newton, MA-NH </t>
  </si>
  <si>
    <t xml:space="preserve">Bridgeport-Stamford-Norwalk, CT </t>
  </si>
  <si>
    <t xml:space="preserve">Buffalo-Cheektowaga-Niagara Falls, NY </t>
  </si>
  <si>
    <t xml:space="preserve">Cape Coral-Fort Myers, FL </t>
  </si>
  <si>
    <t xml:space="preserve">Charleston-North Charleston, SC </t>
  </si>
  <si>
    <t xml:space="preserve">Charlotte-Concord-Gastonia, NC-SC </t>
  </si>
  <si>
    <t xml:space="preserve">Chicago-Naperville-Elgin, IL-IN-WI </t>
  </si>
  <si>
    <t xml:space="preserve">Cincinnati, OH-KY-IN </t>
  </si>
  <si>
    <t xml:space="preserve">Cleveland-Elyria, OH </t>
  </si>
  <si>
    <t xml:space="preserve">Colorado Springs, CO </t>
  </si>
  <si>
    <t xml:space="preserve">Columbia, SC </t>
  </si>
  <si>
    <t xml:space="preserve">Columbus, OH </t>
  </si>
  <si>
    <t xml:space="preserve">Dallas-Fort Worth-Arlington, TX </t>
  </si>
  <si>
    <t xml:space="preserve">Dayton, OH </t>
  </si>
  <si>
    <t xml:space="preserve">Deltona-Daytona Beach-Ormond Beach, FL </t>
  </si>
  <si>
    <t xml:space="preserve">Denver-Aurora-Lakewood, CO </t>
  </si>
  <si>
    <t xml:space="preserve">Des Moines-West Des Moines, IA </t>
  </si>
  <si>
    <t xml:space="preserve">Detroit-Warren-Dearborn, MI </t>
  </si>
  <si>
    <t xml:space="preserve">Durham-Chapel Hill, NC </t>
  </si>
  <si>
    <t xml:space="preserve">El Paso, TX </t>
  </si>
  <si>
    <t xml:space="preserve">Fresno, CA </t>
  </si>
  <si>
    <t xml:space="preserve">Grand Rapids-Wyoming, MI </t>
  </si>
  <si>
    <t xml:space="preserve">Greensboro-High Point, NC </t>
  </si>
  <si>
    <t xml:space="preserve">Greenville-Anderson-Mauldin, SC </t>
  </si>
  <si>
    <t xml:space="preserve">Harrisburg-Carlisle, PA </t>
  </si>
  <si>
    <t xml:space="preserve">Hartford-West Hartford-East Hartford, CT </t>
  </si>
  <si>
    <t xml:space="preserve">Houston-The Woodlands-Sugar Land, TX </t>
  </si>
  <si>
    <t xml:space="preserve">Indianapolis-Carmel-Anderson, IN </t>
  </si>
  <si>
    <t xml:space="preserve">Jackson, MS </t>
  </si>
  <si>
    <t xml:space="preserve">Jacksonville, FL </t>
  </si>
  <si>
    <t xml:space="preserve">Kansas City, MO-KS </t>
  </si>
  <si>
    <t xml:space="preserve">Knoxville, TN </t>
  </si>
  <si>
    <t xml:space="preserve">Lakeland-Winter Haven, FL </t>
  </si>
  <si>
    <t xml:space="preserve">Las Vegas-Henderson-Paradise, NV </t>
  </si>
  <si>
    <t xml:space="preserve">Little Rock-North Little Rock-Conway, AR </t>
  </si>
  <si>
    <t xml:space="preserve">Los Angeles-Long Beach-Anaheim, CA </t>
  </si>
  <si>
    <t xml:space="preserve">Louisville/Jefferson County, KY-IN </t>
  </si>
  <si>
    <t xml:space="preserve">Madison, WI </t>
  </si>
  <si>
    <t xml:space="preserve">McAllen-Edinburg-Mission, TX </t>
  </si>
  <si>
    <t xml:space="preserve">Memphis, TN-MS-AR </t>
  </si>
  <si>
    <t xml:space="preserve">Miami-Fort Lauderdale-West Palm Beach, FL </t>
  </si>
  <si>
    <t xml:space="preserve">Milwaukee-Waukesha-West Allis, WI </t>
  </si>
  <si>
    <t xml:space="preserve">Minneapolis-St. Paul-Bloomington, MN-WI </t>
  </si>
  <si>
    <t xml:space="preserve">Nashville-Davidson--Murfreesboro--Franklin, TN </t>
  </si>
  <si>
    <t xml:space="preserve">New Haven-Milford, CT </t>
  </si>
  <si>
    <t xml:space="preserve">New Orleans-Metairie, LA </t>
  </si>
  <si>
    <t xml:space="preserve">New York-Newark-Jersey City, NY-NJ-PA </t>
  </si>
  <si>
    <t xml:space="preserve">North Port-Sarasota-Bradenton, FL </t>
  </si>
  <si>
    <t xml:space="preserve">Ogden-Clearfield, UT </t>
  </si>
  <si>
    <t xml:space="preserve">Oklahoma City, OK </t>
  </si>
  <si>
    <t xml:space="preserve">Omaha-Council Bluffs, NE-IA </t>
  </si>
  <si>
    <t xml:space="preserve">Orlando-Kissimmee-Sanford, FL </t>
  </si>
  <si>
    <t xml:space="preserve">Oxnard-Thousand Oaks-Ventura, CA </t>
  </si>
  <si>
    <t xml:space="preserve">Palm Bay-Melbourne-Titusville, FL </t>
  </si>
  <si>
    <t xml:space="preserve">Philadelphia-Camden-Wilmington, PA-NJ-DE-MD </t>
  </si>
  <si>
    <t xml:space="preserve">Phoenix-Mesa-Scottsdale, AZ </t>
  </si>
  <si>
    <t xml:space="preserve">Pittsburgh, PA </t>
  </si>
  <si>
    <t xml:space="preserve">Portland-Vancouver-Hillsboro, OR-WA </t>
  </si>
  <si>
    <t xml:space="preserve">Providence-Warwick, RI-MA </t>
  </si>
  <si>
    <t xml:space="preserve">Provo-Orem, UT </t>
  </si>
  <si>
    <t xml:space="preserve">Raleigh, NC </t>
  </si>
  <si>
    <t xml:space="preserve">Richmond, VA </t>
  </si>
  <si>
    <t xml:space="preserve">Riverside-San Bernardino-Ontario, CA </t>
  </si>
  <si>
    <t xml:space="preserve">Rochester, NY </t>
  </si>
  <si>
    <t xml:space="preserve">Sacramento--Roseville--Arden-Arcade, CA </t>
  </si>
  <si>
    <t xml:space="preserve">St. Louis, MO-IL </t>
  </si>
  <si>
    <t xml:space="preserve">Salt Lake City, UT </t>
  </si>
  <si>
    <t xml:space="preserve">San Antonio-New Braunfels, TX </t>
  </si>
  <si>
    <t xml:space="preserve">San Diego-Carlsbad, CA </t>
  </si>
  <si>
    <t xml:space="preserve">San Francisco-Oakland-Hayward, CA </t>
  </si>
  <si>
    <t xml:space="preserve">San Jose-Sunnyvale-Santa Clara, CA </t>
  </si>
  <si>
    <t xml:space="preserve">Scranton--Wilkes-Barre--Hazleton, PA </t>
  </si>
  <si>
    <t xml:space="preserve">Seattle-Tacoma-Bellevue, WA </t>
  </si>
  <si>
    <t xml:space="preserve">Spokane-Spokane Valley, WA </t>
  </si>
  <si>
    <t xml:space="preserve">Springfield, MA </t>
  </si>
  <si>
    <t xml:space="preserve">Stockton-Lodi, CA </t>
  </si>
  <si>
    <t xml:space="preserve">Syracuse, NY </t>
  </si>
  <si>
    <t xml:space="preserve">Tampa-St. Petersburg-Clearwater, FL </t>
  </si>
  <si>
    <t xml:space="preserve">Toledo, OH </t>
  </si>
  <si>
    <t xml:space="preserve">Tucson, AZ </t>
  </si>
  <si>
    <t xml:space="preserve">Tulsa, OK </t>
  </si>
  <si>
    <t xml:space="preserve">Urban Honolulu, HI </t>
  </si>
  <si>
    <t xml:space="preserve">Virginia Beach-Norfolk-Newport News, VA-NC </t>
  </si>
  <si>
    <t xml:space="preserve">Washington-Arlington-Alexandria, DC-VA-MD-WV </t>
  </si>
  <si>
    <t xml:space="preserve">Wichita, KS </t>
  </si>
  <si>
    <t xml:space="preserve">Winston-Salem, NC </t>
  </si>
  <si>
    <t xml:space="preserve">Worcester, MA-CT </t>
  </si>
  <si>
    <t xml:space="preserve">Youngstown-Warren-Boardman, OH-PA </t>
  </si>
  <si>
    <t>Nominal</t>
  </si>
  <si>
    <t>Real</t>
  </si>
  <si>
    <t xml:space="preserve">    Boston, MA Metro Division</t>
  </si>
  <si>
    <t xml:space="preserve">    Cambridge-Newton-Framingham, MA Metro Division</t>
  </si>
  <si>
    <t xml:space="preserve">    Rockingham County-Strafford County, NH Metro Division</t>
  </si>
  <si>
    <t xml:space="preserve">    Chicago-Naperville-Arlington Heights, IL Metro Division</t>
  </si>
  <si>
    <t xml:space="preserve">    Elgin, IL Metro Division</t>
  </si>
  <si>
    <t xml:space="preserve">    Gary, IN Metro Division</t>
  </si>
  <si>
    <t xml:space="preserve">    Lake County-Kenosha County, IL-WI Metro Division</t>
  </si>
  <si>
    <t xml:space="preserve">    Dallas-Plano-Irving, TX Metro Division</t>
  </si>
  <si>
    <t xml:space="preserve">    Fort Worth-Arlington, TX Metro Division</t>
  </si>
  <si>
    <t xml:space="preserve">    Detroit-Dearborn-Livonia, MI Metro Division</t>
  </si>
  <si>
    <t xml:space="preserve">    Warren-Troy-Farmington Hills, MI Metro Division</t>
  </si>
  <si>
    <t xml:space="preserve">    Anaheim-Santa Ana-Irvine, CA Metro Division</t>
  </si>
  <si>
    <t xml:space="preserve">    Los Angeles-Long Beach-Glendale, CA Metro Division</t>
  </si>
  <si>
    <t xml:space="preserve">    Fort Lauderdale-Pompano Beach-Deerfield Beach, FL Metro Division</t>
  </si>
  <si>
    <t xml:space="preserve">    Miami-Miami Beach-Kendall, FL Metro Division</t>
  </si>
  <si>
    <t xml:space="preserve">    West Palm Beach-Boca Raton-Delray Beach, FL Metro Division</t>
  </si>
  <si>
    <t xml:space="preserve">    Dutchess County-Putnam County, NY Metro Division</t>
  </si>
  <si>
    <t xml:space="preserve">    Nassau County-Suffolk County, NY Metro Division</t>
  </si>
  <si>
    <t xml:space="preserve">    New York-Jersey City-White Plains, NY-NJ Metro Division</t>
  </si>
  <si>
    <t xml:space="preserve">    Newark, NJ-PA Metro Division</t>
  </si>
  <si>
    <t xml:space="preserve">    Camden, NJ Metro Division</t>
  </si>
  <si>
    <t xml:space="preserve">    Montgomery County-Bucks County-Chester County, PA Metro Division</t>
  </si>
  <si>
    <t xml:space="preserve">    Philadelphia, PA Metro Division</t>
  </si>
  <si>
    <t xml:space="preserve">    Wilmington, DE-MD-NJ Metro Division</t>
  </si>
  <si>
    <t xml:space="preserve">    Oakland-Hayward-Berkeley, CA Metro Division</t>
  </si>
  <si>
    <t xml:space="preserve">    San Francisco-Redwood City-South San Francisco, CA Metro Division</t>
  </si>
  <si>
    <t xml:space="preserve">    San Rafael, CA Metro Division</t>
  </si>
  <si>
    <t xml:space="preserve">    Seattle-Bellevue-Everett, WA Metro Division</t>
  </si>
  <si>
    <t xml:space="preserve">    Tacoma-Lakewood, WA Metro Division</t>
  </si>
  <si>
    <t xml:space="preserve">    Silver Spring-Frederick-Rockville, MD Metro Division</t>
  </si>
  <si>
    <t xml:space="preserve">    Washington-Arlington-Alexandria, DC-VA-MD-WV Metro Division</t>
  </si>
  <si>
    <t>Table W-11</t>
  </si>
  <si>
    <t>Table W-12</t>
  </si>
  <si>
    <t>Table W-13</t>
  </si>
  <si>
    <t>Table W-14</t>
  </si>
  <si>
    <t>Table W-15</t>
  </si>
  <si>
    <t>Table W-16</t>
  </si>
  <si>
    <t>Table W-17</t>
  </si>
  <si>
    <t>Table W-18</t>
  </si>
  <si>
    <t>2016 Dollars</t>
  </si>
  <si>
    <t>United States</t>
  </si>
  <si>
    <t xml:space="preserve">Notes: Median home price is for existing single-family homes only. Median household income in 2016 is forecasted by Moody's Analytics. </t>
  </si>
  <si>
    <t xml:space="preserve">High Density </t>
  </si>
  <si>
    <t xml:space="preserve">Medium Density </t>
  </si>
  <si>
    <t xml:space="preserve">Low Density </t>
  </si>
  <si>
    <t>Allentown-Bethlehem-Easton, PA-NJ</t>
  </si>
  <si>
    <t>Charleston-North Charleston, SC Ar</t>
  </si>
  <si>
    <t>Hartford-West Hartford-East Hartford, CT</t>
  </si>
  <si>
    <t>Indianapolis-Carmel-Anderson, IN A</t>
  </si>
  <si>
    <t>Las Vegas-Henderson-Paradise, NV A</t>
  </si>
  <si>
    <t>Little Rock-North Little Rock-Conway, AR</t>
  </si>
  <si>
    <t>Miami-Fort Lauderdale-West Palm Beach</t>
  </si>
  <si>
    <t>Nashville-Davidson--Murfreesboro--Frankl</t>
  </si>
  <si>
    <t>North Port-Sarasota-Bradenton, FL Metro</t>
  </si>
  <si>
    <t>Oxnard-Thousand Oaks-Ventura, CA</t>
  </si>
  <si>
    <t>Palm Bay-Melbourne-Titusville, FL Metro</t>
  </si>
  <si>
    <t>Philadelphia-Camden-Wilmington, PA-NJ-DE</t>
  </si>
  <si>
    <t>Sacramento--Roseville--Arden-Arcade, CA</t>
  </si>
  <si>
    <t>Virginia Beach-Norfolk-Newport News</t>
  </si>
  <si>
    <t>Washington-Arlington-Alexandria, DC-VA</t>
  </si>
  <si>
    <t>Household Growth, 1996–2016</t>
  </si>
  <si>
    <t>Share of Household Growth, 1996–2016</t>
  </si>
  <si>
    <t>US National–Households and Household Growth by Nativity: 1996–2016</t>
  </si>
  <si>
    <t>US National–Average Real Household Incomes by Income Quintile: 2000–2016</t>
  </si>
  <si>
    <t>US National–Monthly Housing and Non-Housing Expenditures by Households: 2015</t>
  </si>
  <si>
    <t>Metro Area–Home Price Changes: 2000–2016</t>
  </si>
  <si>
    <t>Metro Area–Headship Rates and Related Characteristics: 2015</t>
  </si>
  <si>
    <t>Metro Area–Poverty Characteristics: 2000 and 2015</t>
  </si>
  <si>
    <t>Continuum of Care (CoC)–Homelessness in the 25 Largest Metros: 2015–2016</t>
  </si>
  <si>
    <t>Metro Area–Occupied Rental Units by Real Gross Rents: 2005 and 2015</t>
  </si>
  <si>
    <t>Metro Area–Median Home Price-to-Median Income Ratios: 1990–2016</t>
  </si>
  <si>
    <t>Metro Area–Median Payment-to-Income Ratios: 1990–2016</t>
  </si>
  <si>
    <t>Notes: Monthly payment assumes a 5% down payment on the median-priced existing single-family home with property taxes of 1.25%, property insurance of 0.25%, and mortgage insurance of 0.5%. Median household income in 2016 is forecasted by Moody’s Analytics.</t>
  </si>
  <si>
    <t>Notes: Monthly payment assumes a 5% down payment on the median-priced existing single-family home with property taxes of 1.25%, property insurance of 0.25%, and mortgage insurance of 0.5%. Values are adjusted to 2016 dollars using CPI-U All Items Less Shelter.</t>
  </si>
  <si>
    <t>US National–High-Poverty and Concentrated Poverty Neighborhoods: 2000 and 2015</t>
  </si>
  <si>
    <t>Metro Area–Households Able to Afford Monthly Payments on Median Priced Home in Their Metro Area: 2015</t>
  </si>
  <si>
    <t>Metro Area–Cost-Burden Rates for Renters and Owners: 2015</t>
  </si>
  <si>
    <t>Metro Area–Cost-Burden Rates by Household Income: 2015</t>
  </si>
  <si>
    <t>State Level–Total Homelessness and Rate of Homelessness: 2015–2016</t>
  </si>
  <si>
    <t>Table W-1: US National–High-Poverty and Concentrated Poverty Neighborhoods: 2000 and 2015</t>
  </si>
  <si>
    <t>Table W-2: US National–Households and Household Growth by Nativity: 1996–2016</t>
  </si>
  <si>
    <t>Table W-6: US National–Monthly Housing and Non-Housing Expenditures by Households: 2015</t>
  </si>
  <si>
    <t>Table W-7: Metro Area–Home Price Changes: 2000–2016</t>
  </si>
  <si>
    <t>Table W-8: Metro Area–Headship Rates and Related Characteristics: 2015</t>
  </si>
  <si>
    <t>Table W-10: Metro Area–Households Able to Afford Monthly Payments on Median Priced Home in Their Metro Area: 2015</t>
  </si>
  <si>
    <t>Table W-11: Metro Area–Median Payment-to-Income Ratios: 1990–2016</t>
  </si>
  <si>
    <t>Table W-12: Metro Area–Median Home Price-to-Median Income Ratios: 1990–2016</t>
  </si>
  <si>
    <t>Table W-15: Metro Area–Poverty Characteristics: 2000 and 2015</t>
  </si>
  <si>
    <t>Table W-16: Metro Area–Occupied Rental Units by Real Gross Rents: 2005 and 2015</t>
  </si>
  <si>
    <t>Table W-17: Continuum of Care (CoC)–Homelessness in the 25 Largest Metros: 2015–2016</t>
  </si>
  <si>
    <t>Table W-18: State Level–Total Homelessness and Rate of Homelessness: 2015–2016</t>
  </si>
  <si>
    <t>Table W-3: US National–Average Real Household Incomes by Income Quintile: 1999–2015</t>
  </si>
  <si>
    <t>Dec. 2016</t>
  </si>
  <si>
    <t>Jan. 2000–
Dec. 2016</t>
  </si>
  <si>
    <t>Jan. 2000–
Mid-2000s Peak</t>
  </si>
  <si>
    <t>Mid-2000s Peak–
Trough</t>
  </si>
  <si>
    <t>Mid-2000s Peak–
Dec. 2016</t>
  </si>
  <si>
    <t>Jan. 2000
–Dec. 2016</t>
  </si>
  <si>
    <t>Dec. 2015
–Dec. 2016</t>
  </si>
  <si>
    <t>Jan. 2000–
Mid 2000s Peak</t>
  </si>
  <si>
    <t>Trough– 
Dec.
2016</t>
  </si>
  <si>
    <t>Trough–
Dec.
2016</t>
  </si>
  <si>
    <t>Notes: All real values are adjusted to December 2016 dollars by the CPI for all urban consumers less shelter. n/a indicates data not available. The mid-2000s peak price (trough price) is the highest (lowest) home price on the CoreLogic HPI between 2005 and 2008 (2008 and 2012). Zillow does not report median home value estimates for metro divisions, and CoreLogic does not report its HPI for metro areas containing metro divisions. These values are omitted.</t>
  </si>
  <si>
    <t>Source: JCHS Neighborhood Change Database.</t>
  </si>
  <si>
    <r>
      <rPr>
        <b/>
        <u/>
        <sz val="12"/>
        <color theme="1"/>
        <rFont val="Calibri"/>
        <family val="2"/>
        <scheme val="minor"/>
      </rPr>
      <t>Number of Tracts</t>
    </r>
    <r>
      <rPr>
        <b/>
        <sz val="12"/>
        <color theme="1"/>
        <rFont val="Calibri"/>
        <family val="2"/>
        <scheme val="minor"/>
      </rPr>
      <t xml:space="preserve"> with Poverty Rate 20% or Higher</t>
    </r>
  </si>
  <si>
    <r>
      <rPr>
        <b/>
        <u/>
        <sz val="12"/>
        <color theme="1"/>
        <rFont val="Calibri"/>
        <family val="2"/>
        <scheme val="minor"/>
      </rPr>
      <t>Total Population</t>
    </r>
    <r>
      <rPr>
        <b/>
        <sz val="12"/>
        <color theme="1"/>
        <rFont val="Calibri"/>
        <family val="2"/>
        <scheme val="minor"/>
      </rPr>
      <t xml:space="preserve"> in Tracts with Poverty Rate 20% or Higher</t>
    </r>
  </si>
  <si>
    <t>Akron, OH</t>
  </si>
  <si>
    <t>Albany-Schenectady-Troy, NY</t>
  </si>
  <si>
    <t>Albuquerque, NM</t>
  </si>
  <si>
    <t>Augusta-Richmond County, GA-SC</t>
  </si>
  <si>
    <t>Austin-Round Rock, TX</t>
  </si>
  <si>
    <t>Bakersfield, CA</t>
  </si>
  <si>
    <t>Baton Rouge, LA</t>
  </si>
  <si>
    <t>Birmingham-Hoover, AL</t>
  </si>
  <si>
    <t>Boise City, ID</t>
  </si>
  <si>
    <t>Bridgeport-Stamford-Norwalk, CT</t>
  </si>
  <si>
    <t>Buffalo-Cheektowaga-Niagara Falls, NY</t>
  </si>
  <si>
    <t>Cape Coral-Fort Myers, FL</t>
  </si>
  <si>
    <t>Charleston-North Charleston, SC</t>
  </si>
  <si>
    <t>Cincinnati, OH-KY-IN</t>
  </si>
  <si>
    <t>Cleveland-Elyria, OH</t>
  </si>
  <si>
    <t>Colorado Springs, CO</t>
  </si>
  <si>
    <t>Columbia, SC</t>
  </si>
  <si>
    <t>Columbus, OH</t>
  </si>
  <si>
    <t>Dayton, OH</t>
  </si>
  <si>
    <t>Deltona-Daytona Beach-Ormond Beach, FL</t>
  </si>
  <si>
    <t>Des Moines-West Des Moines, IA</t>
  </si>
  <si>
    <t>Durham-Chapel Hill, NC</t>
  </si>
  <si>
    <t>El Paso, TX</t>
  </si>
  <si>
    <t>Fresno, CA</t>
  </si>
  <si>
    <t>Grand Rapids-Wyoming, MI</t>
  </si>
  <si>
    <t>Greensboro-High Point, NC</t>
  </si>
  <si>
    <t>Greenville-Anderson-Mauldin, SC</t>
  </si>
  <si>
    <t>Harrisburg-Carlisle, PA</t>
  </si>
  <si>
    <t>Indianapolis-Carmel-Anderson, IN</t>
  </si>
  <si>
    <t>Jackson, MS</t>
  </si>
  <si>
    <t>Jacksonville, FL</t>
  </si>
  <si>
    <t>Kansas City, MO-KS</t>
  </si>
  <si>
    <t>Knoxville, TN</t>
  </si>
  <si>
    <t>Lakeland-Winter Haven, FL</t>
  </si>
  <si>
    <t>Las Vegas-Henderson-Paradise, NV</t>
  </si>
  <si>
    <t>Louisville/Jefferson County, KY-IN</t>
  </si>
  <si>
    <t>Madison, WI</t>
  </si>
  <si>
    <t>McAllen-Edinburg-Mission, TX</t>
  </si>
  <si>
    <t>Memphis, TN-MS-AR</t>
  </si>
  <si>
    <t>Milwaukee-Waukesha-West Allis, WI</t>
  </si>
  <si>
    <t>Nashville-Davidson--Murfreesboro--Franklin, TN</t>
  </si>
  <si>
    <t>New Haven-Milford, CT</t>
  </si>
  <si>
    <t>New Orleans-Metairie, LA</t>
  </si>
  <si>
    <t>North Port-Sarasota-Bradenton, FL</t>
  </si>
  <si>
    <t>Ogden-Clearfield, UT</t>
  </si>
  <si>
    <t>Oklahoma City, OK</t>
  </si>
  <si>
    <t>Omaha-Council Bluffs, NE-IA</t>
  </si>
  <si>
    <t>Orlando-Kissimmee-Sanford, FL</t>
  </si>
  <si>
    <t>Palm Bay-Melbourne-Titusville, FL</t>
  </si>
  <si>
    <t>Providence-Warwick, RI-MA</t>
  </si>
  <si>
    <t>Provo-Orem, UT</t>
  </si>
  <si>
    <t>Raleigh, NC</t>
  </si>
  <si>
    <t>Richmond, VA</t>
  </si>
  <si>
    <t>Rochester, NY</t>
  </si>
  <si>
    <t>Salt Lake City, UT</t>
  </si>
  <si>
    <t>San Jose-Sunnyvale-Santa Clara, CA</t>
  </si>
  <si>
    <t>Scranton--Wilkes-Barre--Hazleton, PA</t>
  </si>
  <si>
    <t>Spokane-Spokane Valley, WA</t>
  </si>
  <si>
    <t>Springfield, MA</t>
  </si>
  <si>
    <t>Stockton-Lodi, CA</t>
  </si>
  <si>
    <t>Syracuse, NY</t>
  </si>
  <si>
    <t>Toledo, OH</t>
  </si>
  <si>
    <t>Tucson, AZ</t>
  </si>
  <si>
    <t>Tulsa, OK</t>
  </si>
  <si>
    <t>Urban Honolulu, HI</t>
  </si>
  <si>
    <t>Virginia Beach-Norfolk-Newport News, VA-NC</t>
  </si>
  <si>
    <t>Wichita, KS</t>
  </si>
  <si>
    <t>Winston-Salem, NC</t>
  </si>
  <si>
    <t>Worcester, MA-CT</t>
  </si>
  <si>
    <t>Youngstown-Warren-Boardman, OH-PA</t>
  </si>
  <si>
    <r>
      <t>Permits</t>
    </r>
    <r>
      <rPr>
        <b/>
        <vertAlign val="superscript"/>
        <sz val="11"/>
        <color theme="1"/>
        <rFont val="Calibri"/>
        <family val="2"/>
        <scheme val="minor"/>
      </rPr>
      <t>1</t>
    </r>
  </si>
  <si>
    <r>
      <t>Single-Family</t>
    </r>
    <r>
      <rPr>
        <b/>
        <vertAlign val="superscript"/>
        <sz val="11"/>
        <color theme="1"/>
        <rFont val="Calibri"/>
        <family val="2"/>
        <scheme val="minor"/>
      </rPr>
      <t>2</t>
    </r>
  </si>
  <si>
    <r>
      <t>Multifamily</t>
    </r>
    <r>
      <rPr>
        <b/>
        <vertAlign val="superscript"/>
        <sz val="11"/>
        <color theme="1"/>
        <rFont val="Calibri"/>
        <family val="2"/>
        <scheme val="minor"/>
      </rPr>
      <t>2</t>
    </r>
  </si>
  <si>
    <r>
      <t>Size</t>
    </r>
    <r>
      <rPr>
        <b/>
        <vertAlign val="superscript"/>
        <sz val="11"/>
        <color theme="1"/>
        <rFont val="Calibri"/>
        <family val="2"/>
        <scheme val="minor"/>
      </rPr>
      <t>4</t>
    </r>
  </si>
  <si>
    <r>
      <t>New</t>
    </r>
    <r>
      <rPr>
        <b/>
        <vertAlign val="superscript"/>
        <sz val="11"/>
        <color theme="1"/>
        <rFont val="Calibri"/>
        <family val="2"/>
        <scheme val="minor"/>
      </rPr>
      <t>5</t>
    </r>
  </si>
  <si>
    <r>
      <t>Existing</t>
    </r>
    <r>
      <rPr>
        <b/>
        <vertAlign val="superscript"/>
        <sz val="11"/>
        <color theme="1"/>
        <rFont val="Calibri"/>
        <family val="2"/>
        <scheme val="minor"/>
      </rPr>
      <t>6</t>
    </r>
  </si>
  <si>
    <r>
      <t xml:space="preserve">  Vacancy Rates</t>
    </r>
    <r>
      <rPr>
        <b/>
        <vertAlign val="superscript"/>
        <sz val="11"/>
        <color theme="1"/>
        <rFont val="Calibri"/>
        <family val="2"/>
        <scheme val="minor"/>
      </rPr>
      <t>7</t>
    </r>
  </si>
  <si>
    <r>
      <t>Value Put in Place</t>
    </r>
    <r>
      <rPr>
        <b/>
        <vertAlign val="superscript"/>
        <sz val="11"/>
        <color theme="1"/>
        <rFont val="Calibri"/>
        <family val="2"/>
        <scheme val="minor"/>
      </rPr>
      <t>8</t>
    </r>
  </si>
  <si>
    <r>
      <t>New</t>
    </r>
    <r>
      <rPr>
        <b/>
        <vertAlign val="superscript"/>
        <sz val="11"/>
        <color theme="1"/>
        <rFont val="Calibri"/>
        <family val="2"/>
        <scheme val="minor"/>
      </rPr>
      <t>9</t>
    </r>
  </si>
  <si>
    <r>
      <t>Existing</t>
    </r>
    <r>
      <rPr>
        <b/>
        <vertAlign val="superscript"/>
        <sz val="11"/>
        <color theme="1"/>
        <rFont val="Calibri"/>
        <family val="2"/>
        <scheme val="minor"/>
      </rPr>
      <t>10</t>
    </r>
  </si>
  <si>
    <t>Households 2016</t>
  </si>
  <si>
    <t>Concentrated Poverty Neighborhoods: Poverty Rate of 40 percent or higher</t>
  </si>
  <si>
    <t>High Poverty Neighborhoods: Poverty Rate of 20 percent or higher</t>
  </si>
  <si>
    <t>Notes: CPS data calculated as three year trailing averages.</t>
  </si>
  <si>
    <t xml:space="preserve">Owner Households 2016 </t>
  </si>
  <si>
    <r>
      <t>Manufactured</t>
    </r>
    <r>
      <rPr>
        <b/>
        <vertAlign val="superscript"/>
        <sz val="10"/>
        <color theme="1"/>
        <rFont val="Calibri"/>
        <family val="2"/>
        <scheme val="minor"/>
      </rPr>
      <t>3</t>
    </r>
  </si>
  <si>
    <t>3 or More</t>
  </si>
  <si>
    <t>Health-
care</t>
  </si>
  <si>
    <t>Personal Insurance &amp; Pensions</t>
  </si>
  <si>
    <t>Notes: Moderate (severe) burdens are defined as housing costs of more than 30% and up to 50% (more than 50%) of household income. Households with zero or negative income are assumed to be severely burdened, while renters paying no cash rent are assumed to be unburdened. Numbers might not sum to total due to rounding.</t>
  </si>
  <si>
    <t>Return to Appendix Table Menu</t>
  </si>
  <si>
    <t>Number of Households (Thousands)</t>
  </si>
  <si>
    <t>Abilene, TX</t>
  </si>
  <si>
    <t>Albany, GA</t>
  </si>
  <si>
    <t>Albany, OR</t>
  </si>
  <si>
    <t>Alexandria, LA</t>
  </si>
  <si>
    <t>Altoona, PA</t>
  </si>
  <si>
    <t>Amarillo, TX</t>
  </si>
  <si>
    <t>Ames, IA</t>
  </si>
  <si>
    <t>Anchorage, AK</t>
  </si>
  <si>
    <t>Ann Arbor, MI</t>
  </si>
  <si>
    <t>Anniston-Oxford-Jacksonville, AL</t>
  </si>
  <si>
    <t>Appleton, WI</t>
  </si>
  <si>
    <t>Asheville, NC</t>
  </si>
  <si>
    <t>Athens-Clarke County, GA</t>
  </si>
  <si>
    <t>Atlantic City-Hammonton, NJ</t>
  </si>
  <si>
    <t>Auburn-Opelika, AL</t>
  </si>
  <si>
    <t>Bangor, ME</t>
  </si>
  <si>
    <t>Barnstable Town, MA</t>
  </si>
  <si>
    <t>Battle Creek, MI</t>
  </si>
  <si>
    <t>Bay City, MI</t>
  </si>
  <si>
    <t>Beaumont-Port Arthur, TX</t>
  </si>
  <si>
    <t>Beckley, WV</t>
  </si>
  <si>
    <t>Bellingham, WA</t>
  </si>
  <si>
    <t>Bend-Redmond, OR</t>
  </si>
  <si>
    <t>Billings, MT</t>
  </si>
  <si>
    <t>Binghamton, NY</t>
  </si>
  <si>
    <t>Bismarck, ND</t>
  </si>
  <si>
    <t>Blacksburg-Christiansburg-Radford, VA</t>
  </si>
  <si>
    <t>Bloomington, IL</t>
  </si>
  <si>
    <t>Bloomington, IN</t>
  </si>
  <si>
    <t>Bloomsburg-Berwick, PA</t>
  </si>
  <si>
    <t>Boulder, CO</t>
  </si>
  <si>
    <t>Bowling Green, KY</t>
  </si>
  <si>
    <t>Bremerton-Silverdale, WA</t>
  </si>
  <si>
    <t>Brownsville-Harlingen, TX</t>
  </si>
  <si>
    <t>Brunswick, GA</t>
  </si>
  <si>
    <t>Burlington, NC</t>
  </si>
  <si>
    <t>Burlington-South Burlington, VT</t>
  </si>
  <si>
    <t>California-Lexington Park, MD</t>
  </si>
  <si>
    <t>Canton-Massillon, OH</t>
  </si>
  <si>
    <t>Cape Girardeau, MO-IL</t>
  </si>
  <si>
    <t>Carbondale-Marion, IL</t>
  </si>
  <si>
    <t>Carson City, NV</t>
  </si>
  <si>
    <t>Casper, WY</t>
  </si>
  <si>
    <t>Cedar Rapids, IA</t>
  </si>
  <si>
    <t>Chambersburg-Waynesboro, PA</t>
  </si>
  <si>
    <t>Champaign-Urbana, IL</t>
  </si>
  <si>
    <t>Charleston, WV</t>
  </si>
  <si>
    <t>Charlottesville, VA</t>
  </si>
  <si>
    <t>Chattanooga, TN-GA</t>
  </si>
  <si>
    <t>Cheyenne, WY</t>
  </si>
  <si>
    <t>Chico, CA</t>
  </si>
  <si>
    <t>Clarksville, TN-KY</t>
  </si>
  <si>
    <t>Cleveland, TN</t>
  </si>
  <si>
    <t>Coeur d'Alene, ID</t>
  </si>
  <si>
    <t>College Station-Bryan, TX</t>
  </si>
  <si>
    <t>Columbia, MO</t>
  </si>
  <si>
    <t>Columbus, GA-AL</t>
  </si>
  <si>
    <t>Columbus, IN</t>
  </si>
  <si>
    <t>Corpus Christi, TX</t>
  </si>
  <si>
    <t>Corvallis, OR</t>
  </si>
  <si>
    <t>Crestview-Fort Walton Beach-Destin, FL</t>
  </si>
  <si>
    <t>Cumberland, MD-WV</t>
  </si>
  <si>
    <t>Dalton, GA</t>
  </si>
  <si>
    <t>Danville, IL</t>
  </si>
  <si>
    <t>Daphne-Fairhope-Foley, AL</t>
  </si>
  <si>
    <t>Davenport-Moline-Rock Island, IA-IL</t>
  </si>
  <si>
    <t>Decatur, AL</t>
  </si>
  <si>
    <t>Decatur, IL</t>
  </si>
  <si>
    <t>Dothan, AL</t>
  </si>
  <si>
    <t>Dover, DE</t>
  </si>
  <si>
    <t>Dubuque, IA</t>
  </si>
  <si>
    <t>Duluth, MN-WI</t>
  </si>
  <si>
    <t>East Stroudsburg, PA</t>
  </si>
  <si>
    <t>Eau Claire, WI</t>
  </si>
  <si>
    <t>El Centro, CA</t>
  </si>
  <si>
    <t>Elizabethtown-Fort Knox, KY</t>
  </si>
  <si>
    <t>Elkhart-Goshen, IN</t>
  </si>
  <si>
    <t>Elmira, NY</t>
  </si>
  <si>
    <t>Erie, PA</t>
  </si>
  <si>
    <t>Eugene, OR</t>
  </si>
  <si>
    <t>Evansville, IN-KY</t>
  </si>
  <si>
    <t>Fairbanks, AK</t>
  </si>
  <si>
    <t>Fargo, ND-MN</t>
  </si>
  <si>
    <t>Farmington, NM</t>
  </si>
  <si>
    <t>Fayetteville, NC</t>
  </si>
  <si>
    <t>Fayetteville-Springdale-Rogers, AR-MO</t>
  </si>
  <si>
    <t>Flagstaff, AZ</t>
  </si>
  <si>
    <t>Flint, MI</t>
  </si>
  <si>
    <t>Florence, SC</t>
  </si>
  <si>
    <t>Florence-Muscle Shoals, AL</t>
  </si>
  <si>
    <t>Fond du Lac, WI</t>
  </si>
  <si>
    <t>Fort Collins, CO</t>
  </si>
  <si>
    <t>Fort Smith, AR-OK</t>
  </si>
  <si>
    <t>Fort Wayne, IN</t>
  </si>
  <si>
    <t>Gadsden, AL</t>
  </si>
  <si>
    <t>Gainesville, FL</t>
  </si>
  <si>
    <t>Gainesville, GA</t>
  </si>
  <si>
    <t>Gettysburg, PA</t>
  </si>
  <si>
    <t>Glens Falls, NY</t>
  </si>
  <si>
    <t>Goldsboro, NC</t>
  </si>
  <si>
    <t>Grand Forks, ND-MN</t>
  </si>
  <si>
    <t>Grand Island, NE</t>
  </si>
  <si>
    <t>Grand Junction, CO</t>
  </si>
  <si>
    <t>Grants Pass, OR</t>
  </si>
  <si>
    <t>Great Falls, MT</t>
  </si>
  <si>
    <t>Greeley, CO</t>
  </si>
  <si>
    <t>Green Bay, WI</t>
  </si>
  <si>
    <t>Greenville, NC</t>
  </si>
  <si>
    <t>Gulfport-Biloxi-Pascagoula, MS</t>
  </si>
  <si>
    <t>Hagerstown-Martinsburg, MD-WV</t>
  </si>
  <si>
    <t>Hammond, LA</t>
  </si>
  <si>
    <t>Hanford-Corcoran, CA</t>
  </si>
  <si>
    <t>Harrisonburg, VA</t>
  </si>
  <si>
    <t>Hattiesburg, MS</t>
  </si>
  <si>
    <t>Hickory-Lenoir-Morganton, NC</t>
  </si>
  <si>
    <t>Hilton Head Island-Bluffton-Beaufort, SC</t>
  </si>
  <si>
    <t>Hinesville, GA</t>
  </si>
  <si>
    <t>Homosassa Springs, FL</t>
  </si>
  <si>
    <t>Hot Springs, AR</t>
  </si>
  <si>
    <t>Houma-Thibodaux, LA</t>
  </si>
  <si>
    <t>Huntington-Ashland, WV-KY-OH</t>
  </si>
  <si>
    <t>Huntsville, AL</t>
  </si>
  <si>
    <t>Idaho Falls, ID</t>
  </si>
  <si>
    <t>Iowa City, IA</t>
  </si>
  <si>
    <t>Ithaca, NY</t>
  </si>
  <si>
    <t>Jackson, MI</t>
  </si>
  <si>
    <t>Jackson, TN</t>
  </si>
  <si>
    <t>Jacksonville, NC</t>
  </si>
  <si>
    <t>Janesville-Beloit, WI</t>
  </si>
  <si>
    <t>Jefferson City, MO</t>
  </si>
  <si>
    <t>Johnson City, TN</t>
  </si>
  <si>
    <t>Johnstown, PA</t>
  </si>
  <si>
    <t>Jonesboro, AR</t>
  </si>
  <si>
    <t>Joplin, MO</t>
  </si>
  <si>
    <t>Kahului-Wailuku-Lahaina, HI</t>
  </si>
  <si>
    <t>Kalamazoo-Portage, MI</t>
  </si>
  <si>
    <t>Kankakee, IL</t>
  </si>
  <si>
    <t>Kennewick-Richland, WA</t>
  </si>
  <si>
    <t>Killeen-Temple, TX</t>
  </si>
  <si>
    <t>Kingsport-Bristol-Bristol, TN-VA</t>
  </si>
  <si>
    <t>Kingston, NY</t>
  </si>
  <si>
    <t>Kokomo, IN</t>
  </si>
  <si>
    <t>La Crosse-Onalaska, WI-MN</t>
  </si>
  <si>
    <t>Lafayette, LA</t>
  </si>
  <si>
    <t>Lafayette-West Lafayette, IN</t>
  </si>
  <si>
    <t>Lake Charles, LA</t>
  </si>
  <si>
    <t>Lake Havasu City-Kingman, AZ</t>
  </si>
  <si>
    <t>Lancaster, PA</t>
  </si>
  <si>
    <t>Lansing-East Lansing, MI</t>
  </si>
  <si>
    <t>Laredo, TX</t>
  </si>
  <si>
    <t>Las Cruces, NM</t>
  </si>
  <si>
    <t>Lawrence, KS</t>
  </si>
  <si>
    <t>Lawton, OK</t>
  </si>
  <si>
    <t>Lebanon, PA</t>
  </si>
  <si>
    <t>Lewiston, ID-WA</t>
  </si>
  <si>
    <t>Lewiston-Auburn, ME</t>
  </si>
  <si>
    <t>Lexington-Fayette, KY</t>
  </si>
  <si>
    <t>Lima, OH</t>
  </si>
  <si>
    <t>Lincoln, NE</t>
  </si>
  <si>
    <t>Logan, UT-ID</t>
  </si>
  <si>
    <t>Longview, TX</t>
  </si>
  <si>
    <t>Longview, WA</t>
  </si>
  <si>
    <t>Lubbock, TX</t>
  </si>
  <si>
    <t>Lynchburg, VA</t>
  </si>
  <si>
    <t>Macon, GA</t>
  </si>
  <si>
    <t>Madera, CA</t>
  </si>
  <si>
    <t>Manchester-Nashua, NH</t>
  </si>
  <si>
    <t>Manhattan, KS</t>
  </si>
  <si>
    <t>Mankato-North Mankato, MN</t>
  </si>
  <si>
    <t>Mansfield, OH</t>
  </si>
  <si>
    <t>Medford, OR</t>
  </si>
  <si>
    <t>Merced, CA</t>
  </si>
  <si>
    <t>Michigan City-La Porte, IN</t>
  </si>
  <si>
    <t>Midland, MI</t>
  </si>
  <si>
    <t>Midland, TX</t>
  </si>
  <si>
    <t>Missoula, MT</t>
  </si>
  <si>
    <t>Mobile, AL</t>
  </si>
  <si>
    <t>Modesto, CA</t>
  </si>
  <si>
    <t>Monroe, LA</t>
  </si>
  <si>
    <t>Monroe, MI</t>
  </si>
  <si>
    <t>Montgomery, AL</t>
  </si>
  <si>
    <t>Morgantown, WV</t>
  </si>
  <si>
    <t>Morristown, TN</t>
  </si>
  <si>
    <t>Mount Vernon-Anacortes, WA</t>
  </si>
  <si>
    <t>Muncie, IN</t>
  </si>
  <si>
    <t>Muskegon, MI</t>
  </si>
  <si>
    <t>Myrtle Beach-Conway-North Myrtle Beach, SC-NC</t>
  </si>
  <si>
    <t>Napa, CA</t>
  </si>
  <si>
    <t>Naples-Immokalee-Marco Island, FL</t>
  </si>
  <si>
    <t>New Bern, NC</t>
  </si>
  <si>
    <t>Niles-Benton Harbor, MI</t>
  </si>
  <si>
    <t>Norwich-New London, CT</t>
  </si>
  <si>
    <t>Ocala, FL</t>
  </si>
  <si>
    <t>Ocean City, NJ</t>
  </si>
  <si>
    <t>Odessa, TX</t>
  </si>
  <si>
    <t>Olympia-Tumwater, WA</t>
  </si>
  <si>
    <t>Oshkosh-Neenah, WI</t>
  </si>
  <si>
    <t>Owensboro, KY</t>
  </si>
  <si>
    <t>Panama City, FL</t>
  </si>
  <si>
    <t>Parkersburg-Vienna, WV</t>
  </si>
  <si>
    <t>Pensacola-Ferry Pass-Brent, FL</t>
  </si>
  <si>
    <t>Peoria, IL</t>
  </si>
  <si>
    <t>Pine Bluff, AR</t>
  </si>
  <si>
    <t>Pittsfield, MA</t>
  </si>
  <si>
    <t>Pocatello, ID</t>
  </si>
  <si>
    <t>Port St. Lucie, FL</t>
  </si>
  <si>
    <t>Portland-South Portland, ME</t>
  </si>
  <si>
    <t>Prescott, AZ</t>
  </si>
  <si>
    <t>Pueblo, CO</t>
  </si>
  <si>
    <t>Punta Gorda, FL</t>
  </si>
  <si>
    <t>Racine, WI</t>
  </si>
  <si>
    <t>Rapid City, SD</t>
  </si>
  <si>
    <t>Reading, PA</t>
  </si>
  <si>
    <t>Redding, CA</t>
  </si>
  <si>
    <t>Reno, NV</t>
  </si>
  <si>
    <t>Roanoke, VA</t>
  </si>
  <si>
    <t>Rochester, MN</t>
  </si>
  <si>
    <t>Rockford, IL</t>
  </si>
  <si>
    <t>Rocky Mount, NC</t>
  </si>
  <si>
    <t>Rome, GA</t>
  </si>
  <si>
    <t>Saginaw, MI</t>
  </si>
  <si>
    <t>Salem, OR</t>
  </si>
  <si>
    <t>Salinas, CA</t>
  </si>
  <si>
    <t>Salisbury, MD-DE</t>
  </si>
  <si>
    <t>San Angelo, TX</t>
  </si>
  <si>
    <t>San Luis Obispo-Paso Robles-Arroyo Grande, CA</t>
  </si>
  <si>
    <t>Santa Cruz-Watsonville, CA</t>
  </si>
  <si>
    <t>Santa Fe, NM</t>
  </si>
  <si>
    <t>Santa Maria-Santa Barbara, CA</t>
  </si>
  <si>
    <t>Santa Rosa, CA</t>
  </si>
  <si>
    <t>Savannah, GA</t>
  </si>
  <si>
    <t>Sebastian-Vero Beach, FL</t>
  </si>
  <si>
    <t>Sebring, FL</t>
  </si>
  <si>
    <t>Sheboygan, WI</t>
  </si>
  <si>
    <t>Sherman-Denison, TX</t>
  </si>
  <si>
    <t>Shreveport-Bossier City, LA</t>
  </si>
  <si>
    <t>Sierra Vista-Douglas, AZ</t>
  </si>
  <si>
    <t>Sioux City, IA-NE-SD</t>
  </si>
  <si>
    <t>Sioux Falls, SD</t>
  </si>
  <si>
    <t>South Bend-Mishawaka, IN-MI</t>
  </si>
  <si>
    <t>Spartanburg, SC</t>
  </si>
  <si>
    <t>Springfield, IL</t>
  </si>
  <si>
    <t>Springfield, MO</t>
  </si>
  <si>
    <t>Springfield, OH</t>
  </si>
  <si>
    <t>St. Cloud, MN</t>
  </si>
  <si>
    <t>St. George, UT</t>
  </si>
  <si>
    <t>St. Joseph, MO-KS</t>
  </si>
  <si>
    <t>State College, PA</t>
  </si>
  <si>
    <t>Staunton-Waynesboro, VA</t>
  </si>
  <si>
    <t>Sumter, SC</t>
  </si>
  <si>
    <t>Tallahassee, FL</t>
  </si>
  <si>
    <t>Terre Haute, IN</t>
  </si>
  <si>
    <t>Texarkana, TX-AR</t>
  </si>
  <si>
    <t>The Villages, FL</t>
  </si>
  <si>
    <t>Topeka, KS</t>
  </si>
  <si>
    <t>Trenton, NJ</t>
  </si>
  <si>
    <t>Tuscaloosa, AL</t>
  </si>
  <si>
    <t>Tyler, TX</t>
  </si>
  <si>
    <t>Utica-Rome, NY</t>
  </si>
  <si>
    <t>Valdosta, GA</t>
  </si>
  <si>
    <t>Vallejo-Fairfield, CA</t>
  </si>
  <si>
    <t>Victoria, TX</t>
  </si>
  <si>
    <t>Vineland-Bridgeton, NJ</t>
  </si>
  <si>
    <t>Visalia-Porterville, CA</t>
  </si>
  <si>
    <t>Waco, TX</t>
  </si>
  <si>
    <t>Walla Walla, WA</t>
  </si>
  <si>
    <t>Warner Robins, GA</t>
  </si>
  <si>
    <t>Waterloo-Cedar Falls, IA</t>
  </si>
  <si>
    <t>Watertown-Fort Drum, NY</t>
  </si>
  <si>
    <t>Wausau, WI</t>
  </si>
  <si>
    <t>Weirton-Steubenville, WV-OH</t>
  </si>
  <si>
    <t>Wenatchee, WA</t>
  </si>
  <si>
    <t>Wheeling, WV-OH</t>
  </si>
  <si>
    <t>Wichita Falls, TX</t>
  </si>
  <si>
    <t>Williamsport, PA</t>
  </si>
  <si>
    <t>Wilmington, NC</t>
  </si>
  <si>
    <t>Winchester, VA-WV</t>
  </si>
  <si>
    <t>Yakima, WA</t>
  </si>
  <si>
    <t>York-Hanover, PA</t>
  </si>
  <si>
    <t>Yuba City, CA</t>
  </si>
  <si>
    <t>Yuma, AZ</t>
  </si>
  <si>
    <t>Cost-to-Income Ratio</t>
  </si>
  <si>
    <t>Median for All Income Groups</t>
  </si>
  <si>
    <t>Cbsa code</t>
  </si>
  <si>
    <t>Sample Size</t>
  </si>
  <si>
    <t xml:space="preserve"> $2,000 or More</t>
  </si>
  <si>
    <t>Under $800</t>
  </si>
  <si>
    <t>na</t>
  </si>
  <si>
    <t>Estimated Number of Renter Households by
Rent Level (2015 Dollars)</t>
  </si>
  <si>
    <r>
      <t>Median Home Value</t>
    </r>
    <r>
      <rPr>
        <b/>
        <vertAlign val="superscript"/>
        <sz val="11"/>
        <color theme="1"/>
        <rFont val="Calibri"/>
        <family val="2"/>
        <scheme val="minor"/>
      </rPr>
      <t>1</t>
    </r>
  </si>
  <si>
    <r>
      <t>Percent Change in Home Prices</t>
    </r>
    <r>
      <rPr>
        <b/>
        <vertAlign val="superscript"/>
        <sz val="12"/>
        <color theme="1"/>
        <rFont val="Calibri"/>
        <family val="2"/>
        <scheme val="minor"/>
      </rPr>
      <t>2</t>
    </r>
  </si>
  <si>
    <t xml:space="preserve">                 2. CoreLogic Home Price Indices.</t>
  </si>
  <si>
    <t>Sources: JCHS tabulations of National Association of Realtors® and Moody’s Analytics Forecasted Single-Family Seasonally Adjusted Quarterly Median Home Price, annualized by DataBuffet; Freddie Mac Annual Primary Mortgage Market Survey; Moody’s Analytics Forecasted Median Household Income.</t>
  </si>
  <si>
    <t>Share of Units by
Real Rent Level
(Percent)</t>
  </si>
  <si>
    <t>Change in Share of Units by Real Rent Level,
2005–2015 (Percentage Points)</t>
  </si>
  <si>
    <t>Share of Renters (Percent)</t>
  </si>
  <si>
    <t xml:space="preserve">Monthly Payment on Median-Priced Single-Family House </t>
  </si>
  <si>
    <t>Median Renter Household Income</t>
  </si>
  <si>
    <t>Median Household Income ($)</t>
  </si>
  <si>
    <t>Median Single-Family House Price ($)</t>
  </si>
  <si>
    <t>Sources: HUD, 2016 Annual Homeless Assessment Report to Congress, Part 1: Point-in-Time Estimates of Homelessness; U.S. Census Bureau, Annual Estimates of the Resident Population; U.S. Census Bureau, 2015 American Community Survey 1-Year Estimates, Table S1701 - Poverty Status in the Past 12 Months.</t>
  </si>
  <si>
    <t xml:space="preserve">Notes: Excludes neighborhoods with population less than 500 and neighborhoods where more than 50 percent population is enrolled in college.
Neighborhood types are based on equal thirds of all metro area tracts ranked by housing density.  
</t>
  </si>
  <si>
    <t>Sources: JCHS tabulation of US Census Bureau, 2015 American Community Survey 1-Year Estimates; Missouri Census Data Center, MABLE/Geocorr12, Version &lt;1.2&gt;: Geographic Correspondence Engine. Web application accessed at: http://mcdc.missouri.edu/websas/geocorr12.html.</t>
  </si>
  <si>
    <t>Sources: JCHS tabulations of National Association of Realtors® and Moody’s Analytics Forecasted Single-Family Seasonally Adjusted Quarterly Median Home Price, annualized by DataBuffet; Freddie Mac Annual Primary Mortgage Market Survey.</t>
  </si>
  <si>
    <t>Sources: JCHS tabulations of US Census Bureau, 2015 American Community Survey 1-Year Estimates; Missouri Census Data Center, MABLE/Geocorr12, Version &lt;1.2&gt;: Geographic Correspondence Engine. Web application accessed at: http://mcdc.missouri.edu/websas/geocorr12.html.</t>
  </si>
  <si>
    <t>Sources:  1. Zillow Median Home Value Index, https://www.zillow.com/research/data/.</t>
  </si>
  <si>
    <t>Sources:  JCHS tabulations of National Association of Realtors® and Moody's Analytics Forecasted Single-Family Quarterly Median Home Price; Moody's Analystics Forecasted Median Household Income.</t>
  </si>
  <si>
    <t>Return to top</t>
  </si>
  <si>
    <t>Quartile 1 (Lowest Total Expenditures)</t>
  </si>
  <si>
    <t>Quartile 4 (Highest Total Expenditures)</t>
  </si>
  <si>
    <t>Share of Expenditures on Housing, By Total Expenditures Quartile</t>
  </si>
  <si>
    <t>30–50%</t>
  </si>
  <si>
    <t>Metropolitan Area / Division</t>
  </si>
  <si>
    <t>Metropolitan Area</t>
  </si>
  <si>
    <t>Table W-13: Metro Area–Cost-Burden Rates for Renters and Owners: 2015</t>
  </si>
  <si>
    <t>Table W-14: Metro Area–Cost-Burden Rates by Household Income: 2015</t>
  </si>
  <si>
    <t>Table W-4: US National–Homeownership Rates by Age, Race/Ethnicity, and Region: 1994–2016</t>
  </si>
  <si>
    <t>Table W-5: US National–Housing Cost-Burdened Households by Demographic Characteristics: 2015</t>
  </si>
  <si>
    <t>Table W-9: Metro Area–Monthly Mortgage Payment on the Median Priced Home: 1990–2016</t>
  </si>
  <si>
    <t>Metropolitan Area Name</t>
  </si>
  <si>
    <t xml:space="preserve">Notes: Values are in 2015 dollars. Monthly payment assumes a 5% down payment on the median-priced existing single-family home with property taxes of 1.25%, property insurance of 0.25%, and mortgage insurance of 0.5%. "Affordable" payments cannot exceed 36% of monthly household income (calculated as 1/12 of annual household income) and assumes household can finance down payment and other related home purchase costs. </t>
  </si>
  <si>
    <t>Sources: JCHS tabulations of National Association of Realtors® and Moody’s Analytics Forecasted Single-Family Seasonally Adjusted Quarterly Median Home Price, annualized for 2015 by DataBuffet; US Census Bureau, 2015 American Community Survey 1-Year Estimates and 2015 Population Estimates; Missouri Census Data Center, MABLE/Geocorr12, Version &lt;1.2&gt;: Geographic Correspondence Engine. Web application accessed at: http://mcdc.missouri.edu/websas/geocorr12.html. Median income data accessed using US Census Bureau Factfinder website.</t>
  </si>
  <si>
    <t>US National–Housing Cost-Burdened Households by Demographic Characteristics: 2015</t>
  </si>
  <si>
    <t>US National–Homeownership Rates by Age, Race/Ethnicity, and Region: 1994–2016</t>
  </si>
  <si>
    <t>Metro Area–Monthly Mortgage Payment on the Median Priced Home: 1990–2016</t>
  </si>
  <si>
    <t xml:space="preserve">Notes: Measures real gross rents, including utilities. All dollar values are adjusted to 2015 dollars by the CPI for all urban consumers less shelter. Excludes No Cash Renters. </t>
  </si>
  <si>
    <t>Sources: JCHS tabulations American Community Survey 1-Year Estimates; Missouri Census Data Center, MABLE/Geocorr12, Version &lt;1.2&gt;: Geographic Correspondence Engine. Web application accessed at: http://mcdc.missouri.edu/websas/geocorr12.html.</t>
  </si>
  <si>
    <t>© 2017 by the President and Fellows of Harvard College.</t>
  </si>
  <si>
    <t>The opinions expressed in The State of the Nation’s Housing 2017 do not necessarily</t>
  </si>
  <si>
    <t>represent the views of Harvard University, the Policy Advisory Board of the Joint Center</t>
  </si>
  <si>
    <t>for Housing Studies, the Ford Foundation, or the other sponsoring organizations.</t>
  </si>
  <si>
    <t>Harvard Joint Center for Housing Studies, State of the Nation’s Housing 2017, www.jchs.harvard.edu. All rights reserved.</t>
  </si>
  <si>
    <t>Appendix Tables</t>
  </si>
  <si>
    <r>
      <t xml:space="preserve">Click below to view additional </t>
    </r>
    <r>
      <rPr>
        <b/>
        <u/>
        <sz val="11"/>
        <color rgb="FF000000"/>
        <rFont val="Calibri"/>
        <family val="2"/>
        <scheme val="minor"/>
      </rPr>
      <t>National</t>
    </r>
    <r>
      <rPr>
        <b/>
        <sz val="11"/>
        <color rgb="FF000000"/>
        <rFont val="Calibri"/>
        <family val="2"/>
        <scheme val="minor"/>
      </rPr>
      <t xml:space="preserve">, </t>
    </r>
    <r>
      <rPr>
        <b/>
        <u/>
        <sz val="11"/>
        <color rgb="FF000000"/>
        <rFont val="Calibri"/>
        <family val="2"/>
        <scheme val="minor"/>
      </rPr>
      <t>Metro Area</t>
    </r>
    <r>
      <rPr>
        <b/>
        <sz val="11"/>
        <color rgb="FF000000"/>
        <rFont val="Calibri"/>
        <family val="2"/>
        <scheme val="minor"/>
      </rPr>
      <t xml:space="preserve"> and </t>
    </r>
    <r>
      <rPr>
        <b/>
        <u/>
        <sz val="11"/>
        <color rgb="FF000000"/>
        <rFont val="Calibri"/>
        <family val="2"/>
        <scheme val="minor"/>
      </rPr>
      <t>State-level</t>
    </r>
    <r>
      <rPr>
        <b/>
        <sz val="11"/>
        <color rgb="FF000000"/>
        <rFont val="Calibri"/>
        <family val="2"/>
        <scheme val="minor"/>
      </rPr>
      <t xml:space="preserve"> web tables associated with the report: </t>
    </r>
  </si>
  <si>
    <t>Notes: White, black and Asian/other are non-Hispanic. Hispanic householders may be of any race. After 2002, data excludes householders of more than one race. Caution should be used in interpreting changes before and after 2002 and 2012 because of rebenchmarking.</t>
  </si>
  <si>
    <t xml:space="preserve">Notes: Headship rates are defined as the share of people that head an independant household.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</si>
</sst>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8" formatCode="&quot;$&quot;#,##0.00_);[Red]\(&quot;$&quot;#,##0.00\)"/>
    <numFmt numFmtId="44" formatCode="_(&quot;$&quot;* #,##0.00_);_(&quot;$&quot;* \(#,##0.00\);_(&quot;$&quot;* &quot;-&quot;??_);_(@_)"/>
    <numFmt numFmtId="43" formatCode="_(* #,##0.00_);_(* \(#,##0.00\);_(* &quot;-&quot;??_);_(@_)"/>
    <numFmt numFmtId="164" formatCode="#,##0\ ;\-#,##0\ ;\(\Z\)\ ;@\ "/>
    <numFmt numFmtId="165" formatCode="0.0"/>
    <numFmt numFmtId="166" formatCode="General_)"/>
    <numFmt numFmtId="167" formatCode="#,##0.00000"/>
    <numFmt numFmtId="168" formatCode="_(* #,##0_);_(* \(#,##0\);_(* &quot;-&quot;??_);_(@_)"/>
    <numFmt numFmtId="169" formatCode="0.000"/>
    <numFmt numFmtId="170" formatCode="0.0%"/>
    <numFmt numFmtId="171" formatCode="#,##0.0"/>
  </numFmts>
  <fonts count="50"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0"/>
      <name val="Arial"/>
      <family val="2"/>
    </font>
    <font>
      <sz val="12"/>
      <name val="Helv"/>
    </font>
    <font>
      <sz val="11"/>
      <color rgb="FF000000"/>
      <name val="Calibri"/>
      <family val="2"/>
      <scheme val="minor"/>
    </font>
    <font>
      <sz val="12"/>
      <color theme="1"/>
      <name val="Calibri"/>
      <family val="2"/>
      <scheme val="minor"/>
    </font>
    <font>
      <b/>
      <sz val="11"/>
      <name val="Calibri"/>
      <family val="2"/>
    </font>
    <font>
      <sz val="11"/>
      <name val="Calibri"/>
      <family val="2"/>
    </font>
    <font>
      <b/>
      <sz val="10"/>
      <color theme="1"/>
      <name val="Arial"/>
      <family val="2"/>
    </font>
    <font>
      <sz val="10"/>
      <color theme="1"/>
      <name val="Arial"/>
      <family val="2"/>
    </font>
    <font>
      <i/>
      <sz val="10"/>
      <color theme="1"/>
      <name val="Arial"/>
      <family val="2"/>
    </font>
    <font>
      <sz val="10"/>
      <color theme="1"/>
      <name val="Calibri"/>
      <family val="2"/>
      <scheme val="minor"/>
    </font>
    <font>
      <b/>
      <sz val="10"/>
      <color theme="1"/>
      <name val="Calibri"/>
      <family val="2"/>
      <scheme val="minor"/>
    </font>
    <font>
      <u/>
      <sz val="11"/>
      <color theme="10"/>
      <name val="Calibri"/>
      <family val="2"/>
      <scheme val="minor"/>
    </font>
    <font>
      <u/>
      <sz val="12"/>
      <color theme="10"/>
      <name val="Calibri"/>
      <family val="2"/>
      <scheme val="minor"/>
    </font>
    <font>
      <b/>
      <sz val="14"/>
      <color theme="1"/>
      <name val="Calibri"/>
      <family val="2"/>
      <scheme val="minor"/>
    </font>
    <font>
      <b/>
      <sz val="12"/>
      <color theme="1"/>
      <name val="Calibri"/>
      <family val="2"/>
      <scheme val="minor"/>
    </font>
    <font>
      <b/>
      <sz val="15"/>
      <color theme="1"/>
      <name val="Calibri"/>
      <family val="2"/>
      <scheme val="minor"/>
    </font>
    <font>
      <sz val="15"/>
      <color theme="1"/>
      <name val="Calibri"/>
      <family val="2"/>
      <scheme val="minor"/>
    </font>
    <font>
      <sz val="15"/>
      <name val="Calibri"/>
      <family val="2"/>
      <scheme val="minor"/>
    </font>
    <font>
      <sz val="15"/>
      <name val="Arial"/>
      <family val="2"/>
    </font>
    <font>
      <sz val="15"/>
      <color theme="1"/>
      <name val="Arial"/>
      <family val="2"/>
    </font>
    <font>
      <b/>
      <vertAlign val="superscript"/>
      <sz val="12"/>
      <color theme="1"/>
      <name val="Calibri"/>
      <family val="2"/>
      <scheme val="minor"/>
    </font>
    <font>
      <b/>
      <u/>
      <sz val="12"/>
      <color theme="1"/>
      <name val="Calibri"/>
      <family val="2"/>
      <scheme val="minor"/>
    </font>
    <font>
      <b/>
      <vertAlign val="superscript"/>
      <sz val="11"/>
      <color theme="1"/>
      <name val="Calibri"/>
      <family val="2"/>
      <scheme val="minor"/>
    </font>
    <font>
      <b/>
      <vertAlign val="superscript"/>
      <sz val="10"/>
      <color theme="1"/>
      <name val="Calibri"/>
      <family val="2"/>
      <scheme val="minor"/>
    </font>
    <font>
      <b/>
      <sz val="15"/>
      <name val="Calibri"/>
      <family val="2"/>
      <scheme val="minor"/>
    </font>
    <font>
      <b/>
      <sz val="14"/>
      <name val="Calibri"/>
      <family val="2"/>
      <scheme val="minor"/>
    </font>
    <font>
      <b/>
      <sz val="10"/>
      <name val="Calibri"/>
      <family val="2"/>
      <scheme val="minor"/>
    </font>
    <font>
      <b/>
      <sz val="13"/>
      <name val="Calibri"/>
      <family val="2"/>
      <scheme val="minor"/>
    </font>
    <font>
      <b/>
      <sz val="11"/>
      <color rgb="FF000000"/>
      <name val="Arial"/>
      <family val="2"/>
    </font>
    <font>
      <b/>
      <sz val="11"/>
      <color theme="1"/>
      <name val="Arial"/>
      <family val="2"/>
    </font>
    <font>
      <b/>
      <sz val="13"/>
      <color theme="1"/>
      <name val="Calibri"/>
      <family val="2"/>
      <scheme val="minor"/>
    </font>
    <font>
      <b/>
      <sz val="9"/>
      <name val="Calibri"/>
      <family val="2"/>
      <scheme val="minor"/>
    </font>
    <font>
      <i/>
      <sz val="11"/>
      <color theme="1"/>
      <name val="Calibri"/>
      <family val="2"/>
      <scheme val="minor"/>
    </font>
    <font>
      <b/>
      <sz val="16"/>
      <color theme="1"/>
      <name val="Calibri"/>
      <family val="2"/>
      <scheme val="minor"/>
    </font>
    <font>
      <b/>
      <sz val="16"/>
      <name val="Calibri"/>
      <family val="2"/>
      <scheme val="minor"/>
    </font>
    <font>
      <sz val="14"/>
      <color theme="1"/>
      <name val="Calibri"/>
      <family val="2"/>
      <scheme val="minor"/>
    </font>
    <font>
      <b/>
      <sz val="11"/>
      <color rgb="FF5F2C09"/>
      <name val="Calibri"/>
      <family val="2"/>
      <scheme val="minor"/>
    </font>
    <font>
      <b/>
      <sz val="11"/>
      <color rgb="FF000000"/>
      <name val="Calibri"/>
      <family val="2"/>
      <scheme val="minor"/>
    </font>
    <font>
      <b/>
      <u/>
      <sz val="11"/>
      <color rgb="FF000000"/>
      <name val="Calibri"/>
      <family val="2"/>
      <scheme val="minor"/>
    </font>
    <font>
      <b/>
      <sz val="11"/>
      <color rgb="FF243917"/>
      <name val="Calibri"/>
      <family val="2"/>
      <scheme val="minor"/>
    </font>
    <font>
      <b/>
      <sz val="11"/>
      <color theme="8" tint="-0.499984740745262"/>
      <name val="Calibri"/>
      <family val="2"/>
      <scheme val="minor"/>
    </font>
    <font>
      <sz val="11"/>
      <color rgb="FF0070C0"/>
      <name val="Calibri"/>
      <family val="2"/>
      <scheme val="minor"/>
    </font>
    <font>
      <b/>
      <u/>
      <sz val="11"/>
      <color rgb="FF263C18"/>
      <name val="Calibri"/>
      <family val="2"/>
      <scheme val="minor"/>
    </font>
    <font>
      <b/>
      <u/>
      <sz val="11"/>
      <color rgb="FF182450"/>
      <name val="Calibri"/>
      <family val="2"/>
      <scheme val="minor"/>
    </font>
    <font>
      <b/>
      <u/>
      <sz val="11"/>
      <color rgb="FF5F2C09"/>
      <name val="Calibri"/>
      <family val="2"/>
      <scheme val="minor"/>
    </font>
  </fonts>
  <fills count="15">
    <fill>
      <patternFill patternType="none"/>
    </fill>
    <fill>
      <patternFill patternType="gray125"/>
    </fill>
    <fill>
      <patternFill patternType="solid">
        <fgColor them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1"/>
        <bgColor indexed="64"/>
      </patternFill>
    </fill>
  </fills>
  <borders count="9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double">
        <color indexed="64"/>
      </right>
      <top style="medium">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medium">
        <color indexed="64"/>
      </bottom>
      <diagonal/>
    </border>
    <border>
      <left/>
      <right/>
      <top/>
      <bottom style="medium">
        <color indexed="64"/>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double">
        <color indexed="64"/>
      </left>
      <right style="thin">
        <color indexed="64"/>
      </right>
      <top style="medium">
        <color indexed="64"/>
      </top>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ck">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double">
        <color indexed="64"/>
      </left>
      <right/>
      <top/>
      <bottom style="thin">
        <color indexed="64"/>
      </bottom>
      <diagonal/>
    </border>
    <border>
      <left style="medium">
        <color indexed="64"/>
      </left>
      <right style="double">
        <color indexed="64"/>
      </right>
      <top style="medium">
        <color indexed="64"/>
      </top>
      <bottom/>
      <diagonal/>
    </border>
    <border>
      <left style="medium">
        <color indexed="64"/>
      </left>
      <right style="double">
        <color indexed="64"/>
      </right>
      <top/>
      <bottom/>
      <diagonal/>
    </border>
    <border>
      <left style="medium">
        <color indexed="64"/>
      </left>
      <right style="double">
        <color indexed="64"/>
      </right>
      <top/>
      <bottom style="thick">
        <color indexed="64"/>
      </bottom>
      <diagonal/>
    </border>
    <border>
      <left style="medium">
        <color indexed="64"/>
      </left>
      <right style="double">
        <color indexed="64"/>
      </right>
      <top/>
      <bottom style="thin">
        <color indexed="64"/>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diagonal/>
    </border>
  </borders>
  <cellStyleXfs count="15">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xf numFmtId="166" fontId="6" fillId="0" borderId="0"/>
    <xf numFmtId="43" fontId="1"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44" fontId="1" fillId="0" borderId="0" applyFont="0" applyFill="0" applyBorder="0" applyAlignment="0" applyProtection="0"/>
    <xf numFmtId="0" fontId="5" fillId="0" borderId="0" applyNumberFormat="0" applyFill="0" applyBorder="0" applyAlignment="0" applyProtection="0"/>
    <xf numFmtId="0" fontId="7" fillId="0" borderId="0"/>
    <xf numFmtId="0" fontId="1" fillId="0" borderId="0"/>
    <xf numFmtId="0" fontId="7" fillId="0" borderId="0"/>
    <xf numFmtId="0" fontId="16" fillId="0" borderId="0" applyNumberFormat="0" applyFill="0" applyBorder="0" applyAlignment="0" applyProtection="0"/>
  </cellStyleXfs>
  <cellXfs count="741">
    <xf numFmtId="0" fontId="0" fillId="0" borderId="0" xfId="0"/>
    <xf numFmtId="0" fontId="2" fillId="0" borderId="0" xfId="0" applyFont="1"/>
    <xf numFmtId="0" fontId="0" fillId="0" borderId="0" xfId="0" applyFill="1"/>
    <xf numFmtId="0" fontId="0" fillId="0" borderId="0" xfId="0" applyFont="1"/>
    <xf numFmtId="3" fontId="0" fillId="0" borderId="0" xfId="0" applyNumberFormat="1"/>
    <xf numFmtId="165" fontId="0" fillId="0" borderId="0" xfId="0" applyNumberFormat="1"/>
    <xf numFmtId="3" fontId="0" fillId="0" borderId="14" xfId="0" applyNumberFormat="1" applyFill="1" applyBorder="1" applyAlignment="1">
      <alignment horizontal="center"/>
    </xf>
    <xf numFmtId="3" fontId="0" fillId="0" borderId="5" xfId="0" applyNumberFormat="1" applyFill="1" applyBorder="1" applyAlignment="1">
      <alignment horizontal="center"/>
    </xf>
    <xf numFmtId="3" fontId="3" fillId="0" borderId="5" xfId="3" applyNumberFormat="1" applyFont="1" applyFill="1" applyBorder="1" applyAlignment="1">
      <alignment horizontal="center"/>
    </xf>
    <xf numFmtId="1" fontId="0" fillId="0" borderId="5" xfId="0" applyNumberFormat="1" applyFill="1" applyBorder="1" applyAlignment="1">
      <alignment horizontal="center"/>
    </xf>
    <xf numFmtId="3" fontId="3" fillId="0" borderId="5" xfId="4" applyNumberFormat="1" applyFont="1" applyFill="1" applyBorder="1" applyAlignment="1">
      <alignment horizontal="center"/>
    </xf>
    <xf numFmtId="164" fontId="3" fillId="0" borderId="5" xfId="3" applyNumberFormat="1" applyFont="1" applyFill="1" applyBorder="1" applyAlignment="1">
      <alignment horizontal="center"/>
    </xf>
    <xf numFmtId="0" fontId="0" fillId="0" borderId="5" xfId="0" applyFill="1" applyBorder="1" applyAlignment="1">
      <alignment horizontal="center"/>
    </xf>
    <xf numFmtId="165" fontId="0" fillId="0" borderId="5" xfId="0" applyNumberFormat="1" applyFill="1" applyBorder="1" applyAlignment="1">
      <alignment horizontal="center"/>
    </xf>
    <xf numFmtId="3" fontId="0" fillId="0" borderId="9" xfId="0" applyNumberFormat="1" applyFill="1" applyBorder="1" applyAlignment="1">
      <alignment horizontal="center"/>
    </xf>
    <xf numFmtId="3" fontId="1" fillId="0" borderId="5" xfId="5" applyNumberFormat="1" applyFont="1" applyFill="1" applyBorder="1" applyAlignment="1">
      <alignment horizontal="center"/>
    </xf>
    <xf numFmtId="3" fontId="1" fillId="0" borderId="17" xfId="5" applyNumberFormat="1" applyFont="1" applyFill="1" applyBorder="1" applyAlignment="1">
      <alignment horizontal="center"/>
    </xf>
    <xf numFmtId="3" fontId="3" fillId="0" borderId="17" xfId="3" applyNumberFormat="1" applyFont="1" applyFill="1" applyBorder="1" applyAlignment="1">
      <alignment horizontal="center"/>
    </xf>
    <xf numFmtId="3" fontId="0" fillId="0" borderId="17" xfId="0" applyNumberFormat="1" applyFill="1" applyBorder="1" applyAlignment="1">
      <alignment horizontal="center"/>
    </xf>
    <xf numFmtId="1" fontId="0" fillId="0" borderId="17" xfId="0" applyNumberFormat="1" applyFill="1" applyBorder="1" applyAlignment="1">
      <alignment horizontal="center"/>
    </xf>
    <xf numFmtId="3" fontId="5" fillId="0" borderId="17" xfId="6" applyNumberFormat="1" applyFill="1" applyBorder="1" applyAlignment="1">
      <alignment horizontal="center"/>
    </xf>
    <xf numFmtId="0" fontId="0" fillId="0" borderId="17" xfId="0" applyFill="1" applyBorder="1" applyAlignment="1">
      <alignment horizontal="center"/>
    </xf>
    <xf numFmtId="3" fontId="0" fillId="0" borderId="18" xfId="0" applyNumberFormat="1" applyFill="1" applyBorder="1" applyAlignment="1">
      <alignment horizontal="center" vertical="center"/>
    </xf>
    <xf numFmtId="0" fontId="0" fillId="0" borderId="0" xfId="0" applyBorder="1"/>
    <xf numFmtId="0" fontId="3" fillId="0" borderId="0" xfId="0" applyFont="1" applyFill="1"/>
    <xf numFmtId="0" fontId="0" fillId="0" borderId="0" xfId="0" applyAlignment="1">
      <alignment wrapText="1"/>
    </xf>
    <xf numFmtId="168" fontId="0" fillId="0" borderId="0" xfId="0" applyNumberFormat="1"/>
    <xf numFmtId="0" fontId="2" fillId="0" borderId="0" xfId="0" applyFont="1" applyBorder="1"/>
    <xf numFmtId="0" fontId="0" fillId="0" borderId="0" xfId="0" applyBorder="1" applyAlignment="1">
      <alignment wrapText="1"/>
    </xf>
    <xf numFmtId="0" fontId="2" fillId="3" borderId="20" xfId="0" applyFont="1" applyFill="1" applyBorder="1"/>
    <xf numFmtId="3" fontId="2" fillId="3" borderId="20" xfId="0" applyNumberFormat="1" applyFont="1" applyFill="1" applyBorder="1" applyAlignment="1">
      <alignment horizontal="right"/>
    </xf>
    <xf numFmtId="0" fontId="0" fillId="0" borderId="5" xfId="0" applyBorder="1"/>
    <xf numFmtId="3" fontId="0" fillId="0" borderId="5" xfId="0" applyNumberFormat="1" applyBorder="1"/>
    <xf numFmtId="3" fontId="0" fillId="2" borderId="5" xfId="0" applyNumberFormat="1" applyFill="1" applyBorder="1"/>
    <xf numFmtId="3" fontId="0" fillId="0" borderId="5" xfId="0" applyNumberFormat="1" applyBorder="1" applyAlignment="1">
      <alignment horizontal="right"/>
    </xf>
    <xf numFmtId="3" fontId="2" fillId="0" borderId="5" xfId="0" applyNumberFormat="1" applyFont="1" applyBorder="1"/>
    <xf numFmtId="3" fontId="2" fillId="0" borderId="5" xfId="0" applyNumberFormat="1" applyFont="1" applyBorder="1" applyAlignment="1">
      <alignment horizontal="right"/>
    </xf>
    <xf numFmtId="0" fontId="0" fillId="0" borderId="22" xfId="0" applyFill="1" applyBorder="1"/>
    <xf numFmtId="3" fontId="0" fillId="0" borderId="22" xfId="0" applyNumberFormat="1" applyFill="1" applyBorder="1" applyAlignment="1">
      <alignment horizontal="right"/>
    </xf>
    <xf numFmtId="3" fontId="0" fillId="0" borderId="0" xfId="0" applyNumberFormat="1" applyBorder="1" applyAlignment="1">
      <alignment horizontal="right"/>
    </xf>
    <xf numFmtId="3" fontId="2" fillId="0" borderId="0" xfId="0" applyNumberFormat="1" applyFont="1" applyFill="1" applyBorder="1" applyAlignment="1">
      <alignment horizontal="right"/>
    </xf>
    <xf numFmtId="168" fontId="0" fillId="0" borderId="5" xfId="1" applyNumberFormat="1" applyFont="1" applyBorder="1"/>
    <xf numFmtId="168" fontId="0" fillId="0" borderId="5" xfId="1" applyNumberFormat="1" applyFont="1" applyBorder="1" applyAlignment="1">
      <alignment horizontal="right"/>
    </xf>
    <xf numFmtId="3" fontId="2" fillId="0" borderId="0" xfId="0" applyNumberFormat="1" applyFont="1" applyBorder="1" applyAlignment="1">
      <alignment horizontal="right"/>
    </xf>
    <xf numFmtId="0" fontId="2" fillId="0" borderId="0" xfId="0" applyFont="1" applyFill="1" applyBorder="1"/>
    <xf numFmtId="168" fontId="2" fillId="0" borderId="0" xfId="1" applyNumberFormat="1" applyFont="1" applyFill="1" applyBorder="1"/>
    <xf numFmtId="168" fontId="2" fillId="0" borderId="0" xfId="1" applyNumberFormat="1" applyFont="1" applyFill="1" applyBorder="1" applyAlignment="1">
      <alignment horizontal="right"/>
    </xf>
    <xf numFmtId="0" fontId="0" fillId="0" borderId="0" xfId="0" applyBorder="1" applyAlignment="1">
      <alignment vertical="top"/>
    </xf>
    <xf numFmtId="165" fontId="3" fillId="0" borderId="5" xfId="7" applyNumberFormat="1" applyFont="1" applyFill="1" applyBorder="1" applyAlignment="1" applyProtection="1">
      <alignment horizontal="right" indent="1"/>
    </xf>
    <xf numFmtId="165" fontId="1" fillId="0" borderId="5" xfId="7" applyNumberFormat="1" applyFont="1" applyFill="1" applyBorder="1" applyAlignment="1">
      <alignment horizontal="right" indent="1"/>
    </xf>
    <xf numFmtId="165" fontId="1" fillId="0" borderId="5" xfId="7" applyNumberFormat="1" applyFont="1" applyFill="1" applyBorder="1" applyAlignment="1" applyProtection="1">
      <alignment horizontal="right" indent="1"/>
    </xf>
    <xf numFmtId="165" fontId="3" fillId="0" borderId="5" xfId="7" applyNumberFormat="1" applyFont="1" applyFill="1" applyBorder="1" applyAlignment="1">
      <alignment horizontal="right" indent="1"/>
    </xf>
    <xf numFmtId="0" fontId="0" fillId="0" borderId="0" xfId="0" applyFill="1" applyBorder="1" applyAlignment="1">
      <alignment horizontal="center"/>
    </xf>
    <xf numFmtId="165" fontId="3" fillId="0" borderId="0" xfId="7" applyNumberFormat="1" applyFont="1" applyFill="1" applyBorder="1" applyAlignment="1">
      <alignment horizontal="right" indent="1"/>
    </xf>
    <xf numFmtId="9" fontId="3" fillId="0" borderId="0" xfId="2" applyFont="1" applyFill="1" applyBorder="1" applyAlignment="1" applyProtection="1">
      <alignment horizontal="right" indent="1"/>
    </xf>
    <xf numFmtId="165" fontId="3" fillId="0" borderId="0" xfId="7" applyNumberFormat="1" applyFont="1" applyFill="1" applyBorder="1" applyAlignment="1" applyProtection="1">
      <alignment horizontal="right" indent="1"/>
    </xf>
    <xf numFmtId="0" fontId="2" fillId="3" borderId="0" xfId="0" applyFont="1" applyFill="1" applyBorder="1"/>
    <xf numFmtId="3" fontId="0" fillId="3" borderId="0" xfId="0" applyNumberFormat="1" applyFill="1" applyBorder="1"/>
    <xf numFmtId="3" fontId="0" fillId="3" borderId="0" xfId="0" applyNumberFormat="1" applyFill="1" applyBorder="1" applyAlignment="1">
      <alignment wrapText="1"/>
    </xf>
    <xf numFmtId="3" fontId="0" fillId="3" borderId="25" xfId="0" applyNumberFormat="1" applyFill="1" applyBorder="1" applyAlignment="1">
      <alignment wrapText="1"/>
    </xf>
    <xf numFmtId="3" fontId="0" fillId="3" borderId="26" xfId="0" applyNumberFormat="1" applyFill="1" applyBorder="1" applyAlignment="1">
      <alignment wrapText="1"/>
    </xf>
    <xf numFmtId="0" fontId="0" fillId="0" borderId="24" xfId="0" applyBorder="1"/>
    <xf numFmtId="3" fontId="0" fillId="2" borderId="24" xfId="0" applyNumberFormat="1" applyFill="1" applyBorder="1"/>
    <xf numFmtId="3" fontId="0" fillId="0" borderId="24" xfId="0" applyNumberFormat="1" applyBorder="1" applyAlignment="1">
      <alignment wrapText="1"/>
    </xf>
    <xf numFmtId="3" fontId="0" fillId="2" borderId="24" xfId="0" applyNumberFormat="1" applyFill="1" applyBorder="1" applyAlignment="1">
      <alignment wrapText="1"/>
    </xf>
    <xf numFmtId="3" fontId="2" fillId="3" borderId="0" xfId="0" applyNumberFormat="1" applyFont="1" applyFill="1" applyBorder="1"/>
    <xf numFmtId="0" fontId="0" fillId="0" borderId="14" xfId="0" applyBorder="1"/>
    <xf numFmtId="3" fontId="0" fillId="2" borderId="14" xfId="0" applyNumberFormat="1" applyFill="1" applyBorder="1"/>
    <xf numFmtId="3" fontId="0" fillId="0" borderId="14" xfId="0" applyNumberFormat="1" applyBorder="1"/>
    <xf numFmtId="0" fontId="0" fillId="0" borderId="14" xfId="0" applyBorder="1" applyAlignment="1">
      <alignment horizontal="left"/>
    </xf>
    <xf numFmtId="0" fontId="0" fillId="0" borderId="5" xfId="0" applyBorder="1" applyAlignment="1">
      <alignment horizontal="left"/>
    </xf>
    <xf numFmtId="0" fontId="8" fillId="0" borderId="0" xfId="0" applyNumberFormat="1" applyFont="1" applyFill="1" applyBorder="1" applyAlignment="1" applyProtection="1"/>
    <xf numFmtId="0" fontId="0" fillId="0" borderId="0" xfId="0" applyAlignment="1">
      <alignment horizontal="center" wrapText="1"/>
    </xf>
    <xf numFmtId="165" fontId="0" fillId="0" borderId="27" xfId="0" applyNumberFormat="1" applyBorder="1"/>
    <xf numFmtId="165" fontId="0" fillId="0" borderId="5" xfId="0" applyNumberFormat="1" applyBorder="1"/>
    <xf numFmtId="0" fontId="0" fillId="0" borderId="0" xfId="0" applyAlignment="1">
      <alignment horizontal="center" vertical="center" wrapText="1"/>
    </xf>
    <xf numFmtId="0" fontId="0" fillId="0" borderId="0" xfId="0" applyAlignment="1">
      <alignment horizontal="center"/>
    </xf>
    <xf numFmtId="3" fontId="0" fillId="0" borderId="0" xfId="0" applyNumberFormat="1" applyAlignment="1">
      <alignment horizontal="center"/>
    </xf>
    <xf numFmtId="2" fontId="0" fillId="0" borderId="0" xfId="2" applyNumberFormat="1" applyFont="1" applyAlignment="1">
      <alignment horizontal="center"/>
    </xf>
    <xf numFmtId="0" fontId="0" fillId="0" borderId="0" xfId="0" applyAlignment="1">
      <alignment vertical="center" wrapText="1"/>
    </xf>
    <xf numFmtId="0" fontId="0" fillId="0" borderId="29" xfId="0" applyBorder="1" applyAlignment="1">
      <alignment horizontal="center"/>
    </xf>
    <xf numFmtId="0" fontId="0" fillId="0" borderId="24" xfId="0" applyBorder="1" applyAlignment="1">
      <alignment horizontal="center"/>
    </xf>
    <xf numFmtId="3" fontId="0" fillId="0" borderId="24" xfId="0" applyNumberFormat="1" applyBorder="1" applyAlignment="1">
      <alignment horizontal="center"/>
    </xf>
    <xf numFmtId="165" fontId="0" fillId="0" borderId="30" xfId="2"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3" fontId="0" fillId="0" borderId="14" xfId="0" applyNumberFormat="1" applyBorder="1" applyAlignment="1">
      <alignment horizontal="center"/>
    </xf>
    <xf numFmtId="165" fontId="0" fillId="0" borderId="15" xfId="2" applyNumberFormat="1" applyFont="1" applyBorder="1" applyAlignment="1">
      <alignment horizontal="center"/>
    </xf>
    <xf numFmtId="0" fontId="0" fillId="0" borderId="4" xfId="0" applyBorder="1" applyAlignment="1">
      <alignment horizontal="center"/>
    </xf>
    <xf numFmtId="3" fontId="0" fillId="0" borderId="5" xfId="0" applyNumberFormat="1" applyBorder="1" applyAlignment="1">
      <alignment horizontal="center"/>
    </xf>
    <xf numFmtId="165" fontId="0" fillId="0" borderId="9" xfId="2" applyNumberFormat="1" applyFont="1" applyBorder="1" applyAlignment="1">
      <alignment horizontal="center"/>
    </xf>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3" fontId="0" fillId="0" borderId="11" xfId="0" applyNumberFormat="1" applyBorder="1" applyAlignment="1">
      <alignment horizontal="center"/>
    </xf>
    <xf numFmtId="165" fontId="0" fillId="0" borderId="12" xfId="2" applyNumberFormat="1" applyFont="1" applyBorder="1" applyAlignment="1">
      <alignment horizontal="center"/>
    </xf>
    <xf numFmtId="2" fontId="0" fillId="0" borderId="0" xfId="0" applyNumberFormat="1" applyAlignment="1">
      <alignment horizontal="center"/>
    </xf>
    <xf numFmtId="0" fontId="10" fillId="0" borderId="0" xfId="0" applyFont="1" applyAlignment="1">
      <alignment horizontal="left"/>
    </xf>
    <xf numFmtId="4" fontId="0" fillId="0" borderId="5" xfId="1" applyNumberFormat="1" applyFont="1" applyBorder="1"/>
    <xf numFmtId="169" fontId="0" fillId="0" borderId="5" xfId="0" applyNumberFormat="1" applyBorder="1"/>
    <xf numFmtId="168" fontId="0" fillId="0" borderId="0" xfId="1" applyNumberFormat="1" applyFont="1"/>
    <xf numFmtId="0" fontId="12" fillId="0" borderId="0" xfId="0" applyFont="1"/>
    <xf numFmtId="0" fontId="0" fillId="0" borderId="0" xfId="0" applyFont="1" applyFill="1" applyBorder="1"/>
    <xf numFmtId="0" fontId="12" fillId="0" borderId="0" xfId="0" applyFont="1" applyFill="1"/>
    <xf numFmtId="0" fontId="13" fillId="0" borderId="0" xfId="0" applyFont="1" applyAlignment="1">
      <alignment horizontal="left" indent="1"/>
    </xf>
    <xf numFmtId="165" fontId="0" fillId="0" borderId="14" xfId="0" applyNumberFormat="1" applyFont="1" applyBorder="1" applyAlignment="1">
      <alignment horizontal="center"/>
    </xf>
    <xf numFmtId="165" fontId="0" fillId="0" borderId="5" xfId="0" applyNumberFormat="1" applyFont="1" applyBorder="1" applyAlignment="1">
      <alignment horizontal="center"/>
    </xf>
    <xf numFmtId="165" fontId="0" fillId="0" borderId="11" xfId="0" applyNumberFormat="1" applyFont="1" applyBorder="1" applyAlignment="1">
      <alignment horizontal="center"/>
    </xf>
    <xf numFmtId="165" fontId="0" fillId="0" borderId="0" xfId="0" applyNumberFormat="1" applyFont="1"/>
    <xf numFmtId="0" fontId="3" fillId="0" borderId="0" xfId="0" applyFont="1" applyFill="1" applyBorder="1"/>
    <xf numFmtId="3" fontId="3" fillId="0" borderId="0" xfId="0" applyNumberFormat="1" applyFont="1" applyFill="1" applyBorder="1"/>
    <xf numFmtId="0" fontId="5" fillId="0" borderId="0" xfId="0" applyFont="1" applyFill="1" applyBorder="1"/>
    <xf numFmtId="4" fontId="3" fillId="6" borderId="5" xfId="9" applyNumberFormat="1" applyFont="1" applyFill="1" applyBorder="1"/>
    <xf numFmtId="2" fontId="0" fillId="6" borderId="5" xfId="0" applyNumberFormat="1" applyFont="1" applyFill="1" applyBorder="1"/>
    <xf numFmtId="0" fontId="3" fillId="0" borderId="0" xfId="12" applyFont="1" applyFill="1" applyBorder="1" applyAlignment="1">
      <alignment wrapText="1"/>
    </xf>
    <xf numFmtId="0" fontId="0" fillId="0" borderId="0" xfId="0" applyAlignment="1"/>
    <xf numFmtId="0" fontId="3" fillId="0" borderId="0" xfId="13" applyFont="1" applyFill="1" applyBorder="1"/>
    <xf numFmtId="4" fontId="1" fillId="6" borderId="5" xfId="9" applyNumberFormat="1" applyFont="1" applyFill="1" applyBorder="1"/>
    <xf numFmtId="0" fontId="2" fillId="4" borderId="5" xfId="0" applyFont="1" applyFill="1" applyBorder="1"/>
    <xf numFmtId="0" fontId="0" fillId="0" borderId="0" xfId="0" applyAlignment="1">
      <alignment horizontal="center"/>
    </xf>
    <xf numFmtId="0" fontId="0" fillId="0" borderId="5" xfId="0" applyFont="1" applyBorder="1" applyAlignment="1">
      <alignment horizontal="center"/>
    </xf>
    <xf numFmtId="0" fontId="0" fillId="0" borderId="5" xfId="0" applyBorder="1" applyAlignment="1">
      <alignment horizontal="center"/>
    </xf>
    <xf numFmtId="0" fontId="2" fillId="0" borderId="0" xfId="0" applyFont="1" applyAlignment="1">
      <alignment horizontal="center" wrapText="1"/>
    </xf>
    <xf numFmtId="0" fontId="14" fillId="0" borderId="0" xfId="0" applyFont="1"/>
    <xf numFmtId="0" fontId="17" fillId="0" borderId="0" xfId="14" applyFont="1"/>
    <xf numFmtId="170" fontId="0" fillId="0" borderId="0" xfId="0" applyNumberFormat="1"/>
    <xf numFmtId="0" fontId="2" fillId="7" borderId="1" xfId="0" applyFont="1" applyFill="1" applyBorder="1" applyAlignment="1">
      <alignment wrapText="1"/>
    </xf>
    <xf numFmtId="0" fontId="2" fillId="7" borderId="4"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8" fillId="0" borderId="0" xfId="0" applyFont="1"/>
    <xf numFmtId="0" fontId="0" fillId="0" borderId="0" xfId="0" applyAlignment="1">
      <alignment vertical="top"/>
    </xf>
    <xf numFmtId="3" fontId="0" fillId="0" borderId="0" xfId="0" applyNumberFormat="1" applyAlignment="1">
      <alignment vertical="top"/>
    </xf>
    <xf numFmtId="3" fontId="0" fillId="6" borderId="5" xfId="0" applyNumberFormat="1" applyFont="1" applyFill="1" applyBorder="1"/>
    <xf numFmtId="3" fontId="0" fillId="0" borderId="5" xfId="0" applyNumberFormat="1" applyFont="1" applyFill="1" applyBorder="1"/>
    <xf numFmtId="3" fontId="0" fillId="0" borderId="5" xfId="0" applyNumberFormat="1" applyFont="1" applyBorder="1"/>
    <xf numFmtId="0" fontId="0" fillId="0" borderId="35" xfId="0" applyBorder="1"/>
    <xf numFmtId="0" fontId="2" fillId="9" borderId="36" xfId="0" applyFont="1" applyFill="1" applyBorder="1" applyAlignment="1">
      <alignment horizontal="center" vertical="center" wrapText="1"/>
    </xf>
    <xf numFmtId="0" fontId="2" fillId="9" borderId="38" xfId="0" applyFont="1" applyFill="1" applyBorder="1" applyAlignment="1">
      <alignment horizontal="center" vertical="center" wrapText="1"/>
    </xf>
    <xf numFmtId="0" fontId="2" fillId="9" borderId="39" xfId="0" applyFont="1" applyFill="1" applyBorder="1" applyAlignment="1">
      <alignment horizontal="center" vertical="center" wrapText="1"/>
    </xf>
    <xf numFmtId="0" fontId="20" fillId="0" borderId="0" xfId="0" applyFont="1"/>
    <xf numFmtId="0" fontId="21" fillId="0" borderId="0" xfId="0" applyFont="1"/>
    <xf numFmtId="0" fontId="20" fillId="0" borderId="0" xfId="0" applyFont="1" applyFill="1" applyBorder="1"/>
    <xf numFmtId="0" fontId="21" fillId="0" borderId="0" xfId="0" applyFont="1" applyFill="1" applyBorder="1"/>
    <xf numFmtId="0" fontId="21" fillId="0" borderId="0" xfId="0" applyFont="1" applyAlignment="1">
      <alignment horizontal="center"/>
    </xf>
    <xf numFmtId="3" fontId="21" fillId="0" borderId="0" xfId="0" applyNumberFormat="1" applyFont="1" applyAlignment="1">
      <alignment horizontal="center"/>
    </xf>
    <xf numFmtId="2" fontId="21" fillId="0" borderId="0" xfId="2" applyNumberFormat="1" applyFont="1" applyAlignment="1">
      <alignment horizontal="center"/>
    </xf>
    <xf numFmtId="0" fontId="22" fillId="0" borderId="0" xfId="0" applyFont="1" applyFill="1" applyBorder="1"/>
    <xf numFmtId="0" fontId="23" fillId="0" borderId="0" xfId="0" applyFont="1" applyFill="1" applyBorder="1"/>
    <xf numFmtId="0" fontId="24" fillId="0" borderId="0" xfId="0" applyFont="1"/>
    <xf numFmtId="8" fontId="22" fillId="0" borderId="0" xfId="9" applyNumberFormat="1" applyFont="1" applyFill="1" applyBorder="1"/>
    <xf numFmtId="0" fontId="20" fillId="0" borderId="0" xfId="0" applyFont="1" applyBorder="1"/>
    <xf numFmtId="0" fontId="2" fillId="10" borderId="32" xfId="0" applyFont="1" applyFill="1" applyBorder="1" applyAlignment="1">
      <alignment horizontal="center" vertical="center" wrapText="1"/>
    </xf>
    <xf numFmtId="0" fontId="2" fillId="10" borderId="33" xfId="0" applyFont="1" applyFill="1" applyBorder="1" applyAlignment="1">
      <alignment horizontal="center" vertical="center" wrapText="1"/>
    </xf>
    <xf numFmtId="0" fontId="2" fillId="10" borderId="45" xfId="0" applyFont="1" applyFill="1" applyBorder="1" applyAlignment="1">
      <alignment horizontal="center" vertical="center" wrapText="1"/>
    </xf>
    <xf numFmtId="165" fontId="0" fillId="0" borderId="13" xfId="0" applyNumberFormat="1" applyFont="1" applyBorder="1" applyAlignment="1">
      <alignment horizontal="center"/>
    </xf>
    <xf numFmtId="165" fontId="0" fillId="0" borderId="4" xfId="0" applyNumberFormat="1" applyFont="1" applyBorder="1" applyAlignment="1">
      <alignment horizontal="center"/>
    </xf>
    <xf numFmtId="0" fontId="0" fillId="0" borderId="4" xfId="0" applyFont="1" applyBorder="1" applyAlignment="1">
      <alignment horizontal="center"/>
    </xf>
    <xf numFmtId="165" fontId="0" fillId="0" borderId="10" xfId="0" applyNumberFormat="1" applyFont="1" applyBorder="1" applyAlignment="1">
      <alignment horizontal="center"/>
    </xf>
    <xf numFmtId="0" fontId="2" fillId="9" borderId="46" xfId="0" applyFont="1" applyFill="1" applyBorder="1" applyAlignment="1">
      <alignment horizontal="center" vertical="center" wrapText="1"/>
    </xf>
    <xf numFmtId="0" fontId="2" fillId="9" borderId="9" xfId="0" applyFont="1" applyFill="1" applyBorder="1" applyAlignment="1">
      <alignment horizontal="center"/>
    </xf>
    <xf numFmtId="165" fontId="0" fillId="5" borderId="14" xfId="0" applyNumberFormat="1" applyFont="1" applyFill="1" applyBorder="1" applyAlignment="1">
      <alignment horizontal="center"/>
    </xf>
    <xf numFmtId="165" fontId="0" fillId="5" borderId="5" xfId="0" applyNumberFormat="1" applyFont="1" applyFill="1" applyBorder="1" applyAlignment="1">
      <alignment horizontal="center"/>
    </xf>
    <xf numFmtId="0" fontId="0" fillId="5" borderId="5" xfId="0" applyFont="1" applyFill="1" applyBorder="1" applyAlignment="1">
      <alignment horizontal="center"/>
    </xf>
    <xf numFmtId="165" fontId="0" fillId="5" borderId="11" xfId="0" applyNumberFormat="1" applyFont="1" applyFill="1" applyBorder="1" applyAlignment="1">
      <alignment horizontal="center"/>
    </xf>
    <xf numFmtId="0" fontId="9" fillId="9" borderId="54" xfId="0" applyFont="1" applyFill="1" applyBorder="1" applyAlignment="1">
      <alignment horizontal="center" vertical="center" wrapText="1"/>
    </xf>
    <xf numFmtId="0" fontId="9" fillId="9" borderId="39" xfId="0" applyFont="1" applyFill="1" applyBorder="1" applyAlignment="1">
      <alignment horizontal="center" vertical="center" wrapText="1"/>
    </xf>
    <xf numFmtId="3" fontId="9" fillId="9" borderId="39" xfId="0" applyNumberFormat="1" applyFont="1" applyFill="1" applyBorder="1" applyAlignment="1">
      <alignment horizontal="center" vertical="center" wrapText="1"/>
    </xf>
    <xf numFmtId="2" fontId="9" fillId="9" borderId="55" xfId="2" applyNumberFormat="1" applyFont="1" applyFill="1" applyBorder="1" applyAlignment="1">
      <alignment horizontal="center" vertical="center" wrapText="1"/>
    </xf>
    <xf numFmtId="0" fontId="2" fillId="9" borderId="54" xfId="0" applyFont="1" applyFill="1" applyBorder="1" applyAlignment="1">
      <alignment horizontal="center" vertical="center" wrapText="1"/>
    </xf>
    <xf numFmtId="0" fontId="2" fillId="9" borderId="56" xfId="0" applyFont="1" applyFill="1" applyBorder="1" applyAlignment="1">
      <alignment horizontal="center" vertical="center" wrapText="1"/>
    </xf>
    <xf numFmtId="170" fontId="0" fillId="0" borderId="9" xfId="0" applyNumberFormat="1" applyBorder="1"/>
    <xf numFmtId="168" fontId="0" fillId="0" borderId="11" xfId="1" applyNumberFormat="1" applyFont="1" applyBorder="1"/>
    <xf numFmtId="170" fontId="0" fillId="0" borderId="12" xfId="0" applyNumberFormat="1" applyBorder="1"/>
    <xf numFmtId="3" fontId="0" fillId="0" borderId="9" xfId="0" applyNumberFormat="1" applyBorder="1"/>
    <xf numFmtId="0" fontId="0" fillId="0" borderId="9" xfId="0" applyBorder="1"/>
    <xf numFmtId="3" fontId="0" fillId="0" borderId="11" xfId="0" applyNumberFormat="1" applyBorder="1"/>
    <xf numFmtId="3" fontId="0" fillId="0" borderId="4" xfId="0" applyNumberFormat="1" applyBorder="1"/>
    <xf numFmtId="0" fontId="0" fillId="0" borderId="12" xfId="0" applyBorder="1"/>
    <xf numFmtId="0" fontId="2" fillId="9" borderId="4" xfId="0" applyFont="1" applyFill="1" applyBorder="1" applyAlignment="1">
      <alignment horizontal="center" wrapText="1"/>
    </xf>
    <xf numFmtId="0" fontId="2" fillId="9" borderId="5" xfId="0" applyFont="1" applyFill="1" applyBorder="1" applyAlignment="1">
      <alignment horizontal="center" wrapText="1"/>
    </xf>
    <xf numFmtId="0" fontId="2" fillId="9" borderId="6" xfId="0" applyFont="1" applyFill="1" applyBorder="1" applyAlignment="1">
      <alignment horizontal="center" wrapText="1"/>
    </xf>
    <xf numFmtId="0" fontId="2" fillId="9" borderId="9" xfId="0" applyFont="1" applyFill="1" applyBorder="1" applyAlignment="1">
      <alignment horizontal="center" wrapText="1"/>
    </xf>
    <xf numFmtId="0" fontId="2" fillId="9" borderId="8" xfId="0" applyFont="1" applyFill="1" applyBorder="1" applyAlignment="1">
      <alignment horizontal="center" wrapText="1"/>
    </xf>
    <xf numFmtId="0" fontId="15" fillId="9" borderId="27" xfId="0" applyFont="1" applyFill="1" applyBorder="1" applyAlignment="1">
      <alignment horizontal="center" wrapText="1"/>
    </xf>
    <xf numFmtId="0" fontId="15" fillId="9" borderId="5" xfId="0" applyFont="1" applyFill="1" applyBorder="1" applyAlignment="1">
      <alignment horizontal="center" wrapText="1"/>
    </xf>
    <xf numFmtId="0" fontId="15" fillId="9" borderId="28" xfId="0" applyFont="1" applyFill="1" applyBorder="1" applyAlignment="1">
      <alignment horizontal="center" wrapText="1"/>
    </xf>
    <xf numFmtId="165" fontId="2" fillId="0" borderId="28" xfId="0" applyNumberFormat="1" applyFont="1" applyBorder="1"/>
    <xf numFmtId="165" fontId="2" fillId="10" borderId="5" xfId="0" applyNumberFormat="1" applyFont="1" applyFill="1" applyBorder="1"/>
    <xf numFmtId="0" fontId="2" fillId="9" borderId="63" xfId="0" applyFont="1" applyFill="1" applyBorder="1"/>
    <xf numFmtId="0" fontId="2" fillId="9" borderId="64" xfId="0" applyFont="1" applyFill="1" applyBorder="1"/>
    <xf numFmtId="0" fontId="2" fillId="9" borderId="64" xfId="0" applyFont="1" applyFill="1" applyBorder="1" applyAlignment="1">
      <alignment horizontal="center" wrapText="1"/>
    </xf>
    <xf numFmtId="0" fontId="15" fillId="9" borderId="9" xfId="0" applyFont="1" applyFill="1" applyBorder="1" applyAlignment="1">
      <alignment horizontal="center" wrapText="1"/>
    </xf>
    <xf numFmtId="165" fontId="2" fillId="10" borderId="52" xfId="0" applyNumberFormat="1" applyFont="1" applyFill="1" applyBorder="1"/>
    <xf numFmtId="165" fontId="0" fillId="0" borderId="9" xfId="0" applyNumberFormat="1" applyBorder="1"/>
    <xf numFmtId="165" fontId="0" fillId="0" borderId="71" xfId="0" applyNumberFormat="1" applyBorder="1"/>
    <xf numFmtId="165" fontId="0" fillId="0" borderId="11" xfId="0" applyNumberFormat="1" applyBorder="1"/>
    <xf numFmtId="165" fontId="2" fillId="0" borderId="34" xfId="0" applyNumberFormat="1" applyFont="1" applyBorder="1"/>
    <xf numFmtId="165" fontId="0" fillId="0" borderId="12" xfId="0" applyNumberFormat="1" applyBorder="1"/>
    <xf numFmtId="0" fontId="2" fillId="0" borderId="4" xfId="0" applyFont="1" applyFill="1" applyBorder="1"/>
    <xf numFmtId="0" fontId="2" fillId="0" borderId="16" xfId="0" applyFont="1" applyFill="1" applyBorder="1"/>
    <xf numFmtId="0" fontId="2" fillId="5" borderId="11" xfId="0" applyFont="1" applyFill="1" applyBorder="1"/>
    <xf numFmtId="3" fontId="1" fillId="5" borderId="11" xfId="5" applyNumberFormat="1" applyFont="1" applyFill="1" applyBorder="1" applyAlignment="1">
      <alignment horizontal="center"/>
    </xf>
    <xf numFmtId="3" fontId="3" fillId="5" borderId="11" xfId="3" applyNumberFormat="1" applyFont="1" applyFill="1" applyBorder="1" applyAlignment="1">
      <alignment horizontal="center"/>
    </xf>
    <xf numFmtId="3" fontId="0" fillId="5" borderId="11" xfId="0" applyNumberFormat="1" applyFill="1" applyBorder="1" applyAlignment="1">
      <alignment horizontal="center"/>
    </xf>
    <xf numFmtId="1" fontId="0" fillId="5" borderId="11" xfId="0" applyNumberFormat="1" applyFill="1" applyBorder="1" applyAlignment="1">
      <alignment horizontal="center"/>
    </xf>
    <xf numFmtId="3" fontId="5" fillId="5" borderId="11" xfId="6" applyNumberFormat="1" applyFill="1" applyBorder="1" applyAlignment="1">
      <alignment horizontal="center"/>
    </xf>
    <xf numFmtId="0" fontId="0" fillId="5" borderId="11" xfId="0" applyFill="1" applyBorder="1" applyAlignment="1">
      <alignment horizontal="center"/>
    </xf>
    <xf numFmtId="3" fontId="0" fillId="5" borderId="12" xfId="0" applyNumberFormat="1" applyFill="1" applyBorder="1" applyAlignment="1">
      <alignment horizontal="center" vertical="center"/>
    </xf>
    <xf numFmtId="0" fontId="2" fillId="5" borderId="4" xfId="0" applyFont="1" applyFill="1" applyBorder="1"/>
    <xf numFmtId="3" fontId="1" fillId="5" borderId="5" xfId="5" applyNumberFormat="1" applyFont="1" applyFill="1" applyBorder="1" applyAlignment="1">
      <alignment horizontal="center"/>
    </xf>
    <xf numFmtId="3" fontId="3" fillId="5" borderId="5" xfId="3" applyNumberFormat="1" applyFont="1" applyFill="1" applyBorder="1" applyAlignment="1">
      <alignment horizontal="center"/>
    </xf>
    <xf numFmtId="3" fontId="0" fillId="5" borderId="5" xfId="0" applyNumberFormat="1" applyFill="1" applyBorder="1" applyAlignment="1">
      <alignment horizontal="center"/>
    </xf>
    <xf numFmtId="1" fontId="0" fillId="5" borderId="5" xfId="0" applyNumberFormat="1" applyFill="1" applyBorder="1" applyAlignment="1">
      <alignment horizontal="center"/>
    </xf>
    <xf numFmtId="3" fontId="0" fillId="5" borderId="14" xfId="0" applyNumberFormat="1" applyFill="1" applyBorder="1" applyAlignment="1">
      <alignment horizontal="center"/>
    </xf>
    <xf numFmtId="0" fontId="0" fillId="5" borderId="5" xfId="0" applyFill="1" applyBorder="1" applyAlignment="1">
      <alignment horizontal="center"/>
    </xf>
    <xf numFmtId="3" fontId="0" fillId="5" borderId="9" xfId="0" applyNumberFormat="1" applyFill="1" applyBorder="1" applyAlignment="1">
      <alignment horizontal="center"/>
    </xf>
    <xf numFmtId="165" fontId="0" fillId="5" borderId="5" xfId="0" applyNumberFormat="1" applyFill="1" applyBorder="1" applyAlignment="1">
      <alignment horizontal="center"/>
    </xf>
    <xf numFmtId="1" fontId="3" fillId="5" borderId="5" xfId="4" applyNumberFormat="1" applyFont="1" applyFill="1" applyBorder="1" applyAlignment="1">
      <alignment horizontal="center"/>
    </xf>
    <xf numFmtId="3" fontId="3" fillId="5" borderId="5" xfId="4" applyNumberFormat="1" applyFont="1" applyFill="1" applyBorder="1" applyAlignment="1">
      <alignment horizontal="center"/>
    </xf>
    <xf numFmtId="164" fontId="3" fillId="5" borderId="5" xfId="3" applyNumberFormat="1" applyFont="1" applyFill="1" applyBorder="1" applyAlignment="1">
      <alignment horizontal="center"/>
    </xf>
    <xf numFmtId="0" fontId="2" fillId="5" borderId="13" xfId="0" applyFont="1" applyFill="1" applyBorder="1"/>
    <xf numFmtId="3" fontId="3" fillId="5" borderId="14" xfId="3" applyNumberFormat="1" applyFont="1" applyFill="1" applyBorder="1" applyAlignment="1">
      <alignment horizontal="center"/>
    </xf>
    <xf numFmtId="1" fontId="0" fillId="5" borderId="14" xfId="0" applyNumberFormat="1" applyFill="1" applyBorder="1" applyAlignment="1">
      <alignment horizontal="center"/>
    </xf>
    <xf numFmtId="3" fontId="3" fillId="5" borderId="14" xfId="4" applyNumberFormat="1" applyFont="1" applyFill="1" applyBorder="1" applyAlignment="1">
      <alignment horizontal="center"/>
    </xf>
    <xf numFmtId="164" fontId="3" fillId="5" borderId="14" xfId="3" applyNumberFormat="1" applyFont="1" applyFill="1" applyBorder="1" applyAlignment="1">
      <alignment horizontal="center"/>
    </xf>
    <xf numFmtId="0" fontId="0" fillId="5" borderId="14" xfId="0" applyFill="1" applyBorder="1" applyAlignment="1">
      <alignment horizontal="center"/>
    </xf>
    <xf numFmtId="3" fontId="0" fillId="5" borderId="15" xfId="0" applyNumberFormat="1" applyFill="1" applyBorder="1" applyAlignment="1">
      <alignment horizontal="center"/>
    </xf>
    <xf numFmtId="0" fontId="21" fillId="0" borderId="0" xfId="0" applyFont="1" applyFill="1"/>
    <xf numFmtId="0" fontId="0" fillId="0" borderId="0" xfId="0" applyFill="1" applyAlignment="1">
      <alignment wrapText="1"/>
    </xf>
    <xf numFmtId="0" fontId="0" fillId="0" borderId="0" xfId="0" applyFill="1" applyAlignment="1">
      <alignment horizontal="center" vertical="center" wrapText="1"/>
    </xf>
    <xf numFmtId="0" fontId="0" fillId="0" borderId="0" xfId="0" applyFill="1" applyBorder="1"/>
    <xf numFmtId="168" fontId="0" fillId="5" borderId="5" xfId="1" applyNumberFormat="1" applyFont="1" applyFill="1" applyBorder="1"/>
    <xf numFmtId="168" fontId="0" fillId="5" borderId="5" xfId="1" applyNumberFormat="1" applyFont="1" applyFill="1" applyBorder="1" applyAlignment="1">
      <alignment horizontal="right"/>
    </xf>
    <xf numFmtId="3" fontId="0" fillId="5" borderId="5" xfId="0" applyNumberFormat="1" applyFill="1" applyBorder="1"/>
    <xf numFmtId="3" fontId="0" fillId="5" borderId="5" xfId="0" applyNumberFormat="1" applyFill="1" applyBorder="1" applyAlignment="1">
      <alignment horizontal="right"/>
    </xf>
    <xf numFmtId="3" fontId="2" fillId="5" borderId="5" xfId="0" applyNumberFormat="1" applyFont="1" applyFill="1" applyBorder="1"/>
    <xf numFmtId="0" fontId="2" fillId="3" borderId="72" xfId="0" applyFont="1" applyFill="1" applyBorder="1"/>
    <xf numFmtId="0" fontId="2" fillId="3" borderId="73" xfId="0" applyFont="1" applyFill="1" applyBorder="1"/>
    <xf numFmtId="3" fontId="0" fillId="5" borderId="4" xfId="0" applyNumberFormat="1" applyFill="1" applyBorder="1"/>
    <xf numFmtId="3" fontId="0" fillId="5" borderId="9" xfId="0" applyNumberFormat="1" applyFill="1" applyBorder="1"/>
    <xf numFmtId="3" fontId="2" fillId="0" borderId="4" xfId="0" applyNumberFormat="1" applyFont="1" applyBorder="1"/>
    <xf numFmtId="3" fontId="2" fillId="0" borderId="9" xfId="0" applyNumberFormat="1" applyFont="1" applyBorder="1"/>
    <xf numFmtId="0" fontId="0" fillId="0" borderId="74" xfId="0" applyFill="1" applyBorder="1"/>
    <xf numFmtId="0" fontId="0" fillId="0" borderId="75" xfId="0" applyFill="1" applyBorder="1"/>
    <xf numFmtId="168" fontId="0" fillId="5" borderId="4" xfId="1" applyNumberFormat="1" applyFont="1" applyFill="1" applyBorder="1"/>
    <xf numFmtId="168" fontId="0" fillId="5" borderId="9" xfId="1" applyNumberFormat="1" applyFont="1" applyFill="1" applyBorder="1"/>
    <xf numFmtId="168" fontId="0" fillId="0" borderId="4" xfId="1" applyNumberFormat="1" applyFont="1" applyBorder="1"/>
    <xf numFmtId="168" fontId="0" fillId="0" borderId="9" xfId="1" applyNumberFormat="1" applyFont="1" applyBorder="1"/>
    <xf numFmtId="168" fontId="2" fillId="0" borderId="10" xfId="1" applyNumberFormat="1" applyFont="1" applyBorder="1"/>
    <xf numFmtId="168" fontId="2" fillId="0" borderId="11" xfId="1" applyNumberFormat="1" applyFont="1" applyBorder="1"/>
    <xf numFmtId="168" fontId="2" fillId="0" borderId="12" xfId="1" applyNumberFormat="1" applyFont="1" applyBorder="1"/>
    <xf numFmtId="167" fontId="2" fillId="3" borderId="72" xfId="0" applyNumberFormat="1" applyFont="1" applyFill="1" applyBorder="1" applyAlignment="1">
      <alignment horizontal="right"/>
    </xf>
    <xf numFmtId="3" fontId="2" fillId="3" borderId="73" xfId="0" applyNumberFormat="1" applyFont="1" applyFill="1" applyBorder="1" applyAlignment="1">
      <alignment horizontal="right"/>
    </xf>
    <xf numFmtId="3" fontId="0" fillId="5" borderId="4" xfId="0" applyNumberFormat="1" applyFill="1" applyBorder="1" applyAlignment="1">
      <alignment horizontal="right"/>
    </xf>
    <xf numFmtId="3" fontId="0" fillId="5" borderId="9" xfId="0" applyNumberFormat="1" applyFill="1" applyBorder="1" applyAlignment="1">
      <alignment horizontal="right"/>
    </xf>
    <xf numFmtId="3" fontId="0" fillId="0" borderId="4" xfId="0" applyNumberFormat="1" applyBorder="1" applyAlignment="1">
      <alignment horizontal="right"/>
    </xf>
    <xf numFmtId="3" fontId="0" fillId="0" borderId="9" xfId="0" applyNumberFormat="1" applyBorder="1" applyAlignment="1">
      <alignment horizontal="right"/>
    </xf>
    <xf numFmtId="3" fontId="2" fillId="0" borderId="4" xfId="0" applyNumberFormat="1" applyFont="1" applyBorder="1" applyAlignment="1">
      <alignment horizontal="right"/>
    </xf>
    <xf numFmtId="3" fontId="2" fillId="0" borderId="9" xfId="0" applyNumberFormat="1" applyFont="1" applyBorder="1" applyAlignment="1">
      <alignment horizontal="right"/>
    </xf>
    <xf numFmtId="3" fontId="0" fillId="0" borderId="74" xfId="0" applyNumberFormat="1" applyFill="1" applyBorder="1" applyAlignment="1">
      <alignment horizontal="right"/>
    </xf>
    <xf numFmtId="3" fontId="0" fillId="0" borderId="75" xfId="0" applyNumberFormat="1" applyFill="1" applyBorder="1" applyAlignment="1">
      <alignment horizontal="right"/>
    </xf>
    <xf numFmtId="3" fontId="2" fillId="3" borderId="72" xfId="0" applyNumberFormat="1" applyFont="1" applyFill="1" applyBorder="1" applyAlignment="1">
      <alignment horizontal="right"/>
    </xf>
    <xf numFmtId="168" fontId="0" fillId="5" borderId="4" xfId="1" applyNumberFormat="1" applyFont="1" applyFill="1" applyBorder="1" applyAlignment="1">
      <alignment horizontal="right"/>
    </xf>
    <xf numFmtId="168" fontId="0" fillId="5" borderId="9" xfId="1" applyNumberFormat="1" applyFont="1" applyFill="1" applyBorder="1" applyAlignment="1">
      <alignment horizontal="right"/>
    </xf>
    <xf numFmtId="168" fontId="0" fillId="0" borderId="4" xfId="1" applyNumberFormat="1" applyFont="1" applyBorder="1" applyAlignment="1">
      <alignment horizontal="right"/>
    </xf>
    <xf numFmtId="168" fontId="0" fillId="0" borderId="9" xfId="1" applyNumberFormat="1" applyFont="1" applyBorder="1" applyAlignment="1">
      <alignment horizontal="right"/>
    </xf>
    <xf numFmtId="168" fontId="2" fillId="0" borderId="10" xfId="1" applyNumberFormat="1" applyFont="1" applyBorder="1" applyAlignment="1">
      <alignment horizontal="right"/>
    </xf>
    <xf numFmtId="168" fontId="2" fillId="0" borderId="11" xfId="1" applyNumberFormat="1" applyFont="1" applyBorder="1" applyAlignment="1">
      <alignment horizontal="right"/>
    </xf>
    <xf numFmtId="168" fontId="2" fillId="0" borderId="12" xfId="1" applyNumberFormat="1" applyFont="1" applyBorder="1" applyAlignment="1">
      <alignment horizontal="right"/>
    </xf>
    <xf numFmtId="0" fontId="2" fillId="7" borderId="16" xfId="0" applyFont="1" applyFill="1" applyBorder="1" applyAlignment="1">
      <alignment horizontal="center" vertical="center" wrapText="1"/>
    </xf>
    <xf numFmtId="0" fontId="2" fillId="7" borderId="17" xfId="0" applyFont="1" applyFill="1" applyBorder="1" applyAlignment="1">
      <alignment horizontal="center" vertical="center" wrapText="1"/>
    </xf>
    <xf numFmtId="0" fontId="2" fillId="7" borderId="18" xfId="0" applyFont="1" applyFill="1" applyBorder="1" applyAlignment="1">
      <alignment horizontal="center" vertical="center" wrapText="1"/>
    </xf>
    <xf numFmtId="3" fontId="2" fillId="0" borderId="10" xfId="0" applyNumberFormat="1" applyFont="1" applyBorder="1" applyAlignment="1">
      <alignment horizontal="right"/>
    </xf>
    <xf numFmtId="3" fontId="2" fillId="0" borderId="11" xfId="0" applyNumberFormat="1" applyFont="1" applyBorder="1" applyAlignment="1">
      <alignment horizontal="right"/>
    </xf>
    <xf numFmtId="3" fontId="2" fillId="0" borderId="12" xfId="0" applyNumberFormat="1" applyFont="1" applyBorder="1" applyAlignment="1">
      <alignment horizontal="right"/>
    </xf>
    <xf numFmtId="0" fontId="19" fillId="7" borderId="63" xfId="0" applyFont="1" applyFill="1" applyBorder="1"/>
    <xf numFmtId="0" fontId="2" fillId="7" borderId="74" xfId="0" applyFont="1" applyFill="1" applyBorder="1" applyAlignment="1">
      <alignment horizontal="center" wrapText="1"/>
    </xf>
    <xf numFmtId="165" fontId="2" fillId="10" borderId="8" xfId="0" applyNumberFormat="1" applyFont="1" applyFill="1" applyBorder="1"/>
    <xf numFmtId="0" fontId="21" fillId="0" borderId="0" xfId="0" applyFont="1" applyFill="1" applyBorder="1" applyAlignment="1">
      <alignment wrapText="1"/>
    </xf>
    <xf numFmtId="0" fontId="21" fillId="0" borderId="0" xfId="0" applyFont="1" applyAlignment="1">
      <alignment wrapText="1"/>
    </xf>
    <xf numFmtId="0" fontId="0" fillId="7" borderId="4" xfId="0" applyFill="1" applyBorder="1" applyAlignment="1">
      <alignment wrapText="1"/>
    </xf>
    <xf numFmtId="0" fontId="20" fillId="0" borderId="0" xfId="0" applyFont="1" applyFill="1" applyBorder="1" applyAlignment="1"/>
    <xf numFmtId="0" fontId="0" fillId="7" borderId="5" xfId="0" applyFill="1" applyBorder="1" applyAlignment="1">
      <alignment horizontal="center" vertical="center" wrapText="1"/>
    </xf>
    <xf numFmtId="0" fontId="0" fillId="7" borderId="9" xfId="0" applyFill="1" applyBorder="1" applyAlignment="1">
      <alignment horizontal="center" vertical="center" wrapText="1"/>
    </xf>
    <xf numFmtId="0" fontId="0" fillId="0" borderId="4" xfId="0" applyBorder="1" applyAlignment="1">
      <alignment horizontal="right" wrapText="1"/>
    </xf>
    <xf numFmtId="0" fontId="2" fillId="5" borderId="4" xfId="0" applyFont="1" applyFill="1" applyBorder="1" applyAlignment="1">
      <alignment horizontal="right" wrapText="1"/>
    </xf>
    <xf numFmtId="0" fontId="2" fillId="5" borderId="10" xfId="0" applyFont="1" applyFill="1" applyBorder="1" applyAlignment="1">
      <alignment horizontal="right" wrapText="1"/>
    </xf>
    <xf numFmtId="0" fontId="0" fillId="7" borderId="4" xfId="0" applyFill="1" applyBorder="1" applyAlignment="1">
      <alignment horizontal="right" wrapText="1"/>
    </xf>
    <xf numFmtId="0" fontId="2" fillId="3" borderId="72" xfId="0" applyFont="1" applyFill="1" applyBorder="1" applyAlignment="1">
      <alignment horizontal="right"/>
    </xf>
    <xf numFmtId="0" fontId="0" fillId="5" borderId="64" xfId="0" applyFill="1" applyBorder="1" applyAlignment="1">
      <alignment horizontal="right"/>
    </xf>
    <xf numFmtId="0" fontId="0" fillId="0" borderId="64" xfId="0" applyBorder="1" applyAlignment="1">
      <alignment horizontal="right"/>
    </xf>
    <xf numFmtId="0" fontId="2" fillId="0" borderId="64" xfId="0" applyFont="1" applyBorder="1" applyAlignment="1">
      <alignment horizontal="right"/>
    </xf>
    <xf numFmtId="0" fontId="0" fillId="0" borderId="74" xfId="0" applyFill="1" applyBorder="1" applyAlignment="1">
      <alignment horizontal="right"/>
    </xf>
    <xf numFmtId="0" fontId="2" fillId="0" borderId="65" xfId="0" applyFont="1" applyBorder="1" applyAlignment="1">
      <alignment horizontal="right"/>
    </xf>
    <xf numFmtId="0" fontId="2" fillId="7" borderId="5" xfId="0" applyFont="1" applyFill="1" applyBorder="1" applyAlignment="1">
      <alignment horizontal="center"/>
    </xf>
    <xf numFmtId="0" fontId="2" fillId="7" borderId="9" xfId="0" applyFont="1" applyFill="1" applyBorder="1" applyAlignment="1">
      <alignment horizontal="center"/>
    </xf>
    <xf numFmtId="0" fontId="0" fillId="0" borderId="4" xfId="0" applyBorder="1" applyAlignment="1">
      <alignment horizontal="right"/>
    </xf>
    <xf numFmtId="0" fontId="0" fillId="5" borderId="4" xfId="0" applyFill="1" applyBorder="1" applyAlignment="1">
      <alignment horizontal="right"/>
    </xf>
    <xf numFmtId="0" fontId="0" fillId="5" borderId="10" xfId="0" applyFill="1" applyBorder="1" applyAlignment="1">
      <alignment horizontal="right"/>
    </xf>
    <xf numFmtId="3" fontId="0" fillId="5" borderId="11" xfId="0" applyNumberFormat="1" applyFill="1" applyBorder="1"/>
    <xf numFmtId="3" fontId="0" fillId="5" borderId="12" xfId="0" applyNumberFormat="1" applyFill="1" applyBorder="1"/>
    <xf numFmtId="0" fontId="0" fillId="5" borderId="11" xfId="0" applyFill="1" applyBorder="1"/>
    <xf numFmtId="0" fontId="2" fillId="7" borderId="5" xfId="0" applyFont="1" applyFill="1" applyBorder="1" applyAlignment="1">
      <alignment horizontal="center" wrapText="1"/>
    </xf>
    <xf numFmtId="0" fontId="2" fillId="0" borderId="0" xfId="0" applyFont="1" applyAlignment="1">
      <alignment wrapText="1"/>
    </xf>
    <xf numFmtId="165" fontId="3" fillId="0" borderId="9" xfId="7" applyNumberFormat="1" applyFont="1" applyFill="1" applyBorder="1" applyAlignment="1" applyProtection="1">
      <alignment horizontal="right" indent="1"/>
    </xf>
    <xf numFmtId="165" fontId="1" fillId="0" borderId="9" xfId="7" applyNumberFormat="1" applyFont="1" applyFill="1" applyBorder="1" applyAlignment="1">
      <alignment horizontal="right" indent="1"/>
    </xf>
    <xf numFmtId="165" fontId="1" fillId="0" borderId="9" xfId="7" applyNumberFormat="1" applyFont="1" applyFill="1" applyBorder="1" applyAlignment="1" applyProtection="1">
      <alignment horizontal="right" indent="1"/>
    </xf>
    <xf numFmtId="165" fontId="3" fillId="0" borderId="9" xfId="7" applyNumberFormat="1" applyFont="1" applyFill="1" applyBorder="1" applyAlignment="1">
      <alignment horizontal="right" indent="1"/>
    </xf>
    <xf numFmtId="165" fontId="3" fillId="0" borderId="11" xfId="7" applyNumberFormat="1" applyFont="1" applyFill="1" applyBorder="1" applyAlignment="1" applyProtection="1">
      <alignment horizontal="right" indent="1"/>
    </xf>
    <xf numFmtId="165" fontId="3" fillId="0" borderId="12" xfId="7" applyNumberFormat="1" applyFont="1" applyFill="1" applyBorder="1" applyAlignment="1" applyProtection="1">
      <alignment horizontal="right" indent="1"/>
    </xf>
    <xf numFmtId="165" fontId="3" fillId="0" borderId="14" xfId="7" applyNumberFormat="1" applyFont="1" applyFill="1" applyBorder="1" applyAlignment="1" applyProtection="1">
      <alignment horizontal="right" indent="1"/>
    </xf>
    <xf numFmtId="165" fontId="3" fillId="0" borderId="15" xfId="7" applyNumberFormat="1" applyFont="1" applyFill="1" applyBorder="1" applyAlignment="1" applyProtection="1">
      <alignment horizontal="right" indent="1"/>
    </xf>
    <xf numFmtId="165" fontId="3" fillId="0" borderId="19" xfId="7" applyNumberFormat="1" applyFont="1" applyFill="1" applyBorder="1" applyAlignment="1" applyProtection="1">
      <alignment horizontal="right" indent="1"/>
    </xf>
    <xf numFmtId="165" fontId="3" fillId="0" borderId="6" xfId="7" applyNumberFormat="1" applyFont="1" applyFill="1" applyBorder="1" applyAlignment="1" applyProtection="1">
      <alignment horizontal="right" indent="1"/>
    </xf>
    <xf numFmtId="165" fontId="1" fillId="0" borderId="6" xfId="7" applyNumberFormat="1" applyFont="1" applyFill="1" applyBorder="1" applyAlignment="1">
      <alignment horizontal="right" indent="1"/>
    </xf>
    <xf numFmtId="165" fontId="1" fillId="0" borderId="6" xfId="7" applyNumberFormat="1" applyFont="1" applyFill="1" applyBorder="1" applyAlignment="1" applyProtection="1">
      <alignment horizontal="right" indent="1"/>
    </xf>
    <xf numFmtId="165" fontId="3" fillId="0" borderId="6" xfId="7" applyNumberFormat="1" applyFont="1" applyFill="1" applyBorder="1" applyAlignment="1">
      <alignment horizontal="right" indent="1"/>
    </xf>
    <xf numFmtId="165" fontId="3" fillId="0" borderId="44" xfId="7" applyNumberFormat="1" applyFont="1" applyFill="1" applyBorder="1" applyAlignment="1" applyProtection="1">
      <alignment horizontal="right" indent="1"/>
    </xf>
    <xf numFmtId="165" fontId="3" fillId="0" borderId="21" xfId="7" applyNumberFormat="1" applyFont="1" applyFill="1" applyBorder="1" applyAlignment="1" applyProtection="1">
      <alignment horizontal="right" indent="1"/>
    </xf>
    <xf numFmtId="165" fontId="3" fillId="0" borderId="8" xfId="7" applyNumberFormat="1" applyFont="1" applyFill="1" applyBorder="1" applyAlignment="1" applyProtection="1">
      <alignment horizontal="right" indent="1"/>
    </xf>
    <xf numFmtId="165" fontId="1" fillId="0" borderId="8" xfId="7" applyNumberFormat="1" applyFont="1" applyFill="1" applyBorder="1" applyAlignment="1">
      <alignment horizontal="right" indent="1"/>
    </xf>
    <xf numFmtId="165" fontId="1" fillId="0" borderId="8" xfId="7" applyNumberFormat="1" applyFont="1" applyFill="1" applyBorder="1" applyAlignment="1" applyProtection="1">
      <alignment horizontal="right" indent="1"/>
    </xf>
    <xf numFmtId="165" fontId="3" fillId="0" borderId="8" xfId="7" applyNumberFormat="1" applyFont="1" applyFill="1" applyBorder="1" applyAlignment="1">
      <alignment horizontal="right" indent="1"/>
    </xf>
    <xf numFmtId="165" fontId="3" fillId="0" borderId="62" xfId="7" applyNumberFormat="1" applyFont="1" applyFill="1" applyBorder="1" applyAlignment="1" applyProtection="1">
      <alignment horizontal="right" indent="1"/>
    </xf>
    <xf numFmtId="0" fontId="15" fillId="7" borderId="11" xfId="0" applyFont="1" applyFill="1" applyBorder="1" applyAlignment="1">
      <alignment horizontal="center" vertical="center" wrapText="1"/>
    </xf>
    <xf numFmtId="0" fontId="2" fillId="12" borderId="17" xfId="0" applyFont="1" applyFill="1" applyBorder="1" applyAlignment="1">
      <alignment horizontal="center" wrapText="1"/>
    </xf>
    <xf numFmtId="0" fontId="29" fillId="0" borderId="0" xfId="0" applyFont="1" applyFill="1" applyBorder="1"/>
    <xf numFmtId="0" fontId="3" fillId="0" borderId="0" xfId="0" applyFont="1" applyFill="1" applyBorder="1" applyAlignment="1">
      <alignment vertical="top"/>
    </xf>
    <xf numFmtId="0" fontId="22" fillId="0" borderId="0" xfId="0" applyFont="1" applyFill="1"/>
    <xf numFmtId="0" fontId="4" fillId="0" borderId="0" xfId="0" applyFont="1" applyFill="1"/>
    <xf numFmtId="3" fontId="3" fillId="0" borderId="0" xfId="0" applyNumberFormat="1" applyFont="1" applyFill="1"/>
    <xf numFmtId="0" fontId="3" fillId="0" borderId="64" xfId="0" applyFont="1" applyFill="1" applyBorder="1" applyAlignment="1">
      <alignment horizontal="left" vertical="top" wrapText="1"/>
    </xf>
    <xf numFmtId="3" fontId="3" fillId="0" borderId="5" xfId="0" applyNumberFormat="1" applyFont="1" applyFill="1" applyBorder="1"/>
    <xf numFmtId="3" fontId="4" fillId="0" borderId="0" xfId="0" applyNumberFormat="1" applyFont="1" applyFill="1"/>
    <xf numFmtId="3" fontId="3" fillId="0" borderId="8" xfId="0" applyNumberFormat="1" applyFont="1" applyFill="1" applyBorder="1"/>
    <xf numFmtId="3" fontId="3" fillId="0" borderId="81" xfId="0" applyNumberFormat="1" applyFont="1" applyFill="1" applyBorder="1"/>
    <xf numFmtId="3" fontId="3" fillId="0" borderId="9" xfId="0" applyNumberFormat="1" applyFont="1" applyFill="1" applyBorder="1"/>
    <xf numFmtId="0" fontId="2" fillId="12" borderId="23" xfId="0" applyFont="1" applyFill="1" applyBorder="1" applyAlignment="1">
      <alignment horizontal="center" wrapText="1"/>
    </xf>
    <xf numFmtId="0" fontId="0" fillId="3" borderId="0" xfId="0" applyFont="1" applyFill="1" applyBorder="1"/>
    <xf numFmtId="3" fontId="0" fillId="2" borderId="24" xfId="0" applyNumberFormat="1" applyFont="1" applyFill="1" applyBorder="1"/>
    <xf numFmtId="3" fontId="0" fillId="3" borderId="0" xfId="0" applyNumberFormat="1" applyFont="1" applyFill="1" applyBorder="1"/>
    <xf numFmtId="3" fontId="0" fillId="2" borderId="14" xfId="0" applyNumberFormat="1" applyFont="1" applyFill="1" applyBorder="1"/>
    <xf numFmtId="3" fontId="0" fillId="2" borderId="5" xfId="0" applyNumberFormat="1" applyFont="1" applyFill="1" applyBorder="1"/>
    <xf numFmtId="3" fontId="0" fillId="0" borderId="0" xfId="0" applyNumberFormat="1" applyFont="1"/>
    <xf numFmtId="165" fontId="2" fillId="5" borderId="9" xfId="0" applyNumberFormat="1" applyFont="1" applyFill="1" applyBorder="1"/>
    <xf numFmtId="0" fontId="0" fillId="0" borderId="0" xfId="0"/>
    <xf numFmtId="0" fontId="2" fillId="7" borderId="9" xfId="0" applyFont="1" applyFill="1" applyBorder="1" applyAlignment="1">
      <alignment horizontal="center" vertical="center" wrapText="1"/>
    </xf>
    <xf numFmtId="0" fontId="0" fillId="0" borderId="0" xfId="0"/>
    <xf numFmtId="0" fontId="2" fillId="9" borderId="5" xfId="0" applyFont="1" applyFill="1" applyBorder="1" applyAlignment="1">
      <alignment horizontal="center"/>
    </xf>
    <xf numFmtId="0" fontId="0" fillId="0" borderId="0" xfId="0" applyAlignment="1">
      <alignment horizontal="left" vertical="top" wrapText="1"/>
    </xf>
    <xf numFmtId="168" fontId="0" fillId="0" borderId="5" xfId="1" applyNumberFormat="1" applyFont="1" applyBorder="1" applyAlignment="1">
      <alignment horizontal="right" wrapText="1"/>
    </xf>
    <xf numFmtId="168" fontId="0" fillId="0" borderId="9" xfId="1" applyNumberFormat="1" applyFont="1" applyBorder="1" applyAlignment="1">
      <alignment horizontal="right" wrapText="1"/>
    </xf>
    <xf numFmtId="165" fontId="2" fillId="5" borderId="11" xfId="0" applyNumberFormat="1" applyFont="1" applyFill="1" applyBorder="1" applyAlignment="1">
      <alignment horizontal="right" wrapText="1"/>
    </xf>
    <xf numFmtId="165" fontId="2" fillId="5" borderId="12" xfId="0" applyNumberFormat="1" applyFont="1" applyFill="1" applyBorder="1" applyAlignment="1">
      <alignment horizontal="right" wrapText="1"/>
    </xf>
    <xf numFmtId="168" fontId="2" fillId="5" borderId="5" xfId="1" applyNumberFormat="1" applyFont="1" applyFill="1" applyBorder="1" applyAlignment="1">
      <alignment horizontal="right" wrapText="1"/>
    </xf>
    <xf numFmtId="168" fontId="2" fillId="5" borderId="9" xfId="1" applyNumberFormat="1" applyFont="1" applyFill="1" applyBorder="1" applyAlignment="1">
      <alignment horizontal="right" wrapText="1"/>
    </xf>
    <xf numFmtId="0" fontId="0" fillId="0" borderId="5" xfId="0" applyBorder="1" applyAlignment="1">
      <alignment horizontal="right" wrapText="1"/>
    </xf>
    <xf numFmtId="0" fontId="0" fillId="0" borderId="9" xfId="0" applyBorder="1" applyAlignment="1">
      <alignment horizontal="right" wrapText="1"/>
    </xf>
    <xf numFmtId="165" fontId="0" fillId="0" borderId="5" xfId="0" applyNumberFormat="1" applyBorder="1" applyAlignment="1">
      <alignment horizontal="right" wrapText="1"/>
    </xf>
    <xf numFmtId="165" fontId="0" fillId="0" borderId="9" xfId="0" applyNumberFormat="1" applyBorder="1" applyAlignment="1">
      <alignment horizontal="right" wrapText="1"/>
    </xf>
    <xf numFmtId="3" fontId="0" fillId="0" borderId="19" xfId="0" applyNumberFormat="1" applyFont="1" applyBorder="1" applyAlignment="1">
      <alignment horizontal="center"/>
    </xf>
    <xf numFmtId="3" fontId="0" fillId="0" borderId="6" xfId="0" applyNumberFormat="1" applyFont="1" applyBorder="1" applyAlignment="1">
      <alignment horizontal="center"/>
    </xf>
    <xf numFmtId="3" fontId="0" fillId="0" borderId="44" xfId="0" applyNumberFormat="1" applyFont="1" applyBorder="1" applyAlignment="1">
      <alignment horizontal="center"/>
    </xf>
    <xf numFmtId="49" fontId="2" fillId="10" borderId="43" xfId="0" applyNumberFormat="1" applyFont="1" applyFill="1" applyBorder="1" applyAlignment="1">
      <alignment horizontal="center" vertical="center" wrapText="1"/>
    </xf>
    <xf numFmtId="169" fontId="0" fillId="0" borderId="11" xfId="0" applyNumberFormat="1" applyBorder="1"/>
    <xf numFmtId="0" fontId="4" fillId="9" borderId="1" xfId="0" applyFont="1" applyFill="1" applyBorder="1"/>
    <xf numFmtId="1" fontId="4" fillId="9" borderId="2" xfId="11" applyNumberFormat="1" applyFont="1" applyFill="1" applyBorder="1"/>
    <xf numFmtId="1" fontId="4" fillId="9" borderId="3" xfId="11" applyNumberFormat="1" applyFont="1" applyFill="1" applyBorder="1"/>
    <xf numFmtId="3" fontId="0" fillId="6" borderId="9" xfId="0" applyNumberFormat="1" applyFont="1" applyFill="1" applyBorder="1"/>
    <xf numFmtId="3" fontId="0" fillId="0" borderId="9" xfId="0" applyNumberFormat="1" applyFont="1" applyBorder="1"/>
    <xf numFmtId="3" fontId="0" fillId="0" borderId="11" xfId="0" applyNumberFormat="1" applyFont="1" applyFill="1" applyBorder="1"/>
    <xf numFmtId="3" fontId="0" fillId="0" borderId="11" xfId="0" applyNumberFormat="1" applyFont="1" applyBorder="1"/>
    <xf numFmtId="3" fontId="0" fillId="0" borderId="12" xfId="0" applyNumberFormat="1" applyFont="1" applyBorder="1"/>
    <xf numFmtId="0" fontId="0" fillId="0" borderId="4" xfId="0" applyFont="1" applyBorder="1"/>
    <xf numFmtId="0" fontId="0" fillId="0" borderId="10" xfId="0" applyFont="1" applyBorder="1"/>
    <xf numFmtId="0" fontId="15" fillId="9" borderId="4" xfId="0" applyFont="1" applyFill="1" applyBorder="1" applyAlignment="1">
      <alignment horizontal="center" wrapText="1"/>
    </xf>
    <xf numFmtId="3" fontId="2" fillId="5" borderId="4" xfId="0" applyNumberFormat="1" applyFont="1" applyFill="1" applyBorder="1"/>
    <xf numFmtId="3" fontId="0" fillId="0" borderId="10" xfId="0" applyNumberFormat="1" applyBorder="1"/>
    <xf numFmtId="0" fontId="4" fillId="9" borderId="2" xfId="0" applyFont="1" applyFill="1" applyBorder="1"/>
    <xf numFmtId="0" fontId="4" fillId="9" borderId="3" xfId="0" applyFont="1" applyFill="1" applyBorder="1"/>
    <xf numFmtId="0" fontId="2" fillId="6" borderId="4" xfId="0" applyFont="1" applyFill="1" applyBorder="1"/>
    <xf numFmtId="2" fontId="3" fillId="6" borderId="9" xfId="0" applyNumberFormat="1" applyFont="1" applyFill="1" applyBorder="1"/>
    <xf numFmtId="0" fontId="4" fillId="9" borderId="1" xfId="0" applyFont="1" applyFill="1" applyBorder="1" applyAlignment="1"/>
    <xf numFmtId="0" fontId="4" fillId="6" borderId="4" xfId="0" applyFont="1" applyFill="1" applyBorder="1" applyAlignment="1"/>
    <xf numFmtId="2" fontId="0" fillId="6" borderId="9" xfId="0" applyNumberFormat="1" applyFill="1" applyBorder="1"/>
    <xf numFmtId="0" fontId="4" fillId="6" borderId="4" xfId="0" applyFont="1" applyFill="1" applyBorder="1"/>
    <xf numFmtId="0" fontId="4" fillId="13" borderId="72" xfId="7" applyFont="1" applyFill="1" applyBorder="1" applyAlignment="1">
      <alignment horizontal="center" wrapText="1"/>
    </xf>
    <xf numFmtId="1" fontId="4" fillId="13" borderId="64" xfId="8" applyNumberFormat="1" applyFont="1" applyFill="1" applyBorder="1" applyAlignment="1">
      <alignment horizontal="center"/>
    </xf>
    <xf numFmtId="0" fontId="4" fillId="13" borderId="64" xfId="7" applyFont="1" applyFill="1" applyBorder="1" applyAlignment="1">
      <alignment horizontal="center"/>
    </xf>
    <xf numFmtId="0" fontId="2" fillId="13" borderId="64" xfId="0" applyFont="1" applyFill="1" applyBorder="1" applyAlignment="1">
      <alignment horizontal="center"/>
    </xf>
    <xf numFmtId="0" fontId="2" fillId="13" borderId="65" xfId="0" applyFont="1" applyFill="1" applyBorder="1" applyAlignment="1">
      <alignment horizontal="center"/>
    </xf>
    <xf numFmtId="0" fontId="16" fillId="0" borderId="0" xfId="14" applyAlignment="1">
      <alignment horizontal="left"/>
    </xf>
    <xf numFmtId="0" fontId="0" fillId="0" borderId="0" xfId="0" applyAlignment="1">
      <alignment horizontal="left"/>
    </xf>
    <xf numFmtId="0" fontId="20" fillId="0" borderId="0" xfId="0" applyFont="1" applyFill="1" applyBorder="1" applyAlignment="1">
      <alignment horizontal="left"/>
    </xf>
    <xf numFmtId="0" fontId="21" fillId="0" borderId="0" xfId="0" applyFont="1" applyFill="1" applyBorder="1" applyAlignment="1">
      <alignment horizontal="left"/>
    </xf>
    <xf numFmtId="0" fontId="21" fillId="0" borderId="0" xfId="0" applyFont="1" applyAlignment="1">
      <alignment horizontal="left"/>
    </xf>
    <xf numFmtId="168" fontId="21" fillId="0" borderId="0" xfId="1" applyNumberFormat="1" applyFont="1" applyAlignment="1">
      <alignment horizontal="left"/>
    </xf>
    <xf numFmtId="170" fontId="21" fillId="0" borderId="0" xfId="0" applyNumberFormat="1" applyFont="1" applyAlignment="1">
      <alignment horizontal="left"/>
    </xf>
    <xf numFmtId="168" fontId="0" fillId="0" borderId="0" xfId="1" applyNumberFormat="1" applyFont="1" applyAlignment="1">
      <alignment horizontal="left"/>
    </xf>
    <xf numFmtId="0" fontId="0" fillId="5" borderId="9" xfId="0" applyFill="1" applyBorder="1"/>
    <xf numFmtId="0" fontId="2" fillId="0" borderId="64" xfId="0" applyFont="1" applyBorder="1" applyAlignment="1">
      <alignment horizontal="center"/>
    </xf>
    <xf numFmtId="0" fontId="2" fillId="5" borderId="64" xfId="0" applyFont="1" applyFill="1" applyBorder="1" applyAlignment="1">
      <alignment horizontal="center"/>
    </xf>
    <xf numFmtId="9" fontId="0" fillId="0" borderId="81" xfId="2" applyFont="1" applyBorder="1"/>
    <xf numFmtId="9" fontId="0" fillId="5" borderId="81" xfId="2" applyFont="1" applyFill="1" applyBorder="1"/>
    <xf numFmtId="170" fontId="0" fillId="0" borderId="3" xfId="0" applyNumberFormat="1" applyBorder="1"/>
    <xf numFmtId="168" fontId="0" fillId="5" borderId="81" xfId="1" applyNumberFormat="1" applyFont="1" applyFill="1" applyBorder="1"/>
    <xf numFmtId="168" fontId="0" fillId="0" borderId="81" xfId="1" applyNumberFormat="1" applyFont="1" applyBorder="1"/>
    <xf numFmtId="168" fontId="0" fillId="5" borderId="88" xfId="1" applyNumberFormat="1" applyFont="1" applyFill="1" applyBorder="1"/>
    <xf numFmtId="168" fontId="0" fillId="0" borderId="88" xfId="1" applyNumberFormat="1" applyFont="1" applyBorder="1"/>
    <xf numFmtId="0" fontId="2" fillId="5" borderId="63" xfId="0" applyFont="1" applyFill="1" applyBorder="1" applyAlignment="1">
      <alignment horizontal="center"/>
    </xf>
    <xf numFmtId="0" fontId="2" fillId="0" borderId="65" xfId="0" applyFont="1" applyBorder="1" applyAlignment="1">
      <alignment horizontal="center"/>
    </xf>
    <xf numFmtId="0" fontId="0" fillId="5" borderId="3" xfId="0" applyFill="1" applyBorder="1"/>
    <xf numFmtId="168" fontId="0" fillId="5" borderId="1" xfId="1" applyNumberFormat="1" applyFont="1" applyFill="1" applyBorder="1"/>
    <xf numFmtId="168" fontId="0" fillId="0" borderId="10" xfId="1" applyNumberFormat="1" applyFont="1" applyBorder="1"/>
    <xf numFmtId="168" fontId="0" fillId="5" borderId="2" xfId="1" applyNumberFormat="1" applyFont="1" applyFill="1" applyBorder="1"/>
    <xf numFmtId="168" fontId="0" fillId="5" borderId="3" xfId="1" applyNumberFormat="1" applyFont="1" applyFill="1" applyBorder="1"/>
    <xf numFmtId="168" fontId="0" fillId="0" borderId="12" xfId="1" applyNumberFormat="1" applyFont="1" applyBorder="1"/>
    <xf numFmtId="9" fontId="0" fillId="5" borderId="87" xfId="2" applyFont="1" applyFill="1" applyBorder="1"/>
    <xf numFmtId="9" fontId="0" fillId="0" borderId="42" xfId="2" applyFont="1" applyBorder="1"/>
    <xf numFmtId="168" fontId="0" fillId="5" borderId="87" xfId="1" applyNumberFormat="1" applyFont="1" applyFill="1" applyBorder="1"/>
    <xf numFmtId="168" fontId="0" fillId="0" borderId="42" xfId="1" applyNumberFormat="1" applyFont="1" applyBorder="1"/>
    <xf numFmtId="165" fontId="3" fillId="5" borderId="13" xfId="8" applyNumberFormat="1" applyFont="1" applyFill="1" applyBorder="1" applyAlignment="1">
      <alignment horizontal="right" indent="1"/>
    </xf>
    <xf numFmtId="165" fontId="3" fillId="5" borderId="4" xfId="8" applyNumberFormat="1" applyFont="1" applyFill="1" applyBorder="1" applyAlignment="1">
      <alignment horizontal="right" indent="1"/>
    </xf>
    <xf numFmtId="165" fontId="3" fillId="5" borderId="4" xfId="7" applyNumberFormat="1" applyFont="1" applyFill="1" applyBorder="1" applyAlignment="1">
      <alignment horizontal="right" indent="1"/>
    </xf>
    <xf numFmtId="165" fontId="3" fillId="5" borderId="10" xfId="7" applyNumberFormat="1" applyFont="1" applyFill="1" applyBorder="1" applyAlignment="1">
      <alignment horizontal="right" indent="1"/>
    </xf>
    <xf numFmtId="165" fontId="3" fillId="5" borderId="14" xfId="8" applyNumberFormat="1" applyFont="1" applyFill="1" applyBorder="1" applyAlignment="1">
      <alignment horizontal="right" indent="1"/>
    </xf>
    <xf numFmtId="165" fontId="3" fillId="5" borderId="15" xfId="8" applyNumberFormat="1" applyFont="1" applyFill="1" applyBorder="1" applyAlignment="1">
      <alignment horizontal="right" indent="1"/>
    </xf>
    <xf numFmtId="165" fontId="3" fillId="5" borderId="5" xfId="8" applyNumberFormat="1" applyFont="1" applyFill="1" applyBorder="1" applyAlignment="1">
      <alignment horizontal="right" indent="1"/>
    </xf>
    <xf numFmtId="165" fontId="3" fillId="5" borderId="9" xfId="8" applyNumberFormat="1" applyFont="1" applyFill="1" applyBorder="1" applyAlignment="1">
      <alignment horizontal="right" indent="1"/>
    </xf>
    <xf numFmtId="165" fontId="3" fillId="5" borderId="5" xfId="7" applyNumberFormat="1" applyFont="1" applyFill="1" applyBorder="1" applyAlignment="1">
      <alignment horizontal="right" indent="1"/>
    </xf>
    <xf numFmtId="165" fontId="3" fillId="5" borderId="9" xfId="7" applyNumberFormat="1" applyFont="1" applyFill="1" applyBorder="1" applyAlignment="1">
      <alignment horizontal="right" indent="1"/>
    </xf>
    <xf numFmtId="165" fontId="3" fillId="5" borderId="11" xfId="7" applyNumberFormat="1" applyFont="1" applyFill="1" applyBorder="1" applyAlignment="1">
      <alignment horizontal="right" indent="1"/>
    </xf>
    <xf numFmtId="165" fontId="3" fillId="5" borderId="12" xfId="7" applyNumberFormat="1" applyFont="1" applyFill="1" applyBorder="1" applyAlignment="1">
      <alignment horizontal="right" indent="1"/>
    </xf>
    <xf numFmtId="0" fontId="35" fillId="0" borderId="0" xfId="0" applyFont="1"/>
    <xf numFmtId="9" fontId="2" fillId="11" borderId="67" xfId="2" applyFont="1" applyFill="1" applyBorder="1" applyAlignment="1">
      <alignment horizontal="center" vertical="center" wrapText="1"/>
    </xf>
    <xf numFmtId="9" fontId="2" fillId="11" borderId="84" xfId="2" applyFont="1" applyFill="1" applyBorder="1" applyAlignment="1">
      <alignment horizontal="center" vertical="center" wrapText="1"/>
    </xf>
    <xf numFmtId="0" fontId="4" fillId="5" borderId="78" xfId="0" applyFont="1" applyFill="1" applyBorder="1" applyAlignment="1">
      <alignment horizontal="center" vertical="center" wrapText="1"/>
    </xf>
    <xf numFmtId="0" fontId="4" fillId="5" borderId="85" xfId="0" applyFont="1" applyFill="1" applyBorder="1" applyAlignment="1">
      <alignment horizontal="center" vertical="center" wrapText="1"/>
    </xf>
    <xf numFmtId="0" fontId="4" fillId="5" borderId="86" xfId="0" applyFont="1" applyFill="1" applyBorder="1" applyAlignment="1">
      <alignment horizontal="center" vertical="center" wrapText="1"/>
    </xf>
    <xf numFmtId="168" fontId="0" fillId="5" borderId="77" xfId="1" applyNumberFormat="1" applyFont="1" applyFill="1" applyBorder="1"/>
    <xf numFmtId="168" fontId="0" fillId="0" borderId="89" xfId="1" applyNumberFormat="1" applyFont="1" applyBorder="1"/>
    <xf numFmtId="0" fontId="0" fillId="0" borderId="0" xfId="0" applyAlignment="1">
      <alignment horizontal="center" vertical="top" wrapText="1"/>
    </xf>
    <xf numFmtId="0" fontId="14" fillId="0" borderId="0" xfId="0" applyFont="1" applyFill="1" applyBorder="1"/>
    <xf numFmtId="9" fontId="0" fillId="5" borderId="63" xfId="2" applyFont="1" applyFill="1" applyBorder="1"/>
    <xf numFmtId="9" fontId="0" fillId="5" borderId="64" xfId="2" applyFont="1" applyFill="1" applyBorder="1"/>
    <xf numFmtId="9" fontId="0" fillId="0" borderId="64" xfId="2" applyFont="1" applyBorder="1"/>
    <xf numFmtId="9" fontId="0" fillId="0" borderId="65" xfId="2" applyFont="1" applyBorder="1"/>
    <xf numFmtId="170" fontId="0" fillId="0" borderId="1" xfId="0" applyNumberFormat="1" applyBorder="1"/>
    <xf numFmtId="170" fontId="0" fillId="0" borderId="4" xfId="0" applyNumberFormat="1" applyBorder="1"/>
    <xf numFmtId="170" fontId="0" fillId="0" borderId="10" xfId="0" applyNumberFormat="1" applyBorder="1"/>
    <xf numFmtId="170" fontId="0" fillId="14" borderId="9" xfId="0" applyNumberFormat="1" applyFill="1" applyBorder="1"/>
    <xf numFmtId="0" fontId="2" fillId="14" borderId="64" xfId="0" applyFont="1" applyFill="1" applyBorder="1" applyAlignment="1">
      <alignment horizontal="center"/>
    </xf>
    <xf numFmtId="0" fontId="2" fillId="14" borderId="5" xfId="0" applyFont="1" applyFill="1" applyBorder="1"/>
    <xf numFmtId="0" fontId="0" fillId="14" borderId="9" xfId="0" applyFill="1" applyBorder="1"/>
    <xf numFmtId="9" fontId="0" fillId="14" borderId="81" xfId="2" applyFont="1" applyFill="1" applyBorder="1"/>
    <xf numFmtId="9" fontId="0" fillId="14" borderId="64" xfId="2" applyFont="1" applyFill="1" applyBorder="1"/>
    <xf numFmtId="170" fontId="0" fillId="14" borderId="4" xfId="0" applyNumberFormat="1" applyFill="1" applyBorder="1"/>
    <xf numFmtId="168" fontId="0" fillId="14" borderId="88" xfId="1" applyNumberFormat="1" applyFont="1" applyFill="1" applyBorder="1"/>
    <xf numFmtId="168" fontId="0" fillId="14" borderId="81" xfId="1" applyNumberFormat="1" applyFont="1" applyFill="1" applyBorder="1"/>
    <xf numFmtId="168" fontId="0" fillId="14" borderId="4" xfId="1" applyNumberFormat="1" applyFont="1" applyFill="1" applyBorder="1"/>
    <xf numFmtId="168" fontId="0" fillId="14" borderId="5" xfId="1" applyNumberFormat="1" applyFont="1" applyFill="1" applyBorder="1"/>
    <xf numFmtId="168" fontId="0" fillId="14" borderId="9" xfId="1" applyNumberFormat="1" applyFont="1" applyFill="1" applyBorder="1"/>
    <xf numFmtId="0" fontId="0" fillId="14" borderId="0" xfId="0" applyFill="1"/>
    <xf numFmtId="0" fontId="4" fillId="5" borderId="85" xfId="0" applyFont="1" applyFill="1" applyBorder="1" applyAlignment="1">
      <alignment horizontal="center" vertical="top" wrapText="1"/>
    </xf>
    <xf numFmtId="0" fontId="11" fillId="0" borderId="0" xfId="0" applyFont="1" applyAlignment="1">
      <alignment horizontal="center" vertical="center" wrapText="1"/>
    </xf>
    <xf numFmtId="0" fontId="21" fillId="0" borderId="0" xfId="0" applyFont="1" applyFill="1" applyBorder="1" applyAlignment="1">
      <alignment horizontal="right"/>
    </xf>
    <xf numFmtId="168" fontId="24" fillId="0" borderId="0" xfId="1" applyNumberFormat="1" applyFont="1" applyAlignment="1">
      <alignment horizontal="right" vertical="center"/>
    </xf>
    <xf numFmtId="168" fontId="24" fillId="0" borderId="0" xfId="1" applyNumberFormat="1" applyFont="1" applyAlignment="1">
      <alignment horizontal="right"/>
    </xf>
    <xf numFmtId="0" fontId="24" fillId="0" borderId="0" xfId="0" applyFont="1" applyAlignment="1">
      <alignment horizontal="right"/>
    </xf>
    <xf numFmtId="0" fontId="0" fillId="0" borderId="0" xfId="0" applyAlignment="1">
      <alignment horizontal="right"/>
    </xf>
    <xf numFmtId="168" fontId="0" fillId="0" borderId="0" xfId="1" applyNumberFormat="1" applyFont="1" applyAlignment="1">
      <alignment horizontal="right" vertical="center"/>
    </xf>
    <xf numFmtId="0" fontId="12" fillId="0" borderId="0" xfId="0" applyFont="1" applyAlignment="1">
      <alignment horizontal="right" vertical="center"/>
    </xf>
    <xf numFmtId="168" fontId="12" fillId="0" borderId="0" xfId="1" applyNumberFormat="1" applyFont="1" applyAlignment="1">
      <alignment horizontal="right" vertical="center"/>
    </xf>
    <xf numFmtId="168" fontId="12" fillId="0" borderId="0" xfId="1" applyNumberFormat="1" applyFont="1" applyAlignment="1">
      <alignment horizontal="right"/>
    </xf>
    <xf numFmtId="0" fontId="12" fillId="0" borderId="0" xfId="0" applyFont="1" applyAlignment="1">
      <alignment horizontal="right"/>
    </xf>
    <xf numFmtId="168" fontId="0" fillId="0" borderId="5" xfId="1" applyNumberFormat="1" applyFont="1" applyBorder="1" applyAlignment="1">
      <alignment horizontal="right" vertical="center"/>
    </xf>
    <xf numFmtId="1" fontId="0" fillId="0" borderId="5" xfId="0" applyNumberFormat="1" applyFont="1" applyBorder="1" applyAlignment="1">
      <alignment horizontal="right" vertical="center"/>
    </xf>
    <xf numFmtId="168" fontId="0" fillId="0" borderId="9" xfId="1" applyNumberFormat="1" applyFont="1" applyBorder="1" applyAlignment="1">
      <alignment horizontal="right" vertical="center"/>
    </xf>
    <xf numFmtId="168" fontId="0" fillId="0" borderId="11" xfId="1" applyNumberFormat="1" applyFont="1" applyBorder="1" applyAlignment="1">
      <alignment horizontal="right" vertical="center"/>
    </xf>
    <xf numFmtId="1" fontId="0" fillId="0" borderId="11" xfId="0" applyNumberFormat="1" applyFont="1" applyBorder="1" applyAlignment="1">
      <alignment horizontal="right" vertical="center"/>
    </xf>
    <xf numFmtId="168" fontId="0" fillId="0" borderId="12" xfId="1" applyNumberFormat="1" applyFont="1" applyBorder="1" applyAlignment="1">
      <alignment horizontal="right" vertical="center"/>
    </xf>
    <xf numFmtId="0" fontId="0" fillId="0" borderId="0" xfId="0" applyAlignment="1">
      <alignment horizontal="right" vertical="center"/>
    </xf>
    <xf numFmtId="165" fontId="0" fillId="0" borderId="0" xfId="0" applyNumberFormat="1" applyAlignment="1">
      <alignment horizontal="right"/>
    </xf>
    <xf numFmtId="0" fontId="13" fillId="0" borderId="0" xfId="0" applyFont="1" applyAlignment="1">
      <alignment horizontal="right" vertical="center"/>
    </xf>
    <xf numFmtId="168" fontId="34" fillId="11" borderId="2" xfId="1" applyNumberFormat="1" applyFont="1" applyFill="1" applyBorder="1" applyAlignment="1">
      <alignment horizontal="center" vertical="center" wrapText="1"/>
    </xf>
    <xf numFmtId="0" fontId="33" fillId="11" borderId="1" xfId="0" applyFont="1" applyFill="1" applyBorder="1" applyAlignment="1">
      <alignment horizontal="center" vertical="center" wrapText="1"/>
    </xf>
    <xf numFmtId="0" fontId="33" fillId="11" borderId="2" xfId="0" applyFont="1" applyFill="1" applyBorder="1" applyAlignment="1">
      <alignment horizontal="center" vertical="center" wrapText="1"/>
    </xf>
    <xf numFmtId="0" fontId="34" fillId="11" borderId="2" xfId="0" applyFont="1" applyFill="1" applyBorder="1" applyAlignment="1">
      <alignment horizontal="center" vertical="center" wrapText="1"/>
    </xf>
    <xf numFmtId="168" fontId="34" fillId="11" borderId="3" xfId="1" applyNumberFormat="1" applyFont="1" applyFill="1" applyBorder="1" applyAlignment="1">
      <alignment horizontal="center" vertical="center" wrapText="1"/>
    </xf>
    <xf numFmtId="0" fontId="16" fillId="0" borderId="0" xfId="14" applyAlignment="1">
      <alignment horizontal="left"/>
    </xf>
    <xf numFmtId="0" fontId="16" fillId="0" borderId="49" xfId="14" applyFill="1" applyBorder="1"/>
    <xf numFmtId="0" fontId="31" fillId="12" borderId="23" xfId="0" applyFont="1" applyFill="1" applyBorder="1" applyAlignment="1">
      <alignment horizontal="center" wrapText="1"/>
    </xf>
    <xf numFmtId="0" fontId="31" fillId="12" borderId="17" xfId="0" applyFont="1" applyFill="1" applyBorder="1" applyAlignment="1">
      <alignment horizontal="center" wrapText="1"/>
    </xf>
    <xf numFmtId="0" fontId="36" fillId="12" borderId="17" xfId="0" applyFont="1" applyFill="1" applyBorder="1" applyAlignment="1">
      <alignment horizontal="center" wrapText="1"/>
    </xf>
    <xf numFmtId="0" fontId="31" fillId="12" borderId="57" xfId="0" applyFont="1" applyFill="1" applyBorder="1" applyAlignment="1">
      <alignment horizontal="center" wrapText="1"/>
    </xf>
    <xf numFmtId="3" fontId="4" fillId="0" borderId="0" xfId="0" applyNumberFormat="1" applyFont="1" applyFill="1" applyBorder="1"/>
    <xf numFmtId="0" fontId="4" fillId="0" borderId="90" xfId="0" applyFont="1" applyFill="1" applyBorder="1" applyAlignment="1">
      <alignment horizontal="left" vertical="top" wrapText="1"/>
    </xf>
    <xf numFmtId="3" fontId="4" fillId="0" borderId="57" xfId="0" applyNumberFormat="1" applyFont="1" applyFill="1" applyBorder="1"/>
    <xf numFmtId="0" fontId="4" fillId="0" borderId="90" xfId="0" applyFont="1" applyFill="1" applyBorder="1" applyAlignment="1">
      <alignment vertical="top" wrapText="1"/>
    </xf>
    <xf numFmtId="0" fontId="3" fillId="0" borderId="72" xfId="0" applyFont="1" applyFill="1" applyBorder="1" applyAlignment="1">
      <alignment horizontal="left" vertical="top" wrapText="1"/>
    </xf>
    <xf numFmtId="3" fontId="3" fillId="0" borderId="69" xfId="0" applyNumberFormat="1" applyFont="1" applyFill="1" applyBorder="1"/>
    <xf numFmtId="3" fontId="3" fillId="0" borderId="21" xfId="0" applyNumberFormat="1" applyFont="1" applyFill="1" applyBorder="1"/>
    <xf numFmtId="3" fontId="3" fillId="0" borderId="14" xfId="0" applyNumberFormat="1" applyFont="1" applyFill="1" applyBorder="1"/>
    <xf numFmtId="3" fontId="3" fillId="0" borderId="15" xfId="0" applyNumberFormat="1" applyFont="1" applyFill="1" applyBorder="1"/>
    <xf numFmtId="0" fontId="4" fillId="5" borderId="65" xfId="0" applyFont="1" applyFill="1" applyBorder="1" applyAlignment="1">
      <alignment horizontal="left" vertical="top" wrapText="1"/>
    </xf>
    <xf numFmtId="3" fontId="4" fillId="5" borderId="42" xfId="0" applyNumberFormat="1" applyFont="1" applyFill="1" applyBorder="1"/>
    <xf numFmtId="3" fontId="4" fillId="5" borderId="62" xfId="0" applyNumberFormat="1" applyFont="1" applyFill="1" applyBorder="1"/>
    <xf numFmtId="3" fontId="4" fillId="5" borderId="11" xfId="0" applyNumberFormat="1" applyFont="1" applyFill="1" applyBorder="1"/>
    <xf numFmtId="3" fontId="4" fillId="5" borderId="12" xfId="0" applyNumberFormat="1" applyFont="1" applyFill="1" applyBorder="1"/>
    <xf numFmtId="0" fontId="4" fillId="5" borderId="65" xfId="0" applyFont="1" applyFill="1" applyBorder="1" applyAlignment="1">
      <alignment vertical="top" wrapText="1"/>
    </xf>
    <xf numFmtId="0" fontId="0" fillId="9" borderId="87" xfId="0" applyFill="1" applyBorder="1"/>
    <xf numFmtId="0" fontId="0" fillId="9" borderId="81" xfId="0" applyFill="1" applyBorder="1"/>
    <xf numFmtId="0" fontId="2" fillId="9" borderId="81" xfId="0" applyFont="1" applyFill="1" applyBorder="1" applyAlignment="1">
      <alignment horizontal="center"/>
    </xf>
    <xf numFmtId="0" fontId="4" fillId="7" borderId="11" xfId="7" applyFont="1" applyFill="1" applyBorder="1" applyAlignment="1">
      <alignment horizontal="center" wrapText="1"/>
    </xf>
    <xf numFmtId="0" fontId="4" fillId="7" borderId="44" xfId="7" applyFont="1" applyFill="1" applyBorder="1" applyAlignment="1">
      <alignment horizontal="center" wrapText="1"/>
    </xf>
    <xf numFmtId="0" fontId="4" fillId="7" borderId="10" xfId="7" applyFont="1" applyFill="1" applyBorder="1" applyAlignment="1">
      <alignment horizontal="center" wrapText="1"/>
    </xf>
    <xf numFmtId="0" fontId="4" fillId="7" borderId="12" xfId="7" applyFont="1" applyFill="1" applyBorder="1" applyAlignment="1">
      <alignment horizontal="center" wrapText="1"/>
    </xf>
    <xf numFmtId="0" fontId="4" fillId="7" borderId="62" xfId="7" applyFont="1" applyFill="1" applyBorder="1" applyAlignment="1">
      <alignment horizontal="center" wrapText="1"/>
    </xf>
    <xf numFmtId="0" fontId="2" fillId="13" borderId="81" xfId="0" applyFont="1" applyFill="1" applyBorder="1" applyAlignment="1">
      <alignment horizontal="left"/>
    </xf>
    <xf numFmtId="171" fontId="14" fillId="13" borderId="4" xfId="0" applyNumberFormat="1" applyFont="1" applyFill="1" applyBorder="1" applyAlignment="1">
      <alignment horizontal="right" wrapText="1"/>
    </xf>
    <xf numFmtId="171" fontId="14" fillId="13" borderId="5" xfId="0" applyNumberFormat="1" applyFont="1" applyFill="1" applyBorder="1" applyAlignment="1">
      <alignment horizontal="right" wrapText="1"/>
    </xf>
    <xf numFmtId="171" fontId="14" fillId="13" borderId="9" xfId="0" applyNumberFormat="1" applyFont="1" applyFill="1" applyBorder="1" applyAlignment="1">
      <alignment horizontal="right" wrapText="1"/>
    </xf>
    <xf numFmtId="165" fontId="14" fillId="13" borderId="4" xfId="0" applyNumberFormat="1" applyFont="1" applyFill="1" applyBorder="1" applyAlignment="1">
      <alignment horizontal="right" wrapText="1"/>
    </xf>
    <xf numFmtId="165" fontId="14" fillId="13" borderId="5" xfId="0" applyNumberFormat="1" applyFont="1" applyFill="1" applyBorder="1" applyAlignment="1">
      <alignment horizontal="right" wrapText="1"/>
    </xf>
    <xf numFmtId="165" fontId="14" fillId="13" borderId="9" xfId="0" applyNumberFormat="1" applyFont="1" applyFill="1" applyBorder="1" applyAlignment="1">
      <alignment horizontal="right" wrapText="1"/>
    </xf>
    <xf numFmtId="0" fontId="0" fillId="0" borderId="51" xfId="0" applyFont="1" applyBorder="1"/>
    <xf numFmtId="165" fontId="0" fillId="5" borderId="15" xfId="0" applyNumberFormat="1" applyFont="1" applyFill="1" applyBorder="1" applyAlignment="1">
      <alignment horizontal="center"/>
    </xf>
    <xf numFmtId="0" fontId="0" fillId="0" borderId="52" xfId="0" applyFont="1" applyBorder="1"/>
    <xf numFmtId="165" fontId="0" fillId="5" borderId="9" xfId="0" applyNumberFormat="1" applyFont="1" applyFill="1" applyBorder="1" applyAlignment="1">
      <alignment horizontal="center"/>
    </xf>
    <xf numFmtId="0" fontId="37" fillId="0" borderId="52" xfId="0" applyFont="1" applyBorder="1"/>
    <xf numFmtId="0" fontId="0" fillId="5" borderId="9" xfId="0" applyFont="1" applyFill="1" applyBorder="1" applyAlignment="1">
      <alignment horizontal="center"/>
    </xf>
    <xf numFmtId="0" fontId="0" fillId="0" borderId="53" xfId="0" applyFont="1" applyBorder="1"/>
    <xf numFmtId="165" fontId="0" fillId="5" borderId="12" xfId="0" applyNumberFormat="1" applyFont="1" applyFill="1" applyBorder="1" applyAlignment="1">
      <alignment horizontal="center"/>
    </xf>
    <xf numFmtId="0" fontId="16" fillId="0" borderId="49" xfId="14" applyFont="1" applyFill="1" applyBorder="1"/>
    <xf numFmtId="49" fontId="0" fillId="0" borderId="5" xfId="0" applyNumberFormat="1" applyFont="1" applyBorder="1"/>
    <xf numFmtId="49" fontId="0" fillId="0" borderId="11" xfId="0" applyNumberFormat="1" applyFont="1" applyBorder="1"/>
    <xf numFmtId="0" fontId="0" fillId="0" borderId="4" xfId="0" applyFont="1" applyFill="1" applyBorder="1"/>
    <xf numFmtId="0" fontId="0" fillId="0" borderId="10" xfId="0" applyFont="1" applyFill="1" applyBorder="1"/>
    <xf numFmtId="0" fontId="16" fillId="0" borderId="0" xfId="14" applyFont="1" applyFill="1" applyBorder="1"/>
    <xf numFmtId="2" fontId="0" fillId="0" borderId="5" xfId="0" applyNumberFormat="1" applyFont="1" applyBorder="1"/>
    <xf numFmtId="2" fontId="0" fillId="0" borderId="9" xfId="0" applyNumberFormat="1" applyFont="1" applyBorder="1"/>
    <xf numFmtId="2" fontId="0" fillId="0" borderId="11" xfId="0" applyNumberFormat="1" applyFont="1" applyBorder="1"/>
    <xf numFmtId="2" fontId="0" fillId="0" borderId="12" xfId="0" applyNumberFormat="1" applyFont="1" applyBorder="1"/>
    <xf numFmtId="0" fontId="0" fillId="0" borderId="81" xfId="0" applyFont="1" applyBorder="1"/>
    <xf numFmtId="171" fontId="0" fillId="2" borderId="4" xfId="0" applyNumberFormat="1" applyFont="1" applyFill="1" applyBorder="1"/>
    <xf numFmtId="171" fontId="0" fillId="2" borderId="5" xfId="0" applyNumberFormat="1" applyFont="1" applyFill="1" applyBorder="1"/>
    <xf numFmtId="171" fontId="0" fillId="0" borderId="5" xfId="0" applyNumberFormat="1" applyFont="1" applyBorder="1"/>
    <xf numFmtId="171" fontId="0" fillId="0" borderId="9" xfId="0" applyNumberFormat="1" applyFont="1" applyBorder="1"/>
    <xf numFmtId="0" fontId="0" fillId="0" borderId="42" xfId="0" applyFont="1" applyBorder="1"/>
    <xf numFmtId="171" fontId="0" fillId="2" borderId="10" xfId="0" applyNumberFormat="1" applyFont="1" applyFill="1" applyBorder="1"/>
    <xf numFmtId="171" fontId="0" fillId="2" borderId="11" xfId="0" applyNumberFormat="1" applyFont="1" applyFill="1" applyBorder="1"/>
    <xf numFmtId="171" fontId="0" fillId="0" borderId="11" xfId="0" applyNumberFormat="1" applyFont="1" applyBorder="1"/>
    <xf numFmtId="171" fontId="0" fillId="0" borderId="12" xfId="0" applyNumberFormat="1" applyFont="1" applyBorder="1"/>
    <xf numFmtId="165" fontId="0" fillId="0" borderId="64" xfId="0" applyNumberFormat="1" applyFont="1" applyBorder="1"/>
    <xf numFmtId="165" fontId="0" fillId="0" borderId="27" xfId="0" applyNumberFormat="1" applyFont="1" applyBorder="1"/>
    <xf numFmtId="165" fontId="0" fillId="0" borderId="5" xfId="0" applyNumberFormat="1" applyFont="1" applyBorder="1"/>
    <xf numFmtId="165" fontId="0" fillId="0" borderId="28" xfId="0" applyNumberFormat="1" applyFont="1" applyBorder="1"/>
    <xf numFmtId="165" fontId="0" fillId="0" borderId="65" xfId="0" applyNumberFormat="1" applyFont="1" applyBorder="1"/>
    <xf numFmtId="165" fontId="0" fillId="0" borderId="71" xfId="0" applyNumberFormat="1" applyFont="1" applyBorder="1"/>
    <xf numFmtId="165" fontId="0" fillId="0" borderId="11" xfId="0" applyNumberFormat="1" applyFont="1" applyBorder="1"/>
    <xf numFmtId="165" fontId="0" fillId="0" borderId="34" xfId="0" applyNumberFormat="1" applyFont="1" applyBorder="1"/>
    <xf numFmtId="0" fontId="16" fillId="0" borderId="0" xfId="14" applyFont="1"/>
    <xf numFmtId="0" fontId="0" fillId="0" borderId="64" xfId="0" applyFont="1" applyBorder="1"/>
    <xf numFmtId="0" fontId="0" fillId="0" borderId="5" xfId="0" applyFont="1" applyBorder="1"/>
    <xf numFmtId="0" fontId="0" fillId="0" borderId="6" xfId="0" applyFont="1" applyBorder="1"/>
    <xf numFmtId="0" fontId="0" fillId="0" borderId="9" xfId="0" applyFont="1" applyBorder="1"/>
    <xf numFmtId="3" fontId="0" fillId="0" borderId="8" xfId="0" applyNumberFormat="1" applyFont="1" applyBorder="1"/>
    <xf numFmtId="3" fontId="0" fillId="0" borderId="4" xfId="0" applyNumberFormat="1" applyFont="1" applyBorder="1"/>
    <xf numFmtId="0" fontId="0" fillId="0" borderId="8" xfId="0" applyFont="1" applyBorder="1"/>
    <xf numFmtId="0" fontId="0" fillId="0" borderId="65" xfId="0" applyFont="1" applyBorder="1"/>
    <xf numFmtId="0" fontId="0" fillId="0" borderId="11" xfId="0" applyFont="1" applyBorder="1"/>
    <xf numFmtId="0" fontId="0" fillId="0" borderId="44" xfId="0" applyFont="1" applyBorder="1"/>
    <xf numFmtId="0" fontId="0" fillId="0" borderId="12" xfId="0" applyFont="1" applyBorder="1"/>
    <xf numFmtId="3" fontId="0" fillId="0" borderId="62" xfId="0" applyNumberFormat="1" applyFont="1" applyBorder="1"/>
    <xf numFmtId="0" fontId="16" fillId="0" borderId="90" xfId="14" applyFont="1" applyFill="1" applyBorder="1"/>
    <xf numFmtId="0" fontId="0" fillId="5" borderId="2" xfId="0" applyFont="1" applyFill="1" applyBorder="1"/>
    <xf numFmtId="0" fontId="0" fillId="5" borderId="5" xfId="0" applyFont="1" applyFill="1" applyBorder="1"/>
    <xf numFmtId="0" fontId="0" fillId="0" borderId="29" xfId="0" applyFont="1" applyBorder="1"/>
    <xf numFmtId="3" fontId="0" fillId="0" borderId="24" xfId="0" applyNumberFormat="1" applyFont="1" applyBorder="1"/>
    <xf numFmtId="0" fontId="0" fillId="0" borderId="0" xfId="0" applyFont="1" applyBorder="1"/>
    <xf numFmtId="0" fontId="0" fillId="0" borderId="24" xfId="0" applyFont="1" applyBorder="1"/>
    <xf numFmtId="0" fontId="0" fillId="0" borderId="25" xfId="0" applyFont="1" applyBorder="1"/>
    <xf numFmtId="0" fontId="0" fillId="0" borderId="57" xfId="0" applyFont="1" applyBorder="1"/>
    <xf numFmtId="0" fontId="0" fillId="0" borderId="58" xfId="0" applyFont="1" applyBorder="1"/>
    <xf numFmtId="3" fontId="0" fillId="0" borderId="40" xfId="0" applyNumberFormat="1" applyFont="1" applyBorder="1"/>
    <xf numFmtId="0" fontId="0" fillId="0" borderId="35" xfId="0" applyFont="1" applyBorder="1"/>
    <xf numFmtId="0" fontId="0" fillId="0" borderId="40" xfId="0" applyFont="1" applyBorder="1"/>
    <xf numFmtId="0" fontId="0" fillId="0" borderId="37" xfId="0" applyFont="1" applyBorder="1"/>
    <xf numFmtId="0" fontId="0" fillId="0" borderId="59" xfId="0" applyFont="1" applyBorder="1"/>
    <xf numFmtId="0" fontId="16" fillId="0" borderId="29" xfId="14" applyFont="1" applyFill="1" applyBorder="1"/>
    <xf numFmtId="0" fontId="3" fillId="0" borderId="0" xfId="7" applyFont="1" applyFill="1"/>
    <xf numFmtId="0" fontId="38" fillId="0" borderId="0" xfId="0" applyFont="1" applyFill="1"/>
    <xf numFmtId="0" fontId="18" fillId="0" borderId="0" xfId="0" applyFont="1" applyFill="1" applyAlignment="1"/>
    <xf numFmtId="0" fontId="18" fillId="0" borderId="0" xfId="0" applyFont="1" applyFill="1" applyBorder="1"/>
    <xf numFmtId="0" fontId="39" fillId="0" borderId="0" xfId="0" applyFont="1" applyFill="1" applyBorder="1" applyAlignment="1"/>
    <xf numFmtId="0" fontId="40" fillId="0" borderId="0" xfId="0" applyFont="1" applyFill="1" applyBorder="1" applyAlignment="1"/>
    <xf numFmtId="0" fontId="40" fillId="0" borderId="0" xfId="0" applyFont="1" applyFill="1" applyBorder="1"/>
    <xf numFmtId="0" fontId="4" fillId="0" borderId="0" xfId="0" applyFont="1" applyFill="1" applyBorder="1"/>
    <xf numFmtId="0" fontId="0" fillId="0" borderId="0" xfId="0" applyFont="1" applyFill="1" applyBorder="1" applyAlignment="1"/>
    <xf numFmtId="0" fontId="41" fillId="0" borderId="0" xfId="14" applyFont="1" applyAlignment="1">
      <alignment vertical="center"/>
    </xf>
    <xf numFmtId="0" fontId="4" fillId="0" borderId="0" xfId="0" applyFont="1"/>
    <xf numFmtId="0" fontId="0" fillId="0" borderId="0" xfId="0" applyFont="1" applyAlignment="1"/>
    <xf numFmtId="0" fontId="42" fillId="0" borderId="0" xfId="0" applyFont="1" applyAlignment="1">
      <alignment vertical="center"/>
    </xf>
    <xf numFmtId="0" fontId="44" fillId="0" borderId="0" xfId="14" applyFont="1" applyAlignment="1">
      <alignment vertical="center"/>
    </xf>
    <xf numFmtId="0" fontId="4" fillId="0" borderId="0" xfId="0" applyFont="1" applyAlignment="1">
      <alignment vertical="center"/>
    </xf>
    <xf numFmtId="0" fontId="45" fillId="0" borderId="0" xfId="14" applyFont="1" applyAlignment="1">
      <alignment vertical="center"/>
    </xf>
    <xf numFmtId="0" fontId="46" fillId="0" borderId="0" xfId="0" applyFont="1" applyFill="1" applyBorder="1" applyAlignment="1"/>
    <xf numFmtId="0" fontId="0" fillId="0" borderId="24" xfId="0" applyFont="1" applyBorder="1" applyAlignment="1">
      <alignment horizontal="center"/>
    </xf>
    <xf numFmtId="0" fontId="0" fillId="5" borderId="9" xfId="0" applyFont="1" applyFill="1" applyBorder="1"/>
    <xf numFmtId="169" fontId="0" fillId="0" borderId="5" xfId="0" applyNumberFormat="1" applyFont="1" applyBorder="1"/>
    <xf numFmtId="0" fontId="0" fillId="0" borderId="0" xfId="0" applyFont="1" applyFill="1"/>
    <xf numFmtId="0" fontId="0" fillId="0" borderId="0" xfId="0" applyFont="1" applyAlignment="1">
      <alignment wrapText="1"/>
    </xf>
    <xf numFmtId="0" fontId="47" fillId="0" borderId="0" xfId="14" applyFont="1" applyAlignment="1">
      <alignment vertical="center"/>
    </xf>
    <xf numFmtId="0" fontId="2" fillId="0" borderId="0" xfId="0" applyFont="1" applyFill="1" applyBorder="1" applyAlignment="1"/>
    <xf numFmtId="0" fontId="48" fillId="0" borderId="0" xfId="14" applyFont="1" applyAlignment="1">
      <alignment vertical="center"/>
    </xf>
    <xf numFmtId="0" fontId="49" fillId="0" borderId="0" xfId="14" applyFont="1" applyAlignment="1">
      <alignment vertical="center"/>
    </xf>
    <xf numFmtId="0" fontId="0" fillId="0" borderId="0" xfId="0" applyFill="1" applyAlignment="1">
      <alignment horizontal="left" wrapText="1"/>
    </xf>
    <xf numFmtId="0" fontId="2" fillId="7" borderId="2" xfId="0" applyFont="1" applyFill="1" applyBorder="1" applyAlignment="1">
      <alignment horizontal="center" wrapText="1"/>
    </xf>
    <xf numFmtId="0" fontId="2" fillId="7" borderId="3" xfId="0" applyFont="1" applyFill="1" applyBorder="1" applyAlignment="1">
      <alignment horizontal="center" wrapText="1"/>
    </xf>
    <xf numFmtId="0" fontId="2" fillId="7" borderId="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0" fillId="0" borderId="0" xfId="0" applyFont="1" applyAlignment="1">
      <alignment horizontal="left"/>
    </xf>
    <xf numFmtId="0" fontId="16" fillId="0" borderId="0" xfId="14" applyAlignment="1">
      <alignment horizontal="left"/>
    </xf>
    <xf numFmtId="0" fontId="20" fillId="0" borderId="0" xfId="0" applyFont="1" applyBorder="1" applyAlignment="1">
      <alignment wrapText="1"/>
    </xf>
    <xf numFmtId="0" fontId="19" fillId="7" borderId="1" xfId="0" applyFont="1" applyFill="1" applyBorder="1" applyAlignment="1">
      <alignment horizontal="center"/>
    </xf>
    <xf numFmtId="0" fontId="19" fillId="7" borderId="2" xfId="0" applyFont="1" applyFill="1" applyBorder="1" applyAlignment="1">
      <alignment horizontal="center"/>
    </xf>
    <xf numFmtId="0" fontId="19" fillId="7" borderId="3" xfId="0" applyFont="1" applyFill="1" applyBorder="1" applyAlignment="1">
      <alignment horizontal="center"/>
    </xf>
    <xf numFmtId="0" fontId="0" fillId="0" borderId="0" xfId="0" applyBorder="1" applyAlignment="1">
      <alignment vertical="top" wrapText="1"/>
    </xf>
    <xf numFmtId="0" fontId="0" fillId="0" borderId="0" xfId="0" applyAlignment="1">
      <alignment horizontal="left" vertical="top" wrapText="1"/>
    </xf>
    <xf numFmtId="0" fontId="2" fillId="12" borderId="2" xfId="0" applyFont="1" applyFill="1" applyBorder="1" applyAlignment="1">
      <alignment horizontal="center"/>
    </xf>
    <xf numFmtId="0" fontId="2" fillId="12" borderId="3" xfId="0" applyFont="1" applyFill="1" applyBorder="1" applyAlignment="1">
      <alignment horizontal="center"/>
    </xf>
    <xf numFmtId="0" fontId="2" fillId="7" borderId="78" xfId="0" applyFont="1" applyFill="1" applyBorder="1" applyAlignment="1">
      <alignment horizontal="center"/>
    </xf>
    <xf numFmtId="0" fontId="2" fillId="7" borderId="13" xfId="0" applyFont="1" applyFill="1" applyBorder="1" applyAlignment="1">
      <alignment horizontal="center"/>
    </xf>
    <xf numFmtId="0" fontId="19" fillId="12" borderId="63" xfId="0" applyFont="1" applyFill="1" applyBorder="1" applyAlignment="1">
      <alignment horizontal="left"/>
    </xf>
    <xf numFmtId="0" fontId="19" fillId="12" borderId="76" xfId="0" applyFont="1" applyFill="1" applyBorder="1" applyAlignment="1">
      <alignment horizontal="left"/>
    </xf>
    <xf numFmtId="0" fontId="19" fillId="12" borderId="77" xfId="0" applyFont="1" applyFill="1" applyBorder="1" applyAlignment="1">
      <alignment horizontal="left"/>
    </xf>
    <xf numFmtId="0" fontId="0" fillId="0" borderId="0" xfId="0" applyAlignment="1">
      <alignment horizontal="left"/>
    </xf>
    <xf numFmtId="0" fontId="2" fillId="0" borderId="20" xfId="0" applyFont="1" applyBorder="1" applyAlignment="1">
      <alignment horizontal="left" wrapText="1"/>
    </xf>
    <xf numFmtId="0" fontId="2" fillId="0" borderId="20" xfId="0" applyFont="1" applyBorder="1" applyAlignment="1">
      <alignment horizontal="left"/>
    </xf>
    <xf numFmtId="0" fontId="4" fillId="12" borderId="76" xfId="7" applyFont="1" applyFill="1" applyBorder="1" applyAlignment="1">
      <alignment horizontal="center"/>
    </xf>
    <xf numFmtId="0" fontId="4" fillId="12" borderId="77" xfId="7" applyFont="1" applyFill="1" applyBorder="1" applyAlignment="1">
      <alignment horizontal="center"/>
    </xf>
    <xf numFmtId="0" fontId="3" fillId="0" borderId="0" xfId="7" applyFont="1" applyFill="1" applyAlignment="1">
      <alignment horizontal="left" wrapText="1"/>
    </xf>
    <xf numFmtId="0" fontId="4" fillId="12" borderId="79" xfId="7" applyFont="1" applyFill="1" applyBorder="1" applyAlignment="1">
      <alignment horizontal="center" wrapText="1"/>
    </xf>
    <xf numFmtId="0" fontId="4" fillId="12" borderId="80" xfId="7" applyFont="1" applyFill="1" applyBorder="1" applyAlignment="1">
      <alignment horizontal="center" wrapText="1"/>
    </xf>
    <xf numFmtId="0" fontId="4" fillId="12" borderId="78" xfId="7" applyFont="1" applyFill="1" applyBorder="1" applyAlignment="1">
      <alignment horizontal="center" vertical="center" wrapText="1"/>
    </xf>
    <xf numFmtId="0" fontId="4" fillId="12" borderId="58" xfId="7" applyFont="1" applyFill="1" applyBorder="1" applyAlignment="1">
      <alignment horizontal="center" vertical="center" wrapText="1"/>
    </xf>
    <xf numFmtId="0" fontId="4" fillId="12" borderId="60" xfId="7" applyFont="1" applyFill="1" applyBorder="1" applyAlignment="1">
      <alignment horizontal="center"/>
    </xf>
    <xf numFmtId="0" fontId="4" fillId="12" borderId="63" xfId="7" applyFont="1" applyFill="1" applyBorder="1" applyAlignment="1">
      <alignment horizontal="center"/>
    </xf>
    <xf numFmtId="0" fontId="2" fillId="12" borderId="17" xfId="0" applyFont="1" applyFill="1" applyBorder="1" applyAlignment="1">
      <alignment horizontal="center" wrapText="1"/>
    </xf>
    <xf numFmtId="0" fontId="2" fillId="12" borderId="24" xfId="0" applyFont="1" applyFill="1" applyBorder="1" applyAlignment="1">
      <alignment horizontal="center" wrapText="1"/>
    </xf>
    <xf numFmtId="0" fontId="2" fillId="12" borderId="6" xfId="0" applyFont="1" applyFill="1" applyBorder="1" applyAlignment="1">
      <alignment horizontal="center" wrapText="1"/>
    </xf>
    <xf numFmtId="0" fontId="2" fillId="12" borderId="7" xfId="0" applyFont="1" applyFill="1" applyBorder="1" applyAlignment="1">
      <alignment horizontal="center" wrapText="1"/>
    </xf>
    <xf numFmtId="0" fontId="2" fillId="12" borderId="8" xfId="0" applyFont="1" applyFill="1" applyBorder="1" applyAlignment="1">
      <alignment horizontal="center" wrapText="1"/>
    </xf>
    <xf numFmtId="0" fontId="2" fillId="12" borderId="6" xfId="0" applyFont="1" applyFill="1" applyBorder="1" applyAlignment="1">
      <alignment horizontal="center"/>
    </xf>
    <xf numFmtId="0" fontId="2" fillId="12" borderId="7" xfId="0" applyFont="1" applyFill="1" applyBorder="1" applyAlignment="1">
      <alignment horizontal="center"/>
    </xf>
    <xf numFmtId="0" fontId="2" fillId="12" borderId="8" xfId="0" applyFont="1" applyFill="1" applyBorder="1" applyAlignment="1">
      <alignment horizontal="center"/>
    </xf>
    <xf numFmtId="0" fontId="4" fillId="8" borderId="79" xfId="0" applyFont="1" applyFill="1" applyBorder="1" applyAlignment="1">
      <alignment horizontal="center" vertical="center" wrapText="1"/>
    </xf>
    <xf numFmtId="0" fontId="4" fillId="8" borderId="90" xfId="0" applyFont="1" applyFill="1" applyBorder="1" applyAlignment="1">
      <alignment horizontal="center" vertical="center" wrapText="1"/>
    </xf>
    <xf numFmtId="0" fontId="32" fillId="8" borderId="67" xfId="0" applyFont="1" applyFill="1" applyBorder="1" applyAlignment="1">
      <alignment horizontal="center" vertical="center" wrapText="1"/>
    </xf>
    <xf numFmtId="0" fontId="32" fillId="8" borderId="68" xfId="0" applyFont="1" applyFill="1" applyBorder="1" applyAlignment="1">
      <alignment horizontal="center" vertical="center" wrapText="1"/>
    </xf>
    <xf numFmtId="0" fontId="32" fillId="8" borderId="76" xfId="0" applyFont="1" applyFill="1" applyBorder="1" applyAlignment="1">
      <alignment horizontal="center" vertical="center" wrapText="1"/>
    </xf>
    <xf numFmtId="0" fontId="32" fillId="8" borderId="77" xfId="0" applyFont="1" applyFill="1" applyBorder="1" applyAlignment="1">
      <alignment horizontal="center" vertical="center" wrapText="1"/>
    </xf>
    <xf numFmtId="0" fontId="3" fillId="0" borderId="0" xfId="0" applyFont="1" applyFill="1" applyBorder="1" applyAlignment="1">
      <alignment horizontal="left" vertical="top" wrapText="1"/>
    </xf>
    <xf numFmtId="0" fontId="30" fillId="13" borderId="79" xfId="0" applyFont="1" applyFill="1" applyBorder="1" applyAlignment="1">
      <alignment horizontal="left"/>
    </xf>
    <xf numFmtId="0" fontId="30" fillId="13" borderId="82" xfId="0" applyFont="1" applyFill="1" applyBorder="1" applyAlignment="1">
      <alignment horizontal="left"/>
    </xf>
    <xf numFmtId="0" fontId="30" fillId="13" borderId="83" xfId="0" applyFont="1" applyFill="1" applyBorder="1" applyAlignment="1">
      <alignment horizontal="left"/>
    </xf>
    <xf numFmtId="0" fontId="16" fillId="0" borderId="35" xfId="14" applyBorder="1" applyAlignment="1">
      <alignment horizontal="left"/>
    </xf>
    <xf numFmtId="0" fontId="0" fillId="0" borderId="35" xfId="0" applyBorder="1" applyAlignment="1">
      <alignment horizontal="left"/>
    </xf>
    <xf numFmtId="0" fontId="19" fillId="11" borderId="48" xfId="0" applyFont="1" applyFill="1" applyBorder="1" applyAlignment="1">
      <alignment horizontal="center"/>
    </xf>
    <xf numFmtId="0" fontId="19" fillId="11" borderId="49" xfId="0" applyFont="1" applyFill="1" applyBorder="1" applyAlignment="1">
      <alignment horizontal="center"/>
    </xf>
    <xf numFmtId="0" fontId="19" fillId="11" borderId="50" xfId="0" applyFont="1" applyFill="1" applyBorder="1" applyAlignment="1">
      <alignment horizontal="center"/>
    </xf>
    <xf numFmtId="0" fontId="14" fillId="0" borderId="0" xfId="0" applyFont="1" applyAlignment="1">
      <alignment horizontal="left" vertical="top" wrapText="1"/>
    </xf>
    <xf numFmtId="0" fontId="19" fillId="11" borderId="2" xfId="0" applyFont="1" applyFill="1" applyBorder="1" applyAlignment="1">
      <alignment horizontal="center" vertical="center"/>
    </xf>
    <xf numFmtId="0" fontId="19" fillId="11" borderId="3" xfId="0" applyFont="1" applyFill="1" applyBorder="1" applyAlignment="1">
      <alignment horizontal="center" vertical="center"/>
    </xf>
    <xf numFmtId="0" fontId="18" fillId="11" borderId="4" xfId="0" applyFont="1" applyFill="1" applyBorder="1" applyAlignment="1">
      <alignment horizontal="center"/>
    </xf>
    <xf numFmtId="0" fontId="18" fillId="11" borderId="5" xfId="0" applyFont="1" applyFill="1" applyBorder="1" applyAlignment="1">
      <alignment horizontal="center"/>
    </xf>
    <xf numFmtId="0" fontId="18" fillId="11" borderId="9" xfId="0" applyFont="1" applyFill="1" applyBorder="1" applyAlignment="1">
      <alignment horizontal="center"/>
    </xf>
    <xf numFmtId="0" fontId="2" fillId="11" borderId="41" xfId="0" applyFont="1" applyFill="1" applyBorder="1" applyAlignment="1">
      <alignment horizontal="center" wrapText="1"/>
    </xf>
    <xf numFmtId="0" fontId="2" fillId="11" borderId="47" xfId="0" applyFont="1" applyFill="1" applyBorder="1" applyAlignment="1">
      <alignment horizontal="center" wrapText="1"/>
    </xf>
    <xf numFmtId="0" fontId="14" fillId="0" borderId="0" xfId="0" applyFont="1" applyFill="1" applyAlignment="1">
      <alignment horizontal="left" vertical="top" wrapText="1"/>
    </xf>
    <xf numFmtId="0" fontId="2" fillId="9" borderId="2" xfId="0" applyFont="1" applyFill="1" applyBorder="1" applyAlignment="1">
      <alignment horizontal="center" vertical="center"/>
    </xf>
    <xf numFmtId="0" fontId="15" fillId="9" borderId="85" xfId="0" applyFont="1" applyFill="1" applyBorder="1" applyAlignment="1">
      <alignment horizontal="center" wrapText="1"/>
    </xf>
    <xf numFmtId="0" fontId="15" fillId="9" borderId="14" xfId="0" applyFont="1" applyFill="1" applyBorder="1" applyAlignment="1">
      <alignment horizontal="center" wrapText="1"/>
    </xf>
    <xf numFmtId="0" fontId="2" fillId="9" borderId="85" xfId="0" applyFont="1" applyFill="1" applyBorder="1" applyAlignment="1">
      <alignment horizontal="center"/>
    </xf>
    <xf numFmtId="0" fontId="2" fillId="9" borderId="14" xfId="0" applyFont="1" applyFill="1" applyBorder="1" applyAlignment="1">
      <alignment horizontal="center"/>
    </xf>
    <xf numFmtId="0" fontId="2" fillId="9" borderId="78" xfId="0" applyFont="1" applyFill="1" applyBorder="1" applyAlignment="1">
      <alignment horizontal="center" wrapText="1"/>
    </xf>
    <xf numFmtId="0" fontId="2" fillId="9" borderId="13" xfId="0" applyFont="1" applyFill="1" applyBorder="1" applyAlignment="1">
      <alignment horizontal="center" wrapText="1"/>
    </xf>
    <xf numFmtId="0" fontId="16" fillId="0" borderId="79" xfId="14" applyFill="1" applyBorder="1" applyAlignment="1">
      <alignment horizontal="left"/>
    </xf>
    <xf numFmtId="0" fontId="16" fillId="0" borderId="82" xfId="14" applyFill="1" applyBorder="1" applyAlignment="1">
      <alignment horizontal="left"/>
    </xf>
    <xf numFmtId="0" fontId="3" fillId="0" borderId="0" xfId="0" applyFont="1" applyFill="1" applyBorder="1" applyAlignment="1">
      <alignment horizontal="left" wrapText="1"/>
    </xf>
    <xf numFmtId="0" fontId="14" fillId="0" borderId="0" xfId="0" applyFont="1" applyAlignment="1">
      <alignment horizontal="left" wrapText="1"/>
    </xf>
    <xf numFmtId="0" fontId="3" fillId="0" borderId="0" xfId="12"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12" applyFont="1" applyFill="1" applyBorder="1" applyAlignment="1">
      <alignment horizontal="left" vertical="top"/>
    </xf>
    <xf numFmtId="0" fontId="0" fillId="0" borderId="0" xfId="0" applyFont="1" applyBorder="1" applyAlignment="1">
      <alignment wrapText="1"/>
    </xf>
    <xf numFmtId="0" fontId="0" fillId="0" borderId="0" xfId="0" applyFont="1" applyAlignment="1">
      <alignment wrapText="1"/>
    </xf>
    <xf numFmtId="0" fontId="2" fillId="9" borderId="1" xfId="0" applyFont="1" applyFill="1" applyBorder="1" applyAlignment="1">
      <alignment horizontal="center"/>
    </xf>
    <xf numFmtId="0" fontId="2" fillId="9" borderId="2" xfId="0" applyFont="1" applyFill="1" applyBorder="1" applyAlignment="1">
      <alignment horizontal="center"/>
    </xf>
    <xf numFmtId="0" fontId="2" fillId="9" borderId="3"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2" fillId="9" borderId="9" xfId="0" applyFont="1" applyFill="1" applyBorder="1" applyAlignment="1">
      <alignment horizontal="center"/>
    </xf>
    <xf numFmtId="0" fontId="2" fillId="9" borderId="70" xfId="0" applyFont="1" applyFill="1" applyBorder="1" applyAlignment="1">
      <alignment horizontal="center"/>
    </xf>
    <xf numFmtId="0" fontId="2" fillId="9" borderId="31" xfId="0" applyFont="1" applyFill="1" applyBorder="1" applyAlignment="1">
      <alignment horizontal="center"/>
    </xf>
    <xf numFmtId="0" fontId="2" fillId="9" borderId="27" xfId="0" applyFont="1" applyFill="1" applyBorder="1" applyAlignment="1">
      <alignment horizontal="center"/>
    </xf>
    <xf numFmtId="0" fontId="2" fillId="9" borderId="28" xfId="0" applyFont="1" applyFill="1" applyBorder="1" applyAlignment="1">
      <alignment horizontal="center"/>
    </xf>
    <xf numFmtId="0" fontId="2" fillId="9" borderId="27" xfId="0" applyFont="1" applyFill="1" applyBorder="1" applyAlignment="1" applyProtection="1">
      <alignment horizontal="center" wrapText="1"/>
    </xf>
    <xf numFmtId="0" fontId="2" fillId="9" borderId="5" xfId="0" applyFont="1" applyFill="1" applyBorder="1" applyAlignment="1" applyProtection="1">
      <alignment horizontal="center" wrapText="1"/>
    </xf>
    <xf numFmtId="0" fontId="2" fillId="9" borderId="28" xfId="0" applyFont="1" applyFill="1" applyBorder="1" applyAlignment="1" applyProtection="1">
      <alignment horizontal="center" wrapText="1"/>
    </xf>
    <xf numFmtId="0" fontId="19" fillId="9" borderId="66" xfId="0" applyFont="1" applyFill="1" applyBorder="1" applyAlignment="1">
      <alignment horizontal="center" vertical="center" wrapText="1"/>
    </xf>
    <xf numFmtId="0" fontId="19" fillId="9" borderId="38" xfId="0" applyFont="1" applyFill="1" applyBorder="1" applyAlignment="1">
      <alignment horizontal="center" vertical="center" wrapText="1"/>
    </xf>
    <xf numFmtId="0" fontId="19" fillId="9" borderId="56" xfId="0" applyFont="1" applyFill="1" applyBorder="1" applyAlignment="1">
      <alignment horizontal="center" vertical="center" wrapText="1"/>
    </xf>
    <xf numFmtId="0" fontId="2" fillId="9" borderId="67" xfId="0" applyFont="1" applyFill="1" applyBorder="1" applyAlignment="1">
      <alignment horizontal="center" wrapText="1"/>
    </xf>
    <xf numFmtId="0" fontId="2" fillId="9" borderId="68" xfId="0" applyFont="1" applyFill="1" applyBorder="1" applyAlignment="1">
      <alignment horizontal="center" wrapText="1"/>
    </xf>
    <xf numFmtId="0" fontId="2" fillId="9" borderId="69" xfId="0" applyFont="1" applyFill="1" applyBorder="1" applyAlignment="1">
      <alignment horizontal="center" wrapText="1"/>
    </xf>
    <xf numFmtId="0" fontId="2" fillId="9" borderId="60" xfId="0" applyFont="1" applyFill="1" applyBorder="1" applyAlignment="1">
      <alignment horizontal="center"/>
    </xf>
    <xf numFmtId="0" fontId="2" fillId="9" borderId="61" xfId="0" applyFont="1" applyFill="1" applyBorder="1" applyAlignment="1">
      <alignment horizontal="center"/>
    </xf>
    <xf numFmtId="0" fontId="0" fillId="0" borderId="0" xfId="0" applyAlignment="1">
      <alignment horizontal="left" wrapText="1"/>
    </xf>
    <xf numFmtId="0" fontId="15" fillId="11" borderId="66" xfId="0" applyFont="1" applyFill="1" applyBorder="1" applyAlignment="1">
      <alignment horizontal="center" vertical="center" wrapText="1"/>
    </xf>
    <xf numFmtId="0" fontId="15" fillId="11" borderId="56" xfId="0" applyFont="1" applyFill="1" applyBorder="1" applyAlignment="1">
      <alignment horizontal="center" vertical="center" wrapText="1"/>
    </xf>
    <xf numFmtId="0" fontId="35" fillId="11" borderId="79" xfId="0" applyFont="1" applyFill="1" applyBorder="1" applyAlignment="1">
      <alignment horizontal="center" vertical="center" wrapText="1"/>
    </xf>
    <xf numFmtId="0" fontId="35" fillId="11" borderId="82" xfId="0" applyFont="1" applyFill="1" applyBorder="1" applyAlignment="1">
      <alignment horizontal="center" vertical="center" wrapText="1"/>
    </xf>
    <xf numFmtId="0" fontId="35" fillId="11" borderId="83" xfId="0" applyFont="1" applyFill="1" applyBorder="1" applyAlignment="1">
      <alignment horizontal="center" vertical="center" wrapText="1"/>
    </xf>
    <xf numFmtId="170" fontId="2" fillId="11" borderId="79" xfId="0" applyNumberFormat="1" applyFont="1" applyFill="1" applyBorder="1" applyAlignment="1">
      <alignment horizontal="center" vertical="center" wrapText="1"/>
    </xf>
    <xf numFmtId="170" fontId="2" fillId="11" borderId="83" xfId="0" applyNumberFormat="1" applyFont="1" applyFill="1" applyBorder="1" applyAlignment="1">
      <alignment horizontal="center" vertical="center" wrapText="1"/>
    </xf>
    <xf numFmtId="0" fontId="15" fillId="9" borderId="86" xfId="0" applyFont="1" applyFill="1" applyBorder="1" applyAlignment="1">
      <alignment horizontal="center" wrapText="1"/>
    </xf>
    <xf numFmtId="0" fontId="15" fillId="9" borderId="30" xfId="0" applyFont="1" applyFill="1" applyBorder="1" applyAlignment="1">
      <alignment horizontal="center" wrapText="1"/>
    </xf>
    <xf numFmtId="0" fontId="2" fillId="9" borderId="85" xfId="0" applyFont="1" applyFill="1" applyBorder="1" applyAlignment="1">
      <alignment horizontal="center" wrapText="1"/>
    </xf>
    <xf numFmtId="0" fontId="2" fillId="9" borderId="24" xfId="0" applyFont="1" applyFill="1" applyBorder="1" applyAlignment="1">
      <alignment horizontal="center" wrapText="1"/>
    </xf>
    <xf numFmtId="0" fontId="2" fillId="9" borderId="79" xfId="0" applyFont="1" applyFill="1" applyBorder="1" applyAlignment="1">
      <alignment horizontal="center" wrapText="1"/>
    </xf>
    <xf numFmtId="0" fontId="2" fillId="9" borderId="90" xfId="0" applyFont="1" applyFill="1" applyBorder="1" applyAlignment="1">
      <alignment horizontal="center" wrapText="1"/>
    </xf>
    <xf numFmtId="168" fontId="2" fillId="9" borderId="67" xfId="1" applyNumberFormat="1" applyFont="1" applyFill="1" applyBorder="1" applyAlignment="1">
      <alignment horizontal="center" vertical="center" wrapText="1"/>
    </xf>
    <xf numFmtId="168" fontId="2" fillId="9" borderId="68" xfId="1" applyNumberFormat="1" applyFont="1" applyFill="1" applyBorder="1" applyAlignment="1">
      <alignment horizontal="center" vertical="center" wrapText="1"/>
    </xf>
    <xf numFmtId="0" fontId="10" fillId="0" borderId="0" xfId="0" applyFont="1" applyAlignment="1">
      <alignment horizontal="left" vertical="center" wrapText="1"/>
    </xf>
    <xf numFmtId="0" fontId="0" fillId="0" borderId="0" xfId="0" applyAlignment="1">
      <alignment horizontal="left" vertical="center" wrapText="1"/>
    </xf>
    <xf numFmtId="0" fontId="0" fillId="0" borderId="0" xfId="0" applyFont="1" applyAlignment="1">
      <alignment horizontal="left" vertical="top" wrapText="1"/>
    </xf>
  </cellXfs>
  <cellStyles count="15">
    <cellStyle name="Comma" xfId="1" builtinId="3"/>
    <cellStyle name="Comma 2" xfId="8"/>
    <cellStyle name="Comma 2 2" xfId="5"/>
    <cellStyle name="Currency" xfId="9" builtinId="4"/>
    <cellStyle name="Hyperlink" xfId="14" builtinId="8"/>
    <cellStyle name="Normal" xfId="0" builtinId="0"/>
    <cellStyle name="Normal 12 3 2" xfId="3"/>
    <cellStyle name="Normal 14 6" xfId="6"/>
    <cellStyle name="Normal 2" xfId="10"/>
    <cellStyle name="Normal 2 4" xfId="7"/>
    <cellStyle name="Normal 6" xfId="11"/>
    <cellStyle name="Normal 6 2" xfId="12"/>
    <cellStyle name="Normal 8" xfId="13"/>
    <cellStyle name="Normal_Sheet1_Housing Market Indicators 2007" xfId="4"/>
    <cellStyle name="Percent" xfId="2" builtinId="5"/>
  </cellStyles>
  <dxfs count="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182450"/>
      <color rgb="FF263C18"/>
      <color rgb="FF5F2C09"/>
      <color rgb="FFFFE7FF"/>
      <color rgb="FFFFCCFF"/>
      <color rgb="FFFFCCCC"/>
      <color rgb="FFE5E1D1"/>
      <color rgb="FF2439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fitToPage="1"/>
  </sheetPr>
  <dimension ref="A1:C33"/>
  <sheetViews>
    <sheetView tabSelected="1" zoomScale="115" zoomScaleNormal="115" workbookViewId="0">
      <pane xSplit="1" ySplit="2" topLeftCell="B3" activePane="bottomRight" state="frozen"/>
      <selection pane="topRight" activeCell="B1" sqref="B1"/>
      <selection pane="bottomLeft" activeCell="A2" sqref="A2"/>
      <selection pane="bottomRight"/>
    </sheetView>
  </sheetViews>
  <sheetFormatPr defaultColWidth="8.84375" defaultRowHeight="14.6" x14ac:dyDescent="0.4"/>
  <cols>
    <col min="1" max="1" width="11.23046875" style="599" customWidth="1"/>
    <col min="2" max="2" width="89" style="600" customWidth="1"/>
    <col min="3" max="16384" width="8.84375" style="102"/>
  </cols>
  <sheetData>
    <row r="1" spans="1:3" s="595" customFormat="1" ht="20.6" x14ac:dyDescent="0.55000000000000004">
      <c r="A1" s="593" t="s">
        <v>1217</v>
      </c>
      <c r="B1" s="594"/>
    </row>
    <row r="2" spans="1:3" s="598" customFormat="1" ht="20.6" x14ac:dyDescent="0.55000000000000004">
      <c r="A2" s="596" t="s">
        <v>1218</v>
      </c>
      <c r="B2" s="597"/>
    </row>
    <row r="3" spans="1:3" ht="8.4" customHeight="1" x14ac:dyDescent="0.4"/>
    <row r="4" spans="1:3" ht="15" customHeight="1" x14ac:dyDescent="0.4">
      <c r="A4" s="601" t="s">
        <v>0</v>
      </c>
      <c r="B4" s="617" t="s">
        <v>1</v>
      </c>
    </row>
    <row r="5" spans="1:3" ht="15" customHeight="1" x14ac:dyDescent="0.4">
      <c r="A5" s="601" t="s">
        <v>2</v>
      </c>
      <c r="B5" s="617" t="s">
        <v>3</v>
      </c>
    </row>
    <row r="6" spans="1:3" ht="9" customHeight="1" x14ac:dyDescent="0.4">
      <c r="A6" s="602"/>
      <c r="B6" s="603"/>
    </row>
    <row r="7" spans="1:3" x14ac:dyDescent="0.4">
      <c r="A7" s="604" t="s">
        <v>1219</v>
      </c>
      <c r="B7" s="604"/>
    </row>
    <row r="8" spans="1:3" ht="7.95" customHeight="1" x14ac:dyDescent="0.4">
      <c r="A8" s="602"/>
      <c r="B8" s="603"/>
    </row>
    <row r="9" spans="1:3" ht="18" customHeight="1" x14ac:dyDescent="0.4">
      <c r="A9" s="605" t="s">
        <v>4</v>
      </c>
      <c r="B9" s="614" t="s">
        <v>762</v>
      </c>
      <c r="C9" s="44"/>
    </row>
    <row r="10" spans="1:3" ht="18" customHeight="1" x14ac:dyDescent="0.4">
      <c r="A10" s="605" t="s">
        <v>5</v>
      </c>
      <c r="B10" s="614" t="s">
        <v>750</v>
      </c>
      <c r="C10" s="44"/>
    </row>
    <row r="11" spans="1:3" ht="18" customHeight="1" x14ac:dyDescent="0.4">
      <c r="A11" s="605" t="s">
        <v>6</v>
      </c>
      <c r="B11" s="614" t="s">
        <v>751</v>
      </c>
      <c r="C11" s="44"/>
    </row>
    <row r="12" spans="1:3" ht="18" customHeight="1" x14ac:dyDescent="0.4">
      <c r="A12" s="605" t="s">
        <v>7</v>
      </c>
      <c r="B12" s="614" t="s">
        <v>1209</v>
      </c>
      <c r="C12" s="44"/>
    </row>
    <row r="13" spans="1:3" ht="18" customHeight="1" x14ac:dyDescent="0.4">
      <c r="A13" s="605" t="s">
        <v>8</v>
      </c>
      <c r="B13" s="614" t="s">
        <v>1208</v>
      </c>
      <c r="C13" s="44"/>
    </row>
    <row r="14" spans="1:3" s="109" customFormat="1" ht="18" customHeight="1" x14ac:dyDescent="0.4">
      <c r="A14" s="605" t="s">
        <v>9</v>
      </c>
      <c r="B14" s="614" t="s">
        <v>752</v>
      </c>
      <c r="C14" s="44"/>
    </row>
    <row r="15" spans="1:3" ht="7.95" customHeight="1" x14ac:dyDescent="0.4">
      <c r="A15" s="606"/>
      <c r="B15" s="615"/>
      <c r="C15" s="44"/>
    </row>
    <row r="16" spans="1:3" ht="18" customHeight="1" x14ac:dyDescent="0.4">
      <c r="A16" s="607" t="s">
        <v>10</v>
      </c>
      <c r="B16" s="616" t="s">
        <v>753</v>
      </c>
      <c r="C16" s="44"/>
    </row>
    <row r="17" spans="1:3" ht="18" customHeight="1" x14ac:dyDescent="0.4">
      <c r="A17" s="607" t="s">
        <v>11</v>
      </c>
      <c r="B17" s="616" t="s">
        <v>754</v>
      </c>
      <c r="C17" s="44"/>
    </row>
    <row r="18" spans="1:3" ht="18" customHeight="1" x14ac:dyDescent="0.4">
      <c r="A18" s="607" t="s">
        <v>12</v>
      </c>
      <c r="B18" s="616" t="s">
        <v>1210</v>
      </c>
      <c r="C18" s="44"/>
    </row>
    <row r="19" spans="1:3" ht="18" customHeight="1" x14ac:dyDescent="0.4">
      <c r="A19" s="607" t="s">
        <v>13</v>
      </c>
      <c r="B19" s="616" t="s">
        <v>763</v>
      </c>
      <c r="C19" s="44"/>
    </row>
    <row r="20" spans="1:3" ht="18" customHeight="1" x14ac:dyDescent="0.4">
      <c r="A20" s="607" t="s">
        <v>719</v>
      </c>
      <c r="B20" s="616" t="s">
        <v>759</v>
      </c>
      <c r="C20" s="44"/>
    </row>
    <row r="21" spans="1:3" ht="18" customHeight="1" x14ac:dyDescent="0.4">
      <c r="A21" s="607" t="s">
        <v>720</v>
      </c>
      <c r="B21" s="616" t="s">
        <v>758</v>
      </c>
      <c r="C21" s="44"/>
    </row>
    <row r="22" spans="1:3" ht="18" customHeight="1" x14ac:dyDescent="0.4">
      <c r="A22" s="607" t="s">
        <v>721</v>
      </c>
      <c r="B22" s="616" t="s">
        <v>764</v>
      </c>
      <c r="C22" s="44"/>
    </row>
    <row r="23" spans="1:3" ht="18" customHeight="1" x14ac:dyDescent="0.4">
      <c r="A23" s="607" t="s">
        <v>722</v>
      </c>
      <c r="B23" s="616" t="s">
        <v>765</v>
      </c>
      <c r="C23" s="44"/>
    </row>
    <row r="24" spans="1:3" ht="18" customHeight="1" x14ac:dyDescent="0.4">
      <c r="A24" s="607" t="s">
        <v>723</v>
      </c>
      <c r="B24" s="616" t="s">
        <v>755</v>
      </c>
      <c r="C24" s="44"/>
    </row>
    <row r="25" spans="1:3" ht="18" customHeight="1" x14ac:dyDescent="0.4">
      <c r="A25" s="607" t="s">
        <v>724</v>
      </c>
      <c r="B25" s="616" t="s">
        <v>757</v>
      </c>
      <c r="C25" s="44"/>
    </row>
    <row r="26" spans="1:3" ht="18" customHeight="1" x14ac:dyDescent="0.4">
      <c r="A26" s="607" t="s">
        <v>725</v>
      </c>
      <c r="B26" s="616" t="s">
        <v>756</v>
      </c>
      <c r="C26" s="44"/>
    </row>
    <row r="27" spans="1:3" ht="18" customHeight="1" x14ac:dyDescent="0.4">
      <c r="A27" s="607" t="s">
        <v>726</v>
      </c>
      <c r="B27" s="616" t="s">
        <v>766</v>
      </c>
      <c r="C27" s="44"/>
    </row>
    <row r="28" spans="1:3" x14ac:dyDescent="0.4">
      <c r="B28" s="608"/>
    </row>
    <row r="29" spans="1:3" x14ac:dyDescent="0.4">
      <c r="A29" s="109" t="s">
        <v>1213</v>
      </c>
    </row>
    <row r="30" spans="1:3" x14ac:dyDescent="0.4">
      <c r="A30" s="109" t="s">
        <v>1214</v>
      </c>
    </row>
    <row r="31" spans="1:3" x14ac:dyDescent="0.4">
      <c r="A31" s="109" t="s">
        <v>1215</v>
      </c>
    </row>
    <row r="32" spans="1:3" x14ac:dyDescent="0.4">
      <c r="A32" s="109" t="s">
        <v>1216</v>
      </c>
    </row>
    <row r="33" spans="1:1" x14ac:dyDescent="0.4">
      <c r="A33" s="109"/>
    </row>
  </sheetData>
  <hyperlinks>
    <hyperlink ref="A9:B9" location="'W-1'!A1" display="Table W-1"/>
    <hyperlink ref="A10:B10" location="'W-2'!A1" display="Table W-2"/>
    <hyperlink ref="A11:B11" location="'W-3'!A1" display="Table W-3"/>
    <hyperlink ref="A12:B12" location="'W-4'!A1" display="Table W-4"/>
    <hyperlink ref="A13:B13" location="'W-5'!A1" display="Table W-5"/>
    <hyperlink ref="A14:B14" location="'W-6'!A1" display="Table W-6"/>
    <hyperlink ref="A16:B16" location="'W-7'!A1" display="Table W-7"/>
    <hyperlink ref="A17:B17" location="'W-8'!A1" display="Table W-8"/>
    <hyperlink ref="A18:B18" location="'W-9'!A1" display="Table W-9"/>
    <hyperlink ref="A19:B19" location="'W-10'!A1" display="Table W-10"/>
    <hyperlink ref="A20:B20" location="'W-11'!A1" display="Table W-11"/>
    <hyperlink ref="A21:B21" location="'W-12'!A1" display="Table W-12"/>
    <hyperlink ref="A22:B22" location="'W-13'!A1" display="Table W-13"/>
    <hyperlink ref="A23:B23" location="'W-14'!A1" display="Table W-14"/>
    <hyperlink ref="A24:B24" location="'W-15'!A1" display="Table W-15"/>
    <hyperlink ref="A25:B25" location="'W-16'!A1" display="Table W-16"/>
    <hyperlink ref="A26:B26" location="'W-17'!A1" display="Table W-17"/>
    <hyperlink ref="A27:B27" location="'W-18'!A1" display="Table W-18"/>
    <hyperlink ref="A4:B4" location="'A-1'!A1" display="Table A-1"/>
    <hyperlink ref="A5:B5" location="'A-2'!A1" display="Table A-2"/>
  </hyperlinks>
  <pageMargins left="0.25" right="0.25"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N140"/>
  <sheetViews>
    <sheetView zoomScaleNormal="100" workbookViewId="0">
      <pane xSplit="1" ySplit="5" topLeftCell="B42" activePane="bottomRight" state="frozen"/>
      <selection activeCell="A30" sqref="A30"/>
      <selection pane="topRight" activeCell="A30" sqref="A30"/>
      <selection pane="bottomLeft" activeCell="A30" sqref="A30"/>
      <selection pane="bottomRight" activeCell="G13" sqref="G13"/>
    </sheetView>
  </sheetViews>
  <sheetFormatPr defaultColWidth="9.07421875" defaultRowHeight="14.6" x14ac:dyDescent="0.4"/>
  <cols>
    <col min="1" max="1" width="38.3046875" style="3" customWidth="1"/>
    <col min="2" max="2" width="9.53515625" style="1" customWidth="1"/>
    <col min="3" max="3" width="11.07421875" style="3" customWidth="1"/>
    <col min="4" max="4" width="9.84375" style="1" customWidth="1"/>
    <col min="5" max="5" width="9.84375" style="3" customWidth="1"/>
    <col min="6" max="6" width="10.53515625" style="1" customWidth="1"/>
    <col min="7" max="7" width="8.69140625" style="3" customWidth="1"/>
    <col min="8" max="8" width="9" style="1" customWidth="1"/>
    <col min="9" max="9" width="10.3046875" style="3" customWidth="1"/>
    <col min="10" max="10" width="11.07421875" style="1" customWidth="1"/>
    <col min="11" max="11" width="10.3046875" style="3" customWidth="1"/>
    <col min="12" max="12" width="10.3046875" style="1" customWidth="1"/>
    <col min="13" max="13" width="9.07421875" style="3" customWidth="1"/>
    <col min="14" max="14" width="8.4609375" style="1" customWidth="1"/>
    <col min="15" max="16384" width="9.07421875" style="3"/>
  </cols>
  <sheetData>
    <row r="1" spans="1:14" s="142" customFormat="1" ht="19.3" x14ac:dyDescent="0.5">
      <c r="A1" s="143" t="s">
        <v>770</v>
      </c>
      <c r="B1" s="143"/>
      <c r="D1" s="141"/>
      <c r="F1" s="141"/>
      <c r="H1" s="141"/>
      <c r="J1" s="141"/>
      <c r="L1" s="141"/>
      <c r="N1" s="141"/>
    </row>
    <row r="2" spans="1:14" ht="15" thickBot="1" x14ac:dyDescent="0.45">
      <c r="A2" s="671" t="s">
        <v>884</v>
      </c>
      <c r="B2" s="672"/>
      <c r="C2" s="672"/>
      <c r="D2" s="672"/>
      <c r="E2" s="672"/>
      <c r="F2" s="672"/>
      <c r="G2" s="672"/>
      <c r="H2" s="672"/>
      <c r="I2" s="672"/>
      <c r="J2" s="672"/>
      <c r="K2" s="672"/>
      <c r="L2" s="672"/>
      <c r="M2" s="672"/>
      <c r="N2" s="672"/>
    </row>
    <row r="3" spans="1:14" ht="27.65" customHeight="1" x14ac:dyDescent="0.4">
      <c r="A3" s="673" t="s">
        <v>1198</v>
      </c>
      <c r="B3" s="682" t="s">
        <v>1175</v>
      </c>
      <c r="C3" s="677" t="s">
        <v>1176</v>
      </c>
      <c r="D3" s="677"/>
      <c r="E3" s="677"/>
      <c r="F3" s="677"/>
      <c r="G3" s="677"/>
      <c r="H3" s="677"/>
      <c r="I3" s="677"/>
      <c r="J3" s="677"/>
      <c r="K3" s="677"/>
      <c r="L3" s="677"/>
      <c r="M3" s="677"/>
      <c r="N3" s="678"/>
    </row>
    <row r="4" spans="1:14" ht="20.399999999999999" customHeight="1" x14ac:dyDescent="0.5">
      <c r="A4" s="674"/>
      <c r="B4" s="683"/>
      <c r="C4" s="679" t="s">
        <v>686</v>
      </c>
      <c r="D4" s="680"/>
      <c r="E4" s="680"/>
      <c r="F4" s="680"/>
      <c r="G4" s="680"/>
      <c r="H4" s="681"/>
      <c r="I4" s="679" t="s">
        <v>687</v>
      </c>
      <c r="J4" s="680"/>
      <c r="K4" s="680"/>
      <c r="L4" s="680"/>
      <c r="M4" s="680"/>
      <c r="N4" s="681"/>
    </row>
    <row r="5" spans="1:14" ht="64.2" customHeight="1" thickBot="1" x14ac:dyDescent="0.45">
      <c r="A5" s="675"/>
      <c r="B5" s="365" t="s">
        <v>780</v>
      </c>
      <c r="C5" s="155" t="s">
        <v>781</v>
      </c>
      <c r="D5" s="153" t="s">
        <v>782</v>
      </c>
      <c r="E5" s="153" t="s">
        <v>783</v>
      </c>
      <c r="F5" s="153" t="s">
        <v>784</v>
      </c>
      <c r="G5" s="153" t="s">
        <v>788</v>
      </c>
      <c r="H5" s="160" t="s">
        <v>786</v>
      </c>
      <c r="I5" s="155" t="s">
        <v>785</v>
      </c>
      <c r="J5" s="154" t="s">
        <v>787</v>
      </c>
      <c r="K5" s="154" t="s">
        <v>783</v>
      </c>
      <c r="L5" s="154" t="s">
        <v>784</v>
      </c>
      <c r="M5" s="154" t="s">
        <v>789</v>
      </c>
      <c r="N5" s="160" t="s">
        <v>786</v>
      </c>
    </row>
    <row r="6" spans="1:14" ht="15" thickTop="1" x14ac:dyDescent="0.4">
      <c r="A6" s="527" t="s">
        <v>131</v>
      </c>
      <c r="B6" s="362">
        <v>130600</v>
      </c>
      <c r="C6" s="156">
        <v>14.361900000000006</v>
      </c>
      <c r="D6" s="162">
        <v>20.793499999999995</v>
      </c>
      <c r="E6" s="105">
        <v>-21.815495039054252</v>
      </c>
      <c r="F6" s="162">
        <v>-5.324458683621212</v>
      </c>
      <c r="G6" s="105">
        <v>21.092461177148259</v>
      </c>
      <c r="H6" s="528">
        <v>4.5096689942436647</v>
      </c>
      <c r="I6" s="156">
        <v>-17.564235908789009</v>
      </c>
      <c r="J6" s="162">
        <v>5.4930699999999995</v>
      </c>
      <c r="K6" s="105">
        <v>-33.784239999999997</v>
      </c>
      <c r="L6" s="162">
        <v>-21.8567</v>
      </c>
      <c r="M6" s="105">
        <v>18.01314</v>
      </c>
      <c r="N6" s="528">
        <v>3.1408861698691974</v>
      </c>
    </row>
    <row r="7" spans="1:14" x14ac:dyDescent="0.4">
      <c r="A7" s="529" t="s">
        <v>132</v>
      </c>
      <c r="B7" s="363">
        <v>198900</v>
      </c>
      <c r="C7" s="157">
        <v>80.190300000000008</v>
      </c>
      <c r="D7" s="163">
        <v>86.350599999999986</v>
      </c>
      <c r="E7" s="106">
        <v>-9.461842355216449</v>
      </c>
      <c r="F7" s="163">
        <v>-3.3057580710767658</v>
      </c>
      <c r="G7" s="106">
        <v>6.7994362203529697</v>
      </c>
      <c r="H7" s="530">
        <v>1.0792274932348458</v>
      </c>
      <c r="I7" s="157">
        <v>29.887008368386113</v>
      </c>
      <c r="J7" s="163">
        <v>55.845029999999994</v>
      </c>
      <c r="K7" s="106">
        <v>-19.886240000000001</v>
      </c>
      <c r="L7" s="163">
        <v>-16.656299999999998</v>
      </c>
      <c r="M7" s="106">
        <v>4.0316900000000002</v>
      </c>
      <c r="N7" s="530">
        <v>-0.24462619250784912</v>
      </c>
    </row>
    <row r="8" spans="1:14" x14ac:dyDescent="0.4">
      <c r="A8" s="529" t="s">
        <v>133</v>
      </c>
      <c r="B8" s="363">
        <v>175200</v>
      </c>
      <c r="C8" s="157">
        <v>41.593500000000006</v>
      </c>
      <c r="D8" s="163">
        <v>64.954499999999996</v>
      </c>
      <c r="E8" s="106">
        <v>-27.648897120114935</v>
      </c>
      <c r="F8" s="163">
        <v>-14.162087120993966</v>
      </c>
      <c r="G8" s="106">
        <v>18.640780115696831</v>
      </c>
      <c r="H8" s="530">
        <v>6.8318159148988187</v>
      </c>
      <c r="I8" s="157">
        <v>2.0651839716626217</v>
      </c>
      <c r="J8" s="163">
        <v>37.326900000000002</v>
      </c>
      <c r="K8" s="106">
        <v>-35.514859999999999</v>
      </c>
      <c r="L8" s="163">
        <v>-25.677209999999999</v>
      </c>
      <c r="M8" s="106">
        <v>15.255699999999999</v>
      </c>
      <c r="N8" s="530">
        <v>5.4326194948134967</v>
      </c>
    </row>
    <row r="9" spans="1:14" x14ac:dyDescent="0.4">
      <c r="A9" s="529" t="s">
        <v>134</v>
      </c>
      <c r="B9" s="363">
        <v>183500</v>
      </c>
      <c r="C9" s="157">
        <v>55.787699999999994</v>
      </c>
      <c r="D9" s="163">
        <v>88.090800000000002</v>
      </c>
      <c r="E9" s="106">
        <v>-25.639531545402548</v>
      </c>
      <c r="F9" s="163">
        <v>-17.174205224285291</v>
      </c>
      <c r="G9" s="106">
        <v>11.38417562052606</v>
      </c>
      <c r="H9" s="530">
        <v>1.7734010743886353</v>
      </c>
      <c r="I9" s="157">
        <v>12.296823378348472</v>
      </c>
      <c r="J9" s="163">
        <v>60.152629999999995</v>
      </c>
      <c r="K9" s="106">
        <v>-35.659140000000001</v>
      </c>
      <c r="L9" s="163">
        <v>-29.88137</v>
      </c>
      <c r="M9" s="106">
        <v>8.9799400000000009</v>
      </c>
      <c r="N9" s="530">
        <v>0.44045566647168366</v>
      </c>
    </row>
    <row r="10" spans="1:14" x14ac:dyDescent="0.4">
      <c r="A10" s="529" t="s">
        <v>135</v>
      </c>
      <c r="B10" s="363">
        <v>173300</v>
      </c>
      <c r="C10" s="157">
        <v>41.197200000000009</v>
      </c>
      <c r="D10" s="163">
        <v>37.936200000000014</v>
      </c>
      <c r="E10" s="106">
        <v>-33.05230969100208</v>
      </c>
      <c r="F10" s="163">
        <v>2.3641364630894541</v>
      </c>
      <c r="G10" s="106">
        <v>52.901669931593567</v>
      </c>
      <c r="H10" s="530">
        <v>6.8896758574432866</v>
      </c>
      <c r="I10" s="157">
        <v>1.7795180872260512</v>
      </c>
      <c r="J10" s="163">
        <v>17.545350000000003</v>
      </c>
      <c r="K10" s="106">
        <v>-41.998869999999997</v>
      </c>
      <c r="L10" s="163">
        <v>-13.412550000000001</v>
      </c>
      <c r="M10" s="106">
        <v>49.285789999999999</v>
      </c>
      <c r="N10" s="530">
        <v>5.489721634789686</v>
      </c>
    </row>
    <row r="11" spans="1:14" x14ac:dyDescent="0.4">
      <c r="A11" s="529" t="s">
        <v>136</v>
      </c>
      <c r="B11" s="363">
        <v>105000</v>
      </c>
      <c r="C11" s="157">
        <v>38.039999999999992</v>
      </c>
      <c r="D11" s="163">
        <v>45.384999999999991</v>
      </c>
      <c r="E11" s="106">
        <v>-16.547786910616637</v>
      </c>
      <c r="F11" s="163">
        <v>-5.0521030367644526</v>
      </c>
      <c r="G11" s="106">
        <v>13.775169583027679</v>
      </c>
      <c r="H11" s="530">
        <v>1.8340305959474372</v>
      </c>
      <c r="I11" s="157">
        <v>-0.49629400044276839</v>
      </c>
      <c r="J11" s="163">
        <v>20.545469999999998</v>
      </c>
      <c r="K11" s="106">
        <v>-25.565559999999998</v>
      </c>
      <c r="L11" s="163">
        <v>-17.455460000000002</v>
      </c>
      <c r="M11" s="106">
        <v>10.895630000000001</v>
      </c>
      <c r="N11" s="530">
        <v>0.50029111176406793</v>
      </c>
    </row>
    <row r="12" spans="1:14" x14ac:dyDescent="0.4">
      <c r="A12" s="529" t="s">
        <v>137</v>
      </c>
      <c r="B12" s="363">
        <v>261500</v>
      </c>
      <c r="C12" s="157">
        <v>97.78649999999999</v>
      </c>
      <c r="D12" s="163">
        <v>51.662900000000015</v>
      </c>
      <c r="E12" s="106">
        <v>-13.340045587945367</v>
      </c>
      <c r="F12" s="163">
        <v>30.41192012021396</v>
      </c>
      <c r="G12" s="106">
        <v>50.486947523795735</v>
      </c>
      <c r="H12" s="530">
        <v>6.5258827629033984</v>
      </c>
      <c r="I12" s="157">
        <v>42.570919636927165</v>
      </c>
      <c r="J12" s="163">
        <v>25.484560000000002</v>
      </c>
      <c r="K12" s="106">
        <v>-20.67717</v>
      </c>
      <c r="L12" s="163">
        <v>13.616300000000001</v>
      </c>
      <c r="M12" s="106">
        <v>43.232790000000001</v>
      </c>
      <c r="N12" s="530">
        <v>5.1306932069473854</v>
      </c>
    </row>
    <row r="13" spans="1:14" x14ac:dyDescent="0.4">
      <c r="A13" s="529" t="s">
        <v>138</v>
      </c>
      <c r="B13" s="363">
        <v>188200</v>
      </c>
      <c r="C13" s="157">
        <v>101.48750000000003</v>
      </c>
      <c r="D13" s="163">
        <v>191.34109999999998</v>
      </c>
      <c r="E13" s="106">
        <v>-55.328856793634671</v>
      </c>
      <c r="F13" s="163">
        <v>-30.841374594933558</v>
      </c>
      <c r="G13" s="106">
        <v>54.817227500933583</v>
      </c>
      <c r="H13" s="530">
        <v>4.5897233053856459</v>
      </c>
      <c r="I13" s="157">
        <v>45.238720389639163</v>
      </c>
      <c r="J13" s="163">
        <v>146.94659999999999</v>
      </c>
      <c r="K13" s="106">
        <v>-60.29871</v>
      </c>
      <c r="L13" s="163">
        <v>-41.186169999999997</v>
      </c>
      <c r="M13" s="106">
        <v>48.140840000000004</v>
      </c>
      <c r="N13" s="530">
        <v>3.2198919946159803</v>
      </c>
    </row>
    <row r="14" spans="1:14" x14ac:dyDescent="0.4">
      <c r="A14" s="529" t="s">
        <v>139</v>
      </c>
      <c r="B14" s="363">
        <v>257800</v>
      </c>
      <c r="C14" s="157">
        <v>87.016300000000001</v>
      </c>
      <c r="D14" s="163">
        <v>122.8027</v>
      </c>
      <c r="E14" s="106">
        <v>-24.539962935817197</v>
      </c>
      <c r="F14" s="163">
        <v>-16.061923845626641</v>
      </c>
      <c r="G14" s="106">
        <v>11.235137723268714</v>
      </c>
      <c r="H14" s="530">
        <v>1.8194142355090155</v>
      </c>
      <c r="I14" s="157">
        <v>34.80741040513616</v>
      </c>
      <c r="J14" s="163">
        <v>89.692430000000002</v>
      </c>
      <c r="K14" s="106">
        <v>-34.625160000000001</v>
      </c>
      <c r="L14" s="163">
        <v>-28.933690000000002</v>
      </c>
      <c r="M14" s="106">
        <v>8.7058999999999997</v>
      </c>
      <c r="N14" s="530">
        <v>0.4858661845520284</v>
      </c>
    </row>
    <row r="15" spans="1:14" x14ac:dyDescent="0.4">
      <c r="A15" s="529" t="s">
        <v>140</v>
      </c>
      <c r="B15" s="363">
        <v>164300</v>
      </c>
      <c r="C15" s="157">
        <v>50.385500000000008</v>
      </c>
      <c r="D15" s="163">
        <v>45.751000000000005</v>
      </c>
      <c r="E15" s="106">
        <v>-10.038696132445072</v>
      </c>
      <c r="F15" s="163">
        <v>3.1797380463941947</v>
      </c>
      <c r="G15" s="106">
        <v>14.693466646837445</v>
      </c>
      <c r="H15" s="530">
        <v>2.6408683817898702</v>
      </c>
      <c r="I15" s="157">
        <v>8.4027425282267139</v>
      </c>
      <c r="J15" s="163">
        <v>19.805529999999997</v>
      </c>
      <c r="K15" s="106">
        <v>-19.076719999999998</v>
      </c>
      <c r="L15" s="163">
        <v>-9.5177499999999995</v>
      </c>
      <c r="M15" s="106">
        <v>11.812390000000001</v>
      </c>
      <c r="N15" s="530">
        <v>1.2965615911176063</v>
      </c>
    </row>
    <row r="16" spans="1:14" x14ac:dyDescent="0.4">
      <c r="A16" s="529" t="s">
        <v>141</v>
      </c>
      <c r="B16" s="363">
        <v>131200</v>
      </c>
      <c r="C16" s="157">
        <v>37.093199999999996</v>
      </c>
      <c r="D16" s="163">
        <v>40.238699999999994</v>
      </c>
      <c r="E16" s="106">
        <v>-17.639710008720836</v>
      </c>
      <c r="F16" s="163">
        <v>-2.2429614649879088</v>
      </c>
      <c r="G16" s="106">
        <v>18.694383598410393</v>
      </c>
      <c r="H16" s="530">
        <v>2.9699787440193979</v>
      </c>
      <c r="I16" s="157">
        <v>-1.1787781270754865</v>
      </c>
      <c r="J16" s="163">
        <v>19.23029</v>
      </c>
      <c r="K16" s="106">
        <v>-28.185600000000001</v>
      </c>
      <c r="L16" s="163">
        <v>-17.117350000000002</v>
      </c>
      <c r="M16" s="106">
        <v>15.412310000000002</v>
      </c>
      <c r="N16" s="530">
        <v>1.6213615329288074</v>
      </c>
    </row>
    <row r="17" spans="1:14" x14ac:dyDescent="0.4">
      <c r="A17" s="529" t="s">
        <v>142</v>
      </c>
      <c r="B17" s="363">
        <v>189200</v>
      </c>
      <c r="C17" s="157">
        <v>78.03479999999999</v>
      </c>
      <c r="D17" s="163">
        <v>94.186399999999992</v>
      </c>
      <c r="E17" s="106">
        <v>-46.251282273114903</v>
      </c>
      <c r="F17" s="163">
        <v>-8.3175752781863217</v>
      </c>
      <c r="G17" s="106">
        <v>70.576022274023771</v>
      </c>
      <c r="H17" s="530">
        <v>9.584356382379573</v>
      </c>
      <c r="I17" s="157">
        <v>28.333254106707994</v>
      </c>
      <c r="J17" s="163">
        <v>64.92492</v>
      </c>
      <c r="K17" s="106">
        <v>-52.329550000000005</v>
      </c>
      <c r="L17" s="163">
        <v>-22.186859999999999</v>
      </c>
      <c r="M17" s="106">
        <v>63.231400000000008</v>
      </c>
      <c r="N17" s="530">
        <v>8.1491094212147175</v>
      </c>
    </row>
    <row r="18" spans="1:14" x14ac:dyDescent="0.4">
      <c r="A18" s="529" t="s">
        <v>143</v>
      </c>
      <c r="B18" s="363">
        <v>412300</v>
      </c>
      <c r="C18" s="157"/>
      <c r="D18" s="163"/>
      <c r="E18" s="106"/>
      <c r="F18" s="163"/>
      <c r="G18" s="106"/>
      <c r="H18" s="530"/>
      <c r="I18" s="157"/>
      <c r="J18" s="163"/>
      <c r="K18" s="106"/>
      <c r="L18" s="163"/>
      <c r="M18" s="106"/>
      <c r="N18" s="530"/>
    </row>
    <row r="19" spans="1:14" x14ac:dyDescent="0.4">
      <c r="A19" s="531" t="s">
        <v>688</v>
      </c>
      <c r="B19" s="363" t="s">
        <v>87</v>
      </c>
      <c r="C19" s="157">
        <v>103.15590000000002</v>
      </c>
      <c r="D19" s="163">
        <v>81.316800000000001</v>
      </c>
      <c r="E19" s="106">
        <v>-20.252122252322998</v>
      </c>
      <c r="F19" s="163">
        <v>12.044719518544339</v>
      </c>
      <c r="G19" s="106">
        <v>40.49868495943533</v>
      </c>
      <c r="H19" s="530">
        <v>7.1248195962858825</v>
      </c>
      <c r="I19" s="157">
        <v>46.441357183971675</v>
      </c>
      <c r="J19" s="163">
        <v>57.570319999999995</v>
      </c>
      <c r="K19" s="106">
        <v>-30.692540000000001</v>
      </c>
      <c r="L19" s="163">
        <v>-7.0628500000000001</v>
      </c>
      <c r="M19" s="106">
        <v>34.094010000000004</v>
      </c>
      <c r="N19" s="530">
        <v>5.7217856517837316</v>
      </c>
    </row>
    <row r="20" spans="1:14" x14ac:dyDescent="0.4">
      <c r="A20" s="531" t="s">
        <v>689</v>
      </c>
      <c r="B20" s="363" t="s">
        <v>87</v>
      </c>
      <c r="C20" s="157">
        <v>87.04679999999999</v>
      </c>
      <c r="D20" s="163">
        <v>73.962400000000002</v>
      </c>
      <c r="E20" s="106">
        <v>-20.311458108188905</v>
      </c>
      <c r="F20" s="163">
        <v>7.5213954279775326</v>
      </c>
      <c r="G20" s="106">
        <v>34.927045815386634</v>
      </c>
      <c r="H20" s="530">
        <v>6.4712639359920496</v>
      </c>
      <c r="I20" s="157">
        <v>34.829395793668368</v>
      </c>
      <c r="J20" s="163">
        <v>51.669620000000002</v>
      </c>
      <c r="K20" s="106">
        <v>-31.54017</v>
      </c>
      <c r="L20" s="163">
        <v>-11.10322</v>
      </c>
      <c r="M20" s="106">
        <v>29.852459999999997</v>
      </c>
      <c r="N20" s="530">
        <v>5.0767897331022374</v>
      </c>
    </row>
    <row r="21" spans="1:14" x14ac:dyDescent="0.4">
      <c r="A21" s="531" t="s">
        <v>690</v>
      </c>
      <c r="B21" s="363" t="s">
        <v>87</v>
      </c>
      <c r="C21" s="157">
        <v>74.2226</v>
      </c>
      <c r="D21" s="163">
        <v>75.512</v>
      </c>
      <c r="E21" s="106">
        <v>-21.91155020739323</v>
      </c>
      <c r="F21" s="163">
        <v>-0.73465062217968036</v>
      </c>
      <c r="G21" s="106">
        <v>27.119118949674075</v>
      </c>
      <c r="H21" s="530">
        <v>5.2694990679842828</v>
      </c>
      <c r="I21" s="157">
        <v>25.585296789904817</v>
      </c>
      <c r="J21" s="163">
        <v>52.223480000000002</v>
      </c>
      <c r="K21" s="106">
        <v>-33.66798</v>
      </c>
      <c r="L21" s="163">
        <v>-17.499390000000002</v>
      </c>
      <c r="M21" s="106">
        <v>24.375240000000002</v>
      </c>
      <c r="N21" s="530">
        <v>3.8907646059825165</v>
      </c>
    </row>
    <row r="22" spans="1:14" x14ac:dyDescent="0.4">
      <c r="A22" s="529" t="s">
        <v>144</v>
      </c>
      <c r="B22" s="363">
        <v>398500</v>
      </c>
      <c r="C22" s="157">
        <v>50.441800000000001</v>
      </c>
      <c r="D22" s="163">
        <v>85.367400000000004</v>
      </c>
      <c r="E22" s="106">
        <v>-25.291987695786862</v>
      </c>
      <c r="F22" s="163">
        <v>-18.841284929280985</v>
      </c>
      <c r="G22" s="106">
        <v>8.6345527976817671</v>
      </c>
      <c r="H22" s="530">
        <v>-1.4352775457389433</v>
      </c>
      <c r="I22" s="157">
        <v>8.4433253929599399</v>
      </c>
      <c r="J22" s="163">
        <v>57.258949999999999</v>
      </c>
      <c r="K22" s="106">
        <v>-34.985039999999998</v>
      </c>
      <c r="L22" s="163">
        <v>-31.041550000000001</v>
      </c>
      <c r="M22" s="106">
        <v>6.0655200000000002</v>
      </c>
      <c r="N22" s="530">
        <v>-2.7261982852549975</v>
      </c>
    </row>
    <row r="23" spans="1:14" x14ac:dyDescent="0.4">
      <c r="A23" s="529" t="s">
        <v>145</v>
      </c>
      <c r="B23" s="363">
        <v>142700</v>
      </c>
      <c r="C23" s="157">
        <v>60.552600000000012</v>
      </c>
      <c r="D23" s="163">
        <v>32.890800000000013</v>
      </c>
      <c r="E23" s="106">
        <v>-3.3683294855625863</v>
      </c>
      <c r="F23" s="163">
        <v>20.815436433522862</v>
      </c>
      <c r="G23" s="106">
        <v>25.02674929486211</v>
      </c>
      <c r="H23" s="530">
        <v>4.6131331500651314</v>
      </c>
      <c r="I23" s="157">
        <v>15.731517733008655</v>
      </c>
      <c r="J23" s="163">
        <v>10.324669999999999</v>
      </c>
      <c r="K23" s="106">
        <v>-9.2946500000000007</v>
      </c>
      <c r="L23" s="163">
        <v>4.9008500000000002</v>
      </c>
      <c r="M23" s="106">
        <v>15.650130000000001</v>
      </c>
      <c r="N23" s="530">
        <v>3.2429952361492931</v>
      </c>
    </row>
    <row r="24" spans="1:14" x14ac:dyDescent="0.4">
      <c r="A24" s="529" t="s">
        <v>146</v>
      </c>
      <c r="B24" s="363">
        <v>224800</v>
      </c>
      <c r="C24" s="157">
        <v>105.99479999999998</v>
      </c>
      <c r="D24" s="163">
        <v>158.9692</v>
      </c>
      <c r="E24" s="106">
        <v>-54.540037965904823</v>
      </c>
      <c r="F24" s="163">
        <v>-20.455868883249437</v>
      </c>
      <c r="G24" s="106">
        <v>74.976237457242291</v>
      </c>
      <c r="H24" s="530">
        <v>7.251364495674177</v>
      </c>
      <c r="I24" s="157">
        <v>48.487728315253499</v>
      </c>
      <c r="J24" s="163">
        <v>119.5843</v>
      </c>
      <c r="K24" s="106">
        <v>-58.93853</v>
      </c>
      <c r="L24" s="163">
        <v>-32.377800000000001</v>
      </c>
      <c r="M24" s="106">
        <v>64.685289999999995</v>
      </c>
      <c r="N24" s="530">
        <v>5.8466731687837497</v>
      </c>
    </row>
    <row r="25" spans="1:14" x14ac:dyDescent="0.4">
      <c r="A25" s="529" t="s">
        <v>147</v>
      </c>
      <c r="B25" s="363" t="s">
        <v>30</v>
      </c>
      <c r="C25" s="157">
        <v>102.87219999999999</v>
      </c>
      <c r="D25" s="163">
        <v>92.227200000000011</v>
      </c>
      <c r="E25" s="106">
        <v>-22.479336951274323</v>
      </c>
      <c r="F25" s="163">
        <v>5.5377178671904819</v>
      </c>
      <c r="G25" s="106">
        <v>36.141402455310093</v>
      </c>
      <c r="H25" s="530">
        <v>4.5269084184802546</v>
      </c>
      <c r="I25" s="157">
        <v>46.236857029001563</v>
      </c>
      <c r="J25" s="163">
        <v>63.139489999999995</v>
      </c>
      <c r="K25" s="106">
        <v>-32.032539999999997</v>
      </c>
      <c r="L25" s="163">
        <v>-10.360850000000001</v>
      </c>
      <c r="M25" s="106">
        <v>31.885390000000001</v>
      </c>
      <c r="N25" s="530">
        <v>3.1578998061186745</v>
      </c>
    </row>
    <row r="26" spans="1:14" x14ac:dyDescent="0.4">
      <c r="A26" s="529" t="s">
        <v>148</v>
      </c>
      <c r="B26" s="363">
        <v>168000</v>
      </c>
      <c r="C26" s="157">
        <v>48.205299999999994</v>
      </c>
      <c r="D26" s="163">
        <v>37.438700000000011</v>
      </c>
      <c r="E26" s="106">
        <v>-18.074094123416486</v>
      </c>
      <c r="F26" s="163">
        <v>7.8337469722865416</v>
      </c>
      <c r="G26" s="106">
        <v>31.62350274738694</v>
      </c>
      <c r="H26" s="530">
        <v>6.0815023237603283</v>
      </c>
      <c r="I26" s="157">
        <v>6.831183705999563</v>
      </c>
      <c r="J26" s="163">
        <v>13.715589999999999</v>
      </c>
      <c r="K26" s="106">
        <v>-26.514579999999999</v>
      </c>
      <c r="L26" s="163">
        <v>-6.0540500000000002</v>
      </c>
      <c r="M26" s="106">
        <v>27.842980000000001</v>
      </c>
      <c r="N26" s="530">
        <v>4.6921329021367697</v>
      </c>
    </row>
    <row r="27" spans="1:14" x14ac:dyDescent="0.4">
      <c r="A27" s="529" t="s">
        <v>149</v>
      </c>
      <c r="B27" s="363">
        <v>204700</v>
      </c>
      <c r="C27" s="157"/>
      <c r="D27" s="163"/>
      <c r="E27" s="106"/>
      <c r="F27" s="163"/>
      <c r="G27" s="106"/>
      <c r="H27" s="530"/>
      <c r="I27" s="157"/>
      <c r="J27" s="163"/>
      <c r="K27" s="106"/>
      <c r="L27" s="163"/>
      <c r="M27" s="106"/>
      <c r="N27" s="530"/>
    </row>
    <row r="28" spans="1:14" x14ac:dyDescent="0.4">
      <c r="A28" s="531" t="s">
        <v>691</v>
      </c>
      <c r="B28" s="363" t="s">
        <v>87</v>
      </c>
      <c r="C28" s="157">
        <v>40.246299999999991</v>
      </c>
      <c r="D28" s="163">
        <v>66.140199999999993</v>
      </c>
      <c r="E28" s="106">
        <v>-35.846953356261757</v>
      </c>
      <c r="F28" s="163">
        <v>-15.585571703898276</v>
      </c>
      <c r="G28" s="106">
        <v>31.582882984312832</v>
      </c>
      <c r="H28" s="530">
        <v>5.6058812544427044</v>
      </c>
      <c r="I28" s="157">
        <v>1.094078547708659</v>
      </c>
      <c r="J28" s="163">
        <v>41.425630000000005</v>
      </c>
      <c r="K28" s="106">
        <v>-44.476710000000004</v>
      </c>
      <c r="L28" s="163">
        <v>-28.517849999999999</v>
      </c>
      <c r="M28" s="106">
        <v>28.742649999999998</v>
      </c>
      <c r="N28" s="530">
        <v>4.2227411315707144</v>
      </c>
    </row>
    <row r="29" spans="1:14" x14ac:dyDescent="0.4">
      <c r="A29" s="531" t="s">
        <v>692</v>
      </c>
      <c r="B29" s="363" t="s">
        <v>87</v>
      </c>
      <c r="C29" s="157">
        <v>8.9363000000000028</v>
      </c>
      <c r="D29" s="163">
        <v>53.419600000000003</v>
      </c>
      <c r="E29" s="106">
        <v>-38.324764241335529</v>
      </c>
      <c r="F29" s="163">
        <v>-28.994535248429798</v>
      </c>
      <c r="G29" s="106">
        <v>15.127998909343404</v>
      </c>
      <c r="H29" s="530">
        <v>-4.1882772213832578</v>
      </c>
      <c r="I29" s="157">
        <v>-21.475184237325649</v>
      </c>
      <c r="J29" s="163">
        <v>30.558449999999997</v>
      </c>
      <c r="K29" s="106">
        <v>-46.492489999999997</v>
      </c>
      <c r="L29" s="163">
        <v>-39.854659999999996</v>
      </c>
      <c r="M29" s="106">
        <v>12.40541</v>
      </c>
      <c r="N29" s="530">
        <v>-5.4431414054839733</v>
      </c>
    </row>
    <row r="30" spans="1:14" x14ac:dyDescent="0.4">
      <c r="A30" s="531" t="s">
        <v>693</v>
      </c>
      <c r="B30" s="363" t="s">
        <v>87</v>
      </c>
      <c r="C30" s="157">
        <v>33.302199999999999</v>
      </c>
      <c r="D30" s="163">
        <v>37.513800000000003</v>
      </c>
      <c r="E30" s="106">
        <v>-19.768634129810973</v>
      </c>
      <c r="F30" s="163">
        <v>-3.0626744370383223</v>
      </c>
      <c r="G30" s="106">
        <v>20.822230198351839</v>
      </c>
      <c r="H30" s="530">
        <v>5.6462344039645656</v>
      </c>
      <c r="I30" s="157">
        <v>-3.9114537967677583</v>
      </c>
      <c r="J30" s="163">
        <v>14.18853</v>
      </c>
      <c r="K30" s="106">
        <v>-28.666080000000001</v>
      </c>
      <c r="L30" s="163">
        <v>-15.850960000000001</v>
      </c>
      <c r="M30" s="106">
        <v>17.964970000000001</v>
      </c>
      <c r="N30" s="530">
        <v>4.2625657682907763</v>
      </c>
    </row>
    <row r="31" spans="1:14" x14ac:dyDescent="0.4">
      <c r="A31" s="531" t="s">
        <v>694</v>
      </c>
      <c r="B31" s="363" t="s">
        <v>87</v>
      </c>
      <c r="C31" s="157">
        <v>26.911799999999996</v>
      </c>
      <c r="D31" s="163">
        <v>54.993500000000004</v>
      </c>
      <c r="E31" s="106">
        <v>-34.533383658024377</v>
      </c>
      <c r="F31" s="163">
        <v>-18.117985592944226</v>
      </c>
      <c r="G31" s="106">
        <v>25.07445623786576</v>
      </c>
      <c r="H31" s="530">
        <v>5.0995454391121093</v>
      </c>
      <c r="I31" s="157">
        <v>-8.5178612353331786</v>
      </c>
      <c r="J31" s="163">
        <v>31.84432</v>
      </c>
      <c r="K31" s="106">
        <v>-43.180160000000001</v>
      </c>
      <c r="L31" s="163">
        <v>-30.613520000000001</v>
      </c>
      <c r="M31" s="106">
        <v>22.11664</v>
      </c>
      <c r="N31" s="530">
        <v>3.7230368918068422</v>
      </c>
    </row>
    <row r="32" spans="1:14" x14ac:dyDescent="0.4">
      <c r="A32" s="529" t="s">
        <v>150</v>
      </c>
      <c r="B32" s="363">
        <v>148700</v>
      </c>
      <c r="C32" s="157">
        <v>26.461399999999998</v>
      </c>
      <c r="D32" s="163">
        <v>25.772200000000002</v>
      </c>
      <c r="E32" s="106">
        <v>-18.427840174537771</v>
      </c>
      <c r="F32" s="163">
        <v>0.54797483068595421</v>
      </c>
      <c r="G32" s="106">
        <v>23.26261195710126</v>
      </c>
      <c r="H32" s="530">
        <v>6.3943597984199974</v>
      </c>
      <c r="I32" s="157">
        <v>-8.8425241531990189</v>
      </c>
      <c r="J32" s="163">
        <v>8.4573599999999995</v>
      </c>
      <c r="K32" s="106">
        <v>-30.161379999999998</v>
      </c>
      <c r="L32" s="163">
        <v>-15.95086</v>
      </c>
      <c r="M32" s="106">
        <v>20.347650000000002</v>
      </c>
      <c r="N32" s="530">
        <v>5.0008928235086545</v>
      </c>
    </row>
    <row r="33" spans="1:14" x14ac:dyDescent="0.4">
      <c r="A33" s="529" t="s">
        <v>151</v>
      </c>
      <c r="B33" s="363">
        <v>130700</v>
      </c>
      <c r="C33" s="157">
        <v>8.4788999999999959</v>
      </c>
      <c r="D33" s="163">
        <v>21.182400000000001</v>
      </c>
      <c r="E33" s="106">
        <v>-26.549564953326556</v>
      </c>
      <c r="F33" s="163">
        <v>-10.482957921282303</v>
      </c>
      <c r="G33" s="106">
        <v>21.874080149198392</v>
      </c>
      <c r="H33" s="530">
        <v>3.9241139344796201</v>
      </c>
      <c r="I33" s="157">
        <v>-21.804892982067738</v>
      </c>
      <c r="J33" s="163">
        <v>6.6387799999999997</v>
      </c>
      <c r="K33" s="106">
        <v>-38.376429999999999</v>
      </c>
      <c r="L33" s="163">
        <v>-26.672920000000001</v>
      </c>
      <c r="M33" s="106">
        <v>18.99194</v>
      </c>
      <c r="N33" s="530">
        <v>2.5630002350410925</v>
      </c>
    </row>
    <row r="34" spans="1:14" x14ac:dyDescent="0.4">
      <c r="A34" s="529" t="s">
        <v>152</v>
      </c>
      <c r="B34" s="363">
        <v>246200</v>
      </c>
      <c r="C34" s="157">
        <v>59.39500000000001</v>
      </c>
      <c r="D34" s="163">
        <v>44.2423</v>
      </c>
      <c r="E34" s="106">
        <v>-14.956500277657803</v>
      </c>
      <c r="F34" s="163">
        <v>10.505032157695773</v>
      </c>
      <c r="G34" s="106">
        <v>29.939422199795061</v>
      </c>
      <c r="H34" s="530">
        <v>7.4454481539227899</v>
      </c>
      <c r="I34" s="157">
        <v>14.897082134159859</v>
      </c>
      <c r="J34" s="163">
        <v>22.31908</v>
      </c>
      <c r="K34" s="106">
        <v>-24.733450000000001</v>
      </c>
      <c r="L34" s="163">
        <v>-6.0677300000000001</v>
      </c>
      <c r="M34" s="106">
        <v>24.799499999999998</v>
      </c>
      <c r="N34" s="530">
        <v>6.0382148767950357</v>
      </c>
    </row>
    <row r="35" spans="1:14" x14ac:dyDescent="0.4">
      <c r="A35" s="529" t="s">
        <v>153</v>
      </c>
      <c r="B35" s="363">
        <v>124400</v>
      </c>
      <c r="C35" s="157">
        <v>26.211299999999994</v>
      </c>
      <c r="D35" s="163">
        <v>35.143400000000014</v>
      </c>
      <c r="E35" s="106">
        <v>-16.862458692026401</v>
      </c>
      <c r="F35" s="163">
        <v>-6.6093497721679482</v>
      </c>
      <c r="G35" s="106">
        <v>12.332706450719989</v>
      </c>
      <c r="H35" s="530">
        <v>3.5603689766821205</v>
      </c>
      <c r="I35" s="157">
        <v>-9.0228043391631569</v>
      </c>
      <c r="J35" s="163">
        <v>13.30414</v>
      </c>
      <c r="K35" s="106">
        <v>-26.997779999999999</v>
      </c>
      <c r="L35" s="163">
        <v>-19.70532</v>
      </c>
      <c r="M35" s="106">
        <v>9.989370000000001</v>
      </c>
      <c r="N35" s="530">
        <v>2.2040193134852002</v>
      </c>
    </row>
    <row r="36" spans="1:14" x14ac:dyDescent="0.4">
      <c r="A36" s="529" t="s">
        <v>154</v>
      </c>
      <c r="B36" s="363">
        <v>162200</v>
      </c>
      <c r="C36" s="157">
        <v>33.361899999999991</v>
      </c>
      <c r="D36" s="163">
        <v>23.910799999999995</v>
      </c>
      <c r="E36" s="106">
        <v>-18.44827085290386</v>
      </c>
      <c r="F36" s="163">
        <v>7.6273416037988593</v>
      </c>
      <c r="G36" s="106">
        <v>31.974321978715775</v>
      </c>
      <c r="H36" s="530">
        <v>6.7501540875217039</v>
      </c>
      <c r="I36" s="157">
        <v>-3.8684201018375006</v>
      </c>
      <c r="J36" s="163">
        <v>8.7325299999999988</v>
      </c>
      <c r="K36" s="106">
        <v>-30.845549999999999</v>
      </c>
      <c r="L36" s="163">
        <v>-11.588940000000001</v>
      </c>
      <c r="M36" s="106">
        <v>27.845799999999997</v>
      </c>
      <c r="N36" s="530">
        <v>5.3520272077745847</v>
      </c>
    </row>
    <row r="37" spans="1:14" x14ac:dyDescent="0.4">
      <c r="A37" s="529" t="s">
        <v>155</v>
      </c>
      <c r="B37" s="363">
        <v>201400</v>
      </c>
      <c r="C37" s="157"/>
      <c r="D37" s="163"/>
      <c r="E37" s="106"/>
      <c r="F37" s="163"/>
      <c r="G37" s="106"/>
      <c r="H37" s="530"/>
      <c r="I37" s="157"/>
      <c r="J37" s="163"/>
      <c r="K37" s="106"/>
      <c r="L37" s="163"/>
      <c r="M37" s="106"/>
      <c r="N37" s="530"/>
    </row>
    <row r="38" spans="1:14" x14ac:dyDescent="0.4">
      <c r="A38" s="531" t="s">
        <v>695</v>
      </c>
      <c r="B38" s="363" t="s">
        <v>87</v>
      </c>
      <c r="C38" s="157">
        <v>73.314300000000003</v>
      </c>
      <c r="D38" s="163">
        <v>34.200700000000012</v>
      </c>
      <c r="E38" s="106">
        <v>-13.855590917185989</v>
      </c>
      <c r="F38" s="163">
        <v>29.145600581815138</v>
      </c>
      <c r="G38" s="106">
        <v>49.917565117502157</v>
      </c>
      <c r="H38" s="530">
        <v>8.5963899848930065</v>
      </c>
      <c r="I38" s="157">
        <v>24.930564711091446</v>
      </c>
      <c r="J38" s="163">
        <v>12.7211</v>
      </c>
      <c r="K38" s="106">
        <v>-22.916810000000002</v>
      </c>
      <c r="L38" s="163">
        <v>10.831569999999999</v>
      </c>
      <c r="M38" s="106">
        <v>43.781759999999998</v>
      </c>
      <c r="N38" s="530">
        <v>7.1740826057682945</v>
      </c>
    </row>
    <row r="39" spans="1:14" x14ac:dyDescent="0.4">
      <c r="A39" s="531" t="s">
        <v>696</v>
      </c>
      <c r="B39" s="363" t="s">
        <v>87</v>
      </c>
      <c r="C39" s="157">
        <v>64.124400000000009</v>
      </c>
      <c r="D39" s="163">
        <v>32.624500000000012</v>
      </c>
      <c r="E39" s="106">
        <v>-14.536756029240452</v>
      </c>
      <c r="F39" s="163">
        <v>23.751192275936944</v>
      </c>
      <c r="G39" s="106">
        <v>44.800485596214045</v>
      </c>
      <c r="H39" s="530">
        <v>9.3116918148304926</v>
      </c>
      <c r="I39" s="157">
        <v>18.306186938233356</v>
      </c>
      <c r="J39" s="163">
        <v>12.727150000000002</v>
      </c>
      <c r="K39" s="106">
        <v>-24.828489999999999</v>
      </c>
      <c r="L39" s="163">
        <v>4.9491500000000004</v>
      </c>
      <c r="M39" s="106">
        <v>39.612940000000002</v>
      </c>
      <c r="N39" s="530">
        <v>7.8800159928766949</v>
      </c>
    </row>
    <row r="40" spans="1:14" x14ac:dyDescent="0.4">
      <c r="A40" s="529" t="s">
        <v>156</v>
      </c>
      <c r="B40" s="363">
        <v>110600</v>
      </c>
      <c r="C40" s="157">
        <v>12.081900000000005</v>
      </c>
      <c r="D40" s="163">
        <v>19.0364</v>
      </c>
      <c r="E40" s="106">
        <v>-20.958883165149487</v>
      </c>
      <c r="F40" s="163">
        <v>-5.8423305812339716</v>
      </c>
      <c r="G40" s="106">
        <v>19.124922811377051</v>
      </c>
      <c r="H40" s="530">
        <v>4.1155990539835141</v>
      </c>
      <c r="I40" s="157">
        <v>-19.207733805623189</v>
      </c>
      <c r="J40" s="163">
        <v>3.8668399999999998</v>
      </c>
      <c r="K40" s="106">
        <v>-33.248170000000002</v>
      </c>
      <c r="L40" s="163">
        <v>-22.215530000000001</v>
      </c>
      <c r="M40" s="106">
        <v>16.527839999999998</v>
      </c>
      <c r="N40" s="530">
        <v>2.7519774378591682</v>
      </c>
    </row>
    <row r="41" spans="1:14" x14ac:dyDescent="0.4">
      <c r="A41" s="529" t="s">
        <v>157</v>
      </c>
      <c r="B41" s="363">
        <v>172500</v>
      </c>
      <c r="C41" s="157">
        <v>88.293700000000001</v>
      </c>
      <c r="D41" s="163">
        <v>156.62880000000001</v>
      </c>
      <c r="E41" s="106">
        <v>-52.184322258452674</v>
      </c>
      <c r="F41" s="163">
        <v>-26.627993428640906</v>
      </c>
      <c r="G41" s="106">
        <v>53.447593000664995</v>
      </c>
      <c r="H41" s="530">
        <v>8.1080910389001275</v>
      </c>
      <c r="I41" s="157">
        <v>35.728201726809843</v>
      </c>
      <c r="J41" s="163">
        <v>117.10339999999999</v>
      </c>
      <c r="K41" s="106">
        <v>-57.747820000000004</v>
      </c>
      <c r="L41" s="163">
        <v>-37.482239999999997</v>
      </c>
      <c r="M41" s="106">
        <v>47.963419999999999</v>
      </c>
      <c r="N41" s="530">
        <v>6.6921790030663075</v>
      </c>
    </row>
    <row r="42" spans="1:14" x14ac:dyDescent="0.4">
      <c r="A42" s="529" t="s">
        <v>158</v>
      </c>
      <c r="B42" s="363">
        <v>355400</v>
      </c>
      <c r="C42" s="157">
        <v>91.981699999999989</v>
      </c>
      <c r="D42" s="163">
        <v>35.584100000000007</v>
      </c>
      <c r="E42" s="106">
        <v>-13.35001670549866</v>
      </c>
      <c r="F42" s="163">
        <v>41.59602785282344</v>
      </c>
      <c r="G42" s="106">
        <v>63.411488922709211</v>
      </c>
      <c r="H42" s="530">
        <v>9.6830201356085563</v>
      </c>
      <c r="I42" s="157">
        <v>38.386631658180214</v>
      </c>
      <c r="J42" s="163">
        <v>17.687139999999999</v>
      </c>
      <c r="K42" s="106">
        <v>-24.507960000000001</v>
      </c>
      <c r="L42" s="163">
        <v>17.58858</v>
      </c>
      <c r="M42" s="106">
        <v>55.762889999999999</v>
      </c>
      <c r="N42" s="530">
        <v>8.246480956679493</v>
      </c>
    </row>
    <row r="43" spans="1:14" x14ac:dyDescent="0.4">
      <c r="A43" s="529" t="s">
        <v>159</v>
      </c>
      <c r="B43" s="363">
        <v>169500</v>
      </c>
      <c r="C43" s="157">
        <v>41.0411</v>
      </c>
      <c r="D43" s="163">
        <v>28.113900000000001</v>
      </c>
      <c r="E43" s="106">
        <v>-10.385914408975143</v>
      </c>
      <c r="F43" s="163">
        <v>10.090396124073967</v>
      </c>
      <c r="G43" s="106">
        <v>22.849433097490511</v>
      </c>
      <c r="H43" s="530">
        <v>4.0893726937269372</v>
      </c>
      <c r="I43" s="157">
        <v>1.6669961478857742</v>
      </c>
      <c r="J43" s="163">
        <v>9.7866599999999995</v>
      </c>
      <c r="K43" s="106">
        <v>-22.678740000000001</v>
      </c>
      <c r="L43" s="163">
        <v>-7.3958499999999994</v>
      </c>
      <c r="M43" s="106">
        <v>19.765440000000002</v>
      </c>
      <c r="N43" s="530">
        <v>2.7260945691839065</v>
      </c>
    </row>
    <row r="44" spans="1:14" x14ac:dyDescent="0.4">
      <c r="A44" s="529" t="s">
        <v>160</v>
      </c>
      <c r="B44" s="363">
        <v>135900</v>
      </c>
      <c r="C44" s="157"/>
      <c r="D44" s="163"/>
      <c r="E44" s="106"/>
      <c r="F44" s="163"/>
      <c r="G44" s="106"/>
      <c r="H44" s="530"/>
      <c r="I44" s="157"/>
      <c r="J44" s="163"/>
      <c r="K44" s="106"/>
      <c r="L44" s="163"/>
      <c r="M44" s="106"/>
      <c r="N44" s="530"/>
    </row>
    <row r="45" spans="1:14" x14ac:dyDescent="0.4">
      <c r="A45" s="531" t="s">
        <v>697</v>
      </c>
      <c r="B45" s="363" t="s">
        <v>87</v>
      </c>
      <c r="C45" s="157">
        <v>3.0657999999999959</v>
      </c>
      <c r="D45" s="163">
        <v>25.802000000000007</v>
      </c>
      <c r="E45" s="106">
        <v>-55.757062685807867</v>
      </c>
      <c r="F45" s="163">
        <v>-18.073003608845653</v>
      </c>
      <c r="G45" s="106">
        <v>85.175310150291523</v>
      </c>
      <c r="H45" s="530">
        <v>10.466976991450165</v>
      </c>
      <c r="I45" s="157">
        <v>-25.706830905468227</v>
      </c>
      <c r="J45" s="163">
        <v>10.86591</v>
      </c>
      <c r="K45" s="106">
        <v>-61.980360000000005</v>
      </c>
      <c r="L45" s="163">
        <v>-32.988260000000004</v>
      </c>
      <c r="M45" s="106">
        <v>76.255579999999995</v>
      </c>
      <c r="N45" s="530">
        <v>9.0201701818831559</v>
      </c>
    </row>
    <row r="46" spans="1:14" x14ac:dyDescent="0.4">
      <c r="A46" s="531" t="s">
        <v>698</v>
      </c>
      <c r="B46" s="363" t="s">
        <v>87</v>
      </c>
      <c r="C46" s="157">
        <v>18.045400000000001</v>
      </c>
      <c r="D46" s="163">
        <v>26.771500000000003</v>
      </c>
      <c r="E46" s="106">
        <v>-45.674698177429477</v>
      </c>
      <c r="F46" s="163">
        <v>-6.8833294549642492</v>
      </c>
      <c r="G46" s="106">
        <v>71.405712294355951</v>
      </c>
      <c r="H46" s="530">
        <v>6.623275038252201</v>
      </c>
      <c r="I46" s="157">
        <v>-14.909049723267648</v>
      </c>
      <c r="J46" s="163">
        <v>11.295539999999999</v>
      </c>
      <c r="K46" s="106">
        <v>-53.317800000000005</v>
      </c>
      <c r="L46" s="163">
        <v>-23.54505</v>
      </c>
      <c r="M46" s="106">
        <v>63.777519999999996</v>
      </c>
      <c r="N46" s="530">
        <v>5.2268099173172891</v>
      </c>
    </row>
    <row r="47" spans="1:14" x14ac:dyDescent="0.4">
      <c r="A47" s="529" t="s">
        <v>161</v>
      </c>
      <c r="B47" s="363">
        <v>207700</v>
      </c>
      <c r="C47" s="157">
        <v>50.943900000000006</v>
      </c>
      <c r="D47" s="163">
        <v>38.967600000000004</v>
      </c>
      <c r="E47" s="106">
        <v>-9.772853528448362</v>
      </c>
      <c r="F47" s="163">
        <v>8.6180519775832707</v>
      </c>
      <c r="G47" s="106">
        <v>20.382896085304253</v>
      </c>
      <c r="H47" s="530">
        <v>5.6127079017170987</v>
      </c>
      <c r="I47" s="157">
        <v>8.8052553464689147</v>
      </c>
      <c r="J47" s="163">
        <v>14.624460000000001</v>
      </c>
      <c r="K47" s="106">
        <v>-19.23902</v>
      </c>
      <c r="L47" s="163">
        <v>-5.0767600000000002</v>
      </c>
      <c r="M47" s="106">
        <v>17.536020000000001</v>
      </c>
      <c r="N47" s="530">
        <v>4.2294783689595983</v>
      </c>
    </row>
    <row r="48" spans="1:14" x14ac:dyDescent="0.4">
      <c r="A48" s="529" t="s">
        <v>162</v>
      </c>
      <c r="B48" s="363">
        <v>112100</v>
      </c>
      <c r="C48" s="157">
        <v>48.309799999999996</v>
      </c>
      <c r="D48" s="163">
        <v>62.937600000000003</v>
      </c>
      <c r="E48" s="106">
        <v>-17.100104579912809</v>
      </c>
      <c r="F48" s="163">
        <v>-8.9775472328056924</v>
      </c>
      <c r="G48" s="106">
        <v>9.798030873195728</v>
      </c>
      <c r="H48" s="530">
        <v>2.0680665745384843</v>
      </c>
      <c r="I48" s="157">
        <v>6.9065106929377977</v>
      </c>
      <c r="J48" s="163">
        <v>35.257850000000005</v>
      </c>
      <c r="K48" s="106">
        <v>-26.272400000000001</v>
      </c>
      <c r="L48" s="163">
        <v>-20.96096</v>
      </c>
      <c r="M48" s="106">
        <v>7.2041499999999994</v>
      </c>
      <c r="N48" s="530">
        <v>0.73126187705128054</v>
      </c>
    </row>
    <row r="49" spans="1:14" x14ac:dyDescent="0.4">
      <c r="A49" s="529" t="s">
        <v>163</v>
      </c>
      <c r="B49" s="363">
        <v>215900</v>
      </c>
      <c r="C49" s="157">
        <v>100.20310000000001</v>
      </c>
      <c r="D49" s="163">
        <v>181.87509999999997</v>
      </c>
      <c r="E49" s="106">
        <v>-51.981072467912206</v>
      </c>
      <c r="F49" s="163">
        <v>-28.974535175331194</v>
      </c>
      <c r="G49" s="106">
        <v>47.911393433781505</v>
      </c>
      <c r="H49" s="530">
        <v>7.2080500110847741</v>
      </c>
      <c r="I49" s="157">
        <v>44.312883241089231</v>
      </c>
      <c r="J49" s="163">
        <v>139.80079999999998</v>
      </c>
      <c r="K49" s="106">
        <v>-58.272020000000005</v>
      </c>
      <c r="L49" s="163">
        <v>-39.819680000000005</v>
      </c>
      <c r="M49" s="106">
        <v>44.220559999999999</v>
      </c>
      <c r="N49" s="530">
        <v>5.8039259821594271</v>
      </c>
    </row>
    <row r="50" spans="1:14" x14ac:dyDescent="0.4">
      <c r="A50" s="529" t="s">
        <v>164</v>
      </c>
      <c r="B50" s="363">
        <v>164000</v>
      </c>
      <c r="C50" s="157">
        <v>35.012400000000014</v>
      </c>
      <c r="D50" s="163">
        <v>22.124899999999997</v>
      </c>
      <c r="E50" s="106">
        <v>-30.431468111744621</v>
      </c>
      <c r="F50" s="163">
        <v>10.552721025769534</v>
      </c>
      <c r="G50" s="106">
        <v>58.911964971957573</v>
      </c>
      <c r="H50" s="530">
        <v>9.2163676839843713</v>
      </c>
      <c r="I50" s="157">
        <v>-2.6786862076599327</v>
      </c>
      <c r="J50" s="163">
        <v>8.0539799999999993</v>
      </c>
      <c r="K50" s="106">
        <v>-40.454250000000002</v>
      </c>
      <c r="L50" s="163">
        <v>-9.9326899999999991</v>
      </c>
      <c r="M50" s="106">
        <v>51.257319999999993</v>
      </c>
      <c r="N50" s="530">
        <v>7.7859403401312655</v>
      </c>
    </row>
    <row r="51" spans="1:14" x14ac:dyDescent="0.4">
      <c r="A51" s="529" t="s">
        <v>165</v>
      </c>
      <c r="B51" s="363">
        <v>126100</v>
      </c>
      <c r="C51" s="157">
        <v>21.596800000000002</v>
      </c>
      <c r="D51" s="163">
        <v>22.546700000000001</v>
      </c>
      <c r="E51" s="106">
        <v>-13.545611591336199</v>
      </c>
      <c r="F51" s="163">
        <v>-0.7751330717187811</v>
      </c>
      <c r="G51" s="106">
        <v>14.771347938120002</v>
      </c>
      <c r="H51" s="530">
        <v>3.8449253851159679</v>
      </c>
      <c r="I51" s="157">
        <v>-12.34908549922514</v>
      </c>
      <c r="J51" s="163">
        <v>3.3202099999999999</v>
      </c>
      <c r="K51" s="106">
        <v>-24.43056</v>
      </c>
      <c r="L51" s="163">
        <v>-15.165760000000001</v>
      </c>
      <c r="M51" s="106">
        <v>12.259979999999999</v>
      </c>
      <c r="N51" s="530">
        <v>2.4848488330275309</v>
      </c>
    </row>
    <row r="52" spans="1:14" x14ac:dyDescent="0.4">
      <c r="A52" s="529" t="s">
        <v>166</v>
      </c>
      <c r="B52" s="363">
        <v>149200</v>
      </c>
      <c r="C52" s="157">
        <v>50.848899999999986</v>
      </c>
      <c r="D52" s="163">
        <v>33.895999999999987</v>
      </c>
      <c r="E52" s="106">
        <v>-11.273899145605531</v>
      </c>
      <c r="F52" s="163">
        <v>12.66124454800741</v>
      </c>
      <c r="G52" s="106">
        <v>26.976440374509558</v>
      </c>
      <c r="H52" s="530">
        <v>5.7054003695686726</v>
      </c>
      <c r="I52" s="157">
        <v>8.7367762674341378</v>
      </c>
      <c r="J52" s="163">
        <v>10.86271</v>
      </c>
      <c r="K52" s="106">
        <v>-19.958090000000002</v>
      </c>
      <c r="L52" s="163">
        <v>-1.9176200000000001</v>
      </c>
      <c r="M52" s="106">
        <v>22.538779999999999</v>
      </c>
      <c r="N52" s="530">
        <v>4.3209568260965288</v>
      </c>
    </row>
    <row r="53" spans="1:14" x14ac:dyDescent="0.4">
      <c r="A53" s="529" t="s">
        <v>167</v>
      </c>
      <c r="B53" s="363">
        <v>165700</v>
      </c>
      <c r="C53" s="157">
        <v>51.330000000000013</v>
      </c>
      <c r="D53" s="163">
        <v>52.7637</v>
      </c>
      <c r="E53" s="106">
        <v>-9.7335296277846179</v>
      </c>
      <c r="F53" s="163">
        <v>-0.93850829745547371</v>
      </c>
      <c r="G53" s="106">
        <v>9.7433978464680386</v>
      </c>
      <c r="H53" s="530">
        <v>4.0945125621227598</v>
      </c>
      <c r="I53" s="157">
        <v>9.0835687403143872</v>
      </c>
      <c r="J53" s="163">
        <v>26.39536</v>
      </c>
      <c r="K53" s="106">
        <v>-19.623930000000001</v>
      </c>
      <c r="L53" s="163">
        <v>-13.696539999999999</v>
      </c>
      <c r="M53" s="106">
        <v>7.3745699999999994</v>
      </c>
      <c r="N53" s="530">
        <v>2.7311671197550029</v>
      </c>
    </row>
    <row r="54" spans="1:14" x14ac:dyDescent="0.4">
      <c r="A54" s="529" t="s">
        <v>168</v>
      </c>
      <c r="B54" s="363">
        <v>220700</v>
      </c>
      <c r="C54" s="157">
        <v>43.119799999999998</v>
      </c>
      <c r="D54" s="163">
        <v>70.255200000000002</v>
      </c>
      <c r="E54" s="106">
        <v>-19.153071389302653</v>
      </c>
      <c r="F54" s="163">
        <v>-15.93807413811737</v>
      </c>
      <c r="G54" s="106">
        <v>3.9766473586974196</v>
      </c>
      <c r="H54" s="530">
        <v>1.6192934921527475</v>
      </c>
      <c r="I54" s="157">
        <v>3.1653904804073583</v>
      </c>
      <c r="J54" s="163">
        <v>44.815529999999995</v>
      </c>
      <c r="K54" s="106">
        <v>-29.936499999999999</v>
      </c>
      <c r="L54" s="163">
        <v>-28.760829999999999</v>
      </c>
      <c r="M54" s="106">
        <v>1.6779999999999999</v>
      </c>
      <c r="N54" s="530">
        <v>0.28836646027411977</v>
      </c>
    </row>
    <row r="55" spans="1:14" x14ac:dyDescent="0.4">
      <c r="A55" s="529" t="s">
        <v>169</v>
      </c>
      <c r="B55" s="363">
        <v>176100</v>
      </c>
      <c r="C55" s="157">
        <v>70.475599999999986</v>
      </c>
      <c r="D55" s="163">
        <v>39.686000000000007</v>
      </c>
      <c r="E55" s="106">
        <v>-14.046217945964527</v>
      </c>
      <c r="F55" s="163">
        <v>22.042008504789294</v>
      </c>
      <c r="G55" s="106">
        <v>41.985617838278131</v>
      </c>
      <c r="H55" s="530">
        <v>3.2217672279384089</v>
      </c>
      <c r="I55" s="157">
        <v>22.884337746291788</v>
      </c>
      <c r="J55" s="163">
        <v>18.657360000000001</v>
      </c>
      <c r="K55" s="106">
        <v>-24.12884</v>
      </c>
      <c r="L55" s="163">
        <v>3.5623399999999998</v>
      </c>
      <c r="M55" s="106">
        <v>36.497630000000001</v>
      </c>
      <c r="N55" s="530">
        <v>1.8698522956371366</v>
      </c>
    </row>
    <row r="56" spans="1:14" x14ac:dyDescent="0.4">
      <c r="A56" s="529" t="s">
        <v>170</v>
      </c>
      <c r="B56" s="363">
        <v>134300</v>
      </c>
      <c r="C56" s="157">
        <v>21.226200000000006</v>
      </c>
      <c r="D56" s="163">
        <v>17.686300000000003</v>
      </c>
      <c r="E56" s="106">
        <v>-17.588623314693379</v>
      </c>
      <c r="F56" s="163">
        <v>3.0079117110487821</v>
      </c>
      <c r="G56" s="106">
        <v>24.99234432691425</v>
      </c>
      <c r="H56" s="530">
        <v>4.4712115610503229</v>
      </c>
      <c r="I56" s="157">
        <v>-12.616225990701782</v>
      </c>
      <c r="J56" s="163">
        <v>1.9818700000000002</v>
      </c>
      <c r="K56" s="106">
        <v>-29.442869999999999</v>
      </c>
      <c r="L56" s="163">
        <v>-14.314409999999999</v>
      </c>
      <c r="M56" s="106">
        <v>21.44145</v>
      </c>
      <c r="N56" s="530">
        <v>3.1029324209237514</v>
      </c>
    </row>
    <row r="57" spans="1:14" x14ac:dyDescent="0.4">
      <c r="A57" s="529" t="s">
        <v>171</v>
      </c>
      <c r="B57" s="363">
        <v>124200</v>
      </c>
      <c r="C57" s="157">
        <v>28.8476</v>
      </c>
      <c r="D57" s="163">
        <v>29.883100000000013</v>
      </c>
      <c r="E57" s="106">
        <v>-11.576409863946893</v>
      </c>
      <c r="F57" s="163">
        <v>-0.7972553781053987</v>
      </c>
      <c r="G57" s="106">
        <v>12.190360591846735</v>
      </c>
      <c r="H57" s="530">
        <v>0.24608791788460282</v>
      </c>
      <c r="I57" s="157">
        <v>-7.1224738543280859</v>
      </c>
      <c r="J57" s="163">
        <v>9.9702900000000003</v>
      </c>
      <c r="K57" s="106">
        <v>-22.71716</v>
      </c>
      <c r="L57" s="163">
        <v>-15.543080000000002</v>
      </c>
      <c r="M57" s="106">
        <v>9.2828999999999997</v>
      </c>
      <c r="N57" s="530">
        <v>-1.0668539818767668</v>
      </c>
    </row>
    <row r="58" spans="1:14" x14ac:dyDescent="0.4">
      <c r="A58" s="529" t="s">
        <v>172</v>
      </c>
      <c r="B58" s="363">
        <v>176400</v>
      </c>
      <c r="C58" s="157">
        <v>71.97399999999999</v>
      </c>
      <c r="D58" s="163">
        <v>111.39009999999998</v>
      </c>
      <c r="E58" s="106">
        <v>-41.397444818844406</v>
      </c>
      <c r="F58" s="163">
        <v>-18.64614284207255</v>
      </c>
      <c r="G58" s="106">
        <v>38.823054568937678</v>
      </c>
      <c r="H58" s="530">
        <v>7.24961069365441</v>
      </c>
      <c r="I58" s="157">
        <v>23.964433030772643</v>
      </c>
      <c r="J58" s="163">
        <v>79.652270000000001</v>
      </c>
      <c r="K58" s="106">
        <v>-48.897329999999997</v>
      </c>
      <c r="L58" s="163">
        <v>-30.997570000000003</v>
      </c>
      <c r="M58" s="106">
        <v>35.027049999999996</v>
      </c>
      <c r="N58" s="530">
        <v>5.8449423366394297</v>
      </c>
    </row>
    <row r="59" spans="1:14" x14ac:dyDescent="0.4">
      <c r="A59" s="529" t="s">
        <v>173</v>
      </c>
      <c r="B59" s="363">
        <v>152900</v>
      </c>
      <c r="C59" s="157">
        <v>39.128199999999993</v>
      </c>
      <c r="D59" s="163">
        <v>36.074999999999989</v>
      </c>
      <c r="E59" s="106">
        <v>-21.196325555759682</v>
      </c>
      <c r="F59" s="163">
        <v>2.2437626309020788</v>
      </c>
      <c r="G59" s="106">
        <v>29.744917799800607</v>
      </c>
      <c r="H59" s="530">
        <v>7.0168353897784614</v>
      </c>
      <c r="I59" s="157">
        <v>0.28811582909010786</v>
      </c>
      <c r="J59" s="163">
        <v>17.560010000000002</v>
      </c>
      <c r="K59" s="106">
        <v>-32.140609999999995</v>
      </c>
      <c r="L59" s="163">
        <v>-14.691969999999998</v>
      </c>
      <c r="M59" s="106">
        <v>25.71293</v>
      </c>
      <c r="N59" s="530">
        <v>5.6152157347730807</v>
      </c>
    </row>
    <row r="60" spans="1:14" x14ac:dyDescent="0.4">
      <c r="A60" s="529" t="s">
        <v>174</v>
      </c>
      <c r="B60" s="363">
        <v>145200</v>
      </c>
      <c r="C60" s="157">
        <v>69.5839</v>
      </c>
      <c r="D60" s="163">
        <v>60.319600000000008</v>
      </c>
      <c r="E60" s="106">
        <v>-10.730815196644699</v>
      </c>
      <c r="F60" s="163">
        <v>5.7786446572970434</v>
      </c>
      <c r="G60" s="106">
        <v>18.494018837865774</v>
      </c>
      <c r="H60" s="530">
        <v>4.8638310344784967</v>
      </c>
      <c r="I60" s="157">
        <v>22.241571485499236</v>
      </c>
      <c r="J60" s="163">
        <v>33.312740000000005</v>
      </c>
      <c r="K60" s="106">
        <v>-20.472740000000002</v>
      </c>
      <c r="L60" s="163">
        <v>-8.3046600000000002</v>
      </c>
      <c r="M60" s="106">
        <v>15.300510000000001</v>
      </c>
      <c r="N60" s="530">
        <v>3.4904096831391604</v>
      </c>
    </row>
    <row r="61" spans="1:14" x14ac:dyDescent="0.4">
      <c r="A61" s="529" t="s">
        <v>175</v>
      </c>
      <c r="B61" s="363">
        <v>152100</v>
      </c>
      <c r="C61" s="157">
        <v>53.485199999999992</v>
      </c>
      <c r="D61" s="163">
        <v>117.53630000000001</v>
      </c>
      <c r="E61" s="106">
        <v>-54.062103658102124</v>
      </c>
      <c r="F61" s="163">
        <v>-29.443867529235355</v>
      </c>
      <c r="G61" s="106">
        <v>53.590255734922678</v>
      </c>
      <c r="H61" s="530">
        <v>7.6133818049240496</v>
      </c>
      <c r="I61" s="157">
        <v>10.63710675226921</v>
      </c>
      <c r="J61" s="163">
        <v>85.224429999999998</v>
      </c>
      <c r="K61" s="106">
        <v>-59.324719999999999</v>
      </c>
      <c r="L61" s="163">
        <v>-40.268619999999999</v>
      </c>
      <c r="M61" s="106">
        <v>46.849339999999998</v>
      </c>
      <c r="N61" s="530">
        <v>6.2039490691305286</v>
      </c>
    </row>
    <row r="62" spans="1:14" x14ac:dyDescent="0.4">
      <c r="A62" s="529" t="s">
        <v>176</v>
      </c>
      <c r="B62" s="363">
        <v>215400</v>
      </c>
      <c r="C62" s="157">
        <v>48.778899999999993</v>
      </c>
      <c r="D62" s="163">
        <v>128.43539999999999</v>
      </c>
      <c r="E62" s="106">
        <v>-61.522163377480013</v>
      </c>
      <c r="F62" s="163">
        <v>-34.870471039077131</v>
      </c>
      <c r="G62" s="106">
        <v>69.265048864011263</v>
      </c>
      <c r="H62" s="530">
        <v>6.0934667676408898</v>
      </c>
      <c r="I62" s="157">
        <v>7.2446531768873195</v>
      </c>
      <c r="J62" s="163">
        <v>95.321870000000004</v>
      </c>
      <c r="K62" s="106">
        <v>-66.776049999999998</v>
      </c>
      <c r="L62" s="163">
        <v>-45.09337</v>
      </c>
      <c r="M62" s="106">
        <v>65.262200000000007</v>
      </c>
      <c r="N62" s="530">
        <v>4.7039406454417305</v>
      </c>
    </row>
    <row r="63" spans="1:14" x14ac:dyDescent="0.4">
      <c r="A63" s="529" t="s">
        <v>177</v>
      </c>
      <c r="B63" s="363">
        <v>131300</v>
      </c>
      <c r="C63" s="157">
        <v>31.912800000000001</v>
      </c>
      <c r="D63" s="163">
        <v>28.324000000000009</v>
      </c>
      <c r="E63" s="106">
        <v>-3.4493937221408428</v>
      </c>
      <c r="F63" s="163">
        <v>2.7966709267167418</v>
      </c>
      <c r="G63" s="106">
        <v>6.4692132858102225</v>
      </c>
      <c r="H63" s="530">
        <v>2.2132166919140102</v>
      </c>
      <c r="I63" s="157">
        <v>-4.9129783484613565</v>
      </c>
      <c r="J63" s="163">
        <v>8.4220799999999993</v>
      </c>
      <c r="K63" s="106">
        <v>-15.240409999999999</v>
      </c>
      <c r="L63" s="163">
        <v>-12.299209999999999</v>
      </c>
      <c r="M63" s="106">
        <v>3.4700599999999997</v>
      </c>
      <c r="N63" s="530">
        <v>0.87451093599333829</v>
      </c>
    </row>
    <row r="64" spans="1:14" x14ac:dyDescent="0.4">
      <c r="A64" s="529" t="s">
        <v>178</v>
      </c>
      <c r="B64" s="363">
        <v>594100</v>
      </c>
      <c r="C64" s="157"/>
      <c r="D64" s="163"/>
      <c r="E64" s="106"/>
      <c r="F64" s="163"/>
      <c r="G64" s="106"/>
      <c r="H64" s="530"/>
      <c r="I64" s="157"/>
      <c r="J64" s="163"/>
      <c r="K64" s="106"/>
      <c r="L64" s="163"/>
      <c r="M64" s="106"/>
      <c r="N64" s="530"/>
    </row>
    <row r="65" spans="1:14" x14ac:dyDescent="0.4">
      <c r="A65" s="531" t="s">
        <v>699</v>
      </c>
      <c r="B65" s="363" t="s">
        <v>87</v>
      </c>
      <c r="C65" s="157">
        <v>147.00559999999999</v>
      </c>
      <c r="D65" s="163">
        <v>160.83339999999998</v>
      </c>
      <c r="E65" s="106">
        <v>-35.737371057540933</v>
      </c>
      <c r="F65" s="163">
        <v>-5.3013916162577326</v>
      </c>
      <c r="G65" s="106">
        <v>47.361864807204924</v>
      </c>
      <c r="H65" s="530">
        <v>3.6494261434853197</v>
      </c>
      <c r="I65" s="157">
        <v>78.049642151870714</v>
      </c>
      <c r="J65" s="163">
        <v>121.306</v>
      </c>
      <c r="K65" s="106">
        <v>-44.08135</v>
      </c>
      <c r="L65" s="163">
        <v>-19.545940000000002</v>
      </c>
      <c r="M65" s="106">
        <v>43.876979999999996</v>
      </c>
      <c r="N65" s="530">
        <v>2.2919100817964586</v>
      </c>
    </row>
    <row r="66" spans="1:14" x14ac:dyDescent="0.4">
      <c r="A66" s="531" t="s">
        <v>700</v>
      </c>
      <c r="B66" s="363" t="s">
        <v>87</v>
      </c>
      <c r="C66" s="157">
        <v>173.21019999999999</v>
      </c>
      <c r="D66" s="163">
        <v>177.33210000000003</v>
      </c>
      <c r="E66" s="106">
        <v>-38.458368144185265</v>
      </c>
      <c r="F66" s="163">
        <v>-1.4862686288388682</v>
      </c>
      <c r="G66" s="106">
        <v>60.076566708481096</v>
      </c>
      <c r="H66" s="530">
        <v>6.7284460144937386</v>
      </c>
      <c r="I66" s="157">
        <v>96.938767146336062</v>
      </c>
      <c r="J66" s="163">
        <v>135.3613</v>
      </c>
      <c r="K66" s="106">
        <v>-46.46199</v>
      </c>
      <c r="L66" s="163">
        <v>-16.324909999999999</v>
      </c>
      <c r="M66" s="106">
        <v>56.29101</v>
      </c>
      <c r="N66" s="530">
        <v>5.3306034494688488</v>
      </c>
    </row>
    <row r="67" spans="1:14" x14ac:dyDescent="0.4">
      <c r="A67" s="529" t="s">
        <v>179</v>
      </c>
      <c r="B67" s="363">
        <v>146200</v>
      </c>
      <c r="C67" s="157">
        <v>38.025700000000001</v>
      </c>
      <c r="D67" s="163">
        <v>27.545699999999997</v>
      </c>
      <c r="E67" s="106">
        <v>-9.9211498310017472</v>
      </c>
      <c r="F67" s="163">
        <v>8.2166627334359408</v>
      </c>
      <c r="G67" s="106">
        <v>20.13548411242936</v>
      </c>
      <c r="H67" s="530">
        <v>5.529318308144811</v>
      </c>
      <c r="I67" s="157">
        <v>-0.50660190391852056</v>
      </c>
      <c r="J67" s="163">
        <v>8.3895</v>
      </c>
      <c r="K67" s="106">
        <v>-21.106010000000001</v>
      </c>
      <c r="L67" s="163">
        <v>-8.2075300000000002</v>
      </c>
      <c r="M67" s="106">
        <v>16.349119999999999</v>
      </c>
      <c r="N67" s="530">
        <v>4.1471809446048873</v>
      </c>
    </row>
    <row r="68" spans="1:14" x14ac:dyDescent="0.4">
      <c r="A68" s="529" t="s">
        <v>180</v>
      </c>
      <c r="B68" s="363">
        <v>224500</v>
      </c>
      <c r="C68" s="157">
        <v>60.641799999999989</v>
      </c>
      <c r="D68" s="163">
        <v>49.877600000000001</v>
      </c>
      <c r="E68" s="106">
        <v>-11.58578733579934</v>
      </c>
      <c r="F68" s="163">
        <v>7.1819938403070163</v>
      </c>
      <c r="G68" s="106">
        <v>21.227108866972383</v>
      </c>
      <c r="H68" s="530">
        <v>5.4934937432893394</v>
      </c>
      <c r="I68" s="157">
        <v>15.795815984060219</v>
      </c>
      <c r="J68" s="163">
        <v>26.960909999999998</v>
      </c>
      <c r="K68" s="106">
        <v>-22.942150000000002</v>
      </c>
      <c r="L68" s="163">
        <v>-8.7941199999999995</v>
      </c>
      <c r="M68" s="106">
        <v>18.360279999999999</v>
      </c>
      <c r="N68" s="530">
        <v>4.1118255808246422</v>
      </c>
    </row>
    <row r="69" spans="1:14" x14ac:dyDescent="0.4">
      <c r="A69" s="529" t="s">
        <v>181</v>
      </c>
      <c r="B69" s="363" t="s">
        <v>30</v>
      </c>
      <c r="C69" s="157">
        <v>61.067000000000007</v>
      </c>
      <c r="D69" s="163">
        <v>40.606599999999986</v>
      </c>
      <c r="E69" s="106">
        <v>-16.004796360910504</v>
      </c>
      <c r="F69" s="163">
        <v>14.551521763558769</v>
      </c>
      <c r="G69" s="106">
        <v>36.37864639957732</v>
      </c>
      <c r="H69" s="530">
        <v>-6.5705835162109275E-2</v>
      </c>
      <c r="I69" s="157">
        <v>16.10231392517159</v>
      </c>
      <c r="J69" s="163">
        <v>19.21856</v>
      </c>
      <c r="K69" s="106">
        <v>-25.88879</v>
      </c>
      <c r="L69" s="163">
        <v>-2.61389</v>
      </c>
      <c r="M69" s="106">
        <v>31.405369999999998</v>
      </c>
      <c r="N69" s="530">
        <v>-1.3745641133980793</v>
      </c>
    </row>
    <row r="70" spans="1:14" x14ac:dyDescent="0.4">
      <c r="A70" s="529" t="s">
        <v>182</v>
      </c>
      <c r="B70" s="363">
        <v>117700</v>
      </c>
      <c r="C70" s="157">
        <v>18.399900000000002</v>
      </c>
      <c r="D70" s="163">
        <v>25.000800000000002</v>
      </c>
      <c r="E70" s="106">
        <v>-22.478736136088735</v>
      </c>
      <c r="F70" s="163">
        <v>-5.280686203608294</v>
      </c>
      <c r="G70" s="106">
        <v>22.184945233441564</v>
      </c>
      <c r="H70" s="530">
        <v>4.9567274748400596</v>
      </c>
      <c r="I70" s="157">
        <v>-14.653514633606365</v>
      </c>
      <c r="J70" s="163">
        <v>6.2926300000000008</v>
      </c>
      <c r="K70" s="106">
        <v>-32.597749999999998</v>
      </c>
      <c r="L70" s="163">
        <v>-19.706109999999999</v>
      </c>
      <c r="M70" s="106">
        <v>19.126429999999999</v>
      </c>
      <c r="N70" s="530">
        <v>3.5820894413196873</v>
      </c>
    </row>
    <row r="71" spans="1:14" x14ac:dyDescent="0.4">
      <c r="A71" s="529" t="s">
        <v>183</v>
      </c>
      <c r="B71" s="363">
        <v>247000</v>
      </c>
      <c r="C71" s="157"/>
      <c r="D71" s="163"/>
      <c r="E71" s="106"/>
      <c r="F71" s="163"/>
      <c r="G71" s="106"/>
      <c r="H71" s="530"/>
      <c r="I71" s="157"/>
      <c r="J71" s="163"/>
      <c r="K71" s="106"/>
      <c r="L71" s="163"/>
      <c r="M71" s="106"/>
      <c r="N71" s="530"/>
    </row>
    <row r="72" spans="1:14" x14ac:dyDescent="0.4">
      <c r="A72" s="531" t="s">
        <v>701</v>
      </c>
      <c r="B72" s="363" t="s">
        <v>87</v>
      </c>
      <c r="C72" s="157">
        <v>109.19139999999999</v>
      </c>
      <c r="D72" s="163">
        <v>173.68279999999999</v>
      </c>
      <c r="E72" s="106">
        <v>-52.72742751828028</v>
      </c>
      <c r="F72" s="163">
        <v>-23.564286831324438</v>
      </c>
      <c r="G72" s="106">
        <v>61.691461149556048</v>
      </c>
      <c r="H72" s="530">
        <v>7.062144145757884</v>
      </c>
      <c r="I72" s="157">
        <v>50.791941199911449</v>
      </c>
      <c r="J72" s="163">
        <v>132.06020000000001</v>
      </c>
      <c r="K72" s="106">
        <v>-57.778799999999997</v>
      </c>
      <c r="L72" s="163">
        <v>-35.020339999999997</v>
      </c>
      <c r="M72" s="106">
        <v>53.902920000000002</v>
      </c>
      <c r="N72" s="530">
        <v>5.6599310734393091</v>
      </c>
    </row>
    <row r="73" spans="1:14" x14ac:dyDescent="0.4">
      <c r="A73" s="531" t="s">
        <v>702</v>
      </c>
      <c r="B73" s="363" t="s">
        <v>87</v>
      </c>
      <c r="C73" s="157">
        <v>140.65539999999999</v>
      </c>
      <c r="D73" s="163">
        <v>189.05619999999999</v>
      </c>
      <c r="E73" s="106">
        <v>-53.020346908317485</v>
      </c>
      <c r="F73" s="163">
        <v>-16.744425478505566</v>
      </c>
      <c r="G73" s="106">
        <v>77.216239462258542</v>
      </c>
      <c r="H73" s="530">
        <v>6.8304237696687391</v>
      </c>
      <c r="I73" s="157">
        <v>73.472212176223167</v>
      </c>
      <c r="J73" s="163">
        <v>146.13890000000001</v>
      </c>
      <c r="K73" s="106">
        <v>-58.129440000000002</v>
      </c>
      <c r="L73" s="163">
        <v>-29.52262</v>
      </c>
      <c r="M73" s="106">
        <v>68.322040000000001</v>
      </c>
      <c r="N73" s="530">
        <v>5.4312455827717754</v>
      </c>
    </row>
    <row r="74" spans="1:14" x14ac:dyDescent="0.4">
      <c r="A74" s="531" t="s">
        <v>703</v>
      </c>
      <c r="B74" s="363" t="s">
        <v>87</v>
      </c>
      <c r="C74" s="157">
        <v>92.838999999999999</v>
      </c>
      <c r="D74" s="163">
        <v>146.85720000000001</v>
      </c>
      <c r="E74" s="106">
        <v>-50.038726842887307</v>
      </c>
      <c r="F74" s="163">
        <v>-21.882367619822311</v>
      </c>
      <c r="G74" s="106">
        <v>56.356368530725767</v>
      </c>
      <c r="H74" s="530">
        <v>6.2346815835241678</v>
      </c>
      <c r="I74" s="157">
        <v>39.004601284038088</v>
      </c>
      <c r="J74" s="163">
        <v>109.8608</v>
      </c>
      <c r="K74" s="106">
        <v>-56.393249999999995</v>
      </c>
      <c r="L74" s="163">
        <v>-33.763440000000003</v>
      </c>
      <c r="M74" s="106">
        <v>51.895179999999996</v>
      </c>
      <c r="N74" s="530">
        <v>4.8433059442765973</v>
      </c>
    </row>
    <row r="75" spans="1:14" x14ac:dyDescent="0.4">
      <c r="A75" s="529" t="s">
        <v>184</v>
      </c>
      <c r="B75" s="363">
        <v>208800</v>
      </c>
      <c r="C75" s="157">
        <v>44.364800000000002</v>
      </c>
      <c r="D75" s="163">
        <v>57.088799999999992</v>
      </c>
      <c r="E75" s="106">
        <v>-23.301915859055512</v>
      </c>
      <c r="F75" s="163">
        <v>-8.0998772668707062</v>
      </c>
      <c r="G75" s="106">
        <v>19.820623634155879</v>
      </c>
      <c r="H75" s="530">
        <v>3.7781137251265298</v>
      </c>
      <c r="I75" s="157">
        <v>4.062826831968132</v>
      </c>
      <c r="J75" s="163">
        <v>33.895589999999999</v>
      </c>
      <c r="K75" s="106">
        <v>-33.705919999999999</v>
      </c>
      <c r="L75" s="163">
        <v>-22.280609999999999</v>
      </c>
      <c r="M75" s="106">
        <v>17.234289999999998</v>
      </c>
      <c r="N75" s="530">
        <v>2.4189122179362497</v>
      </c>
    </row>
    <row r="76" spans="1:14" x14ac:dyDescent="0.4">
      <c r="A76" s="529" t="s">
        <v>185</v>
      </c>
      <c r="B76" s="363">
        <v>236200</v>
      </c>
      <c r="C76" s="157">
        <v>64.917300000000012</v>
      </c>
      <c r="D76" s="163">
        <v>73.09</v>
      </c>
      <c r="E76" s="106">
        <v>-30.450285978392742</v>
      </c>
      <c r="F76" s="163">
        <v>-4.7216476977294999</v>
      </c>
      <c r="G76" s="106">
        <v>36.993161859256588</v>
      </c>
      <c r="H76" s="530">
        <v>5.6841739652015795</v>
      </c>
      <c r="I76" s="157">
        <v>18.877734956829773</v>
      </c>
      <c r="J76" s="163">
        <v>48.71152</v>
      </c>
      <c r="K76" s="106">
        <v>-39.961120000000001</v>
      </c>
      <c r="L76" s="163">
        <v>-20.061519999999998</v>
      </c>
      <c r="M76" s="106">
        <v>33.14452</v>
      </c>
      <c r="N76" s="530">
        <v>4.3000084279464881</v>
      </c>
    </row>
    <row r="77" spans="1:14" x14ac:dyDescent="0.4">
      <c r="A77" s="529" t="s">
        <v>186</v>
      </c>
      <c r="B77" s="363">
        <v>206800</v>
      </c>
      <c r="C77" s="157">
        <v>76.810900000000004</v>
      </c>
      <c r="D77" s="163">
        <v>45.127999999999986</v>
      </c>
      <c r="E77" s="106">
        <v>-14.240119067306093</v>
      </c>
      <c r="F77" s="163">
        <v>21.831004354776486</v>
      </c>
      <c r="G77" s="106">
        <v>42.060603431098428</v>
      </c>
      <c r="H77" s="530">
        <v>9.1939598712233028</v>
      </c>
      <c r="I77" s="157">
        <v>27.451027319017062</v>
      </c>
      <c r="J77" s="163">
        <v>20.43488</v>
      </c>
      <c r="K77" s="106">
        <v>-23.289470000000001</v>
      </c>
      <c r="L77" s="163">
        <v>5.8256800000000002</v>
      </c>
      <c r="M77" s="106">
        <v>37.954569999999997</v>
      </c>
      <c r="N77" s="530">
        <v>7.7638260067155462</v>
      </c>
    </row>
    <row r="78" spans="1:14" x14ac:dyDescent="0.4">
      <c r="A78" s="529" t="s">
        <v>187</v>
      </c>
      <c r="B78" s="363">
        <v>216000</v>
      </c>
      <c r="C78" s="157">
        <v>40.340100000000007</v>
      </c>
      <c r="D78" s="163">
        <v>87.751200000000011</v>
      </c>
      <c r="E78" s="106">
        <v>-29.454565403576645</v>
      </c>
      <c r="F78" s="163">
        <v>-25.252088934717857</v>
      </c>
      <c r="G78" s="106">
        <v>5.9571203904268648</v>
      </c>
      <c r="H78" s="530">
        <v>2.6394872856285141</v>
      </c>
      <c r="I78" s="157">
        <v>1.1616926278503572</v>
      </c>
      <c r="J78" s="163">
        <v>60.03087</v>
      </c>
      <c r="K78" s="106">
        <v>-38.895110000000003</v>
      </c>
      <c r="L78" s="163">
        <v>-36.786140000000003</v>
      </c>
      <c r="M78" s="106">
        <v>3.4514000000000005</v>
      </c>
      <c r="N78" s="530">
        <v>1.2951985834328699</v>
      </c>
    </row>
    <row r="79" spans="1:14" x14ac:dyDescent="0.4">
      <c r="A79" s="529" t="s">
        <v>188</v>
      </c>
      <c r="B79" s="363" t="s">
        <v>30</v>
      </c>
      <c r="C79" s="157">
        <v>88.269800000000004</v>
      </c>
      <c r="D79" s="163">
        <v>61.8827</v>
      </c>
      <c r="E79" s="106">
        <v>-12.414791697939306</v>
      </c>
      <c r="F79" s="163">
        <v>16.300135839098314</v>
      </c>
      <c r="G79" s="106">
        <v>32.78513357872783</v>
      </c>
      <c r="H79" s="530">
        <v>7.3531910623113328</v>
      </c>
      <c r="I79" s="157">
        <v>35.710973832189516</v>
      </c>
      <c r="J79" s="163">
        <v>36.622619999999998</v>
      </c>
      <c r="K79" s="106">
        <v>-22.822580000000002</v>
      </c>
      <c r="L79" s="163">
        <v>-0.66727000000000003</v>
      </c>
      <c r="M79" s="106">
        <v>28.706989999999998</v>
      </c>
      <c r="N79" s="530">
        <v>5.9471660936935944</v>
      </c>
    </row>
    <row r="80" spans="1:14" x14ac:dyDescent="0.4">
      <c r="A80" s="529" t="s">
        <v>189</v>
      </c>
      <c r="B80" s="363">
        <v>402700</v>
      </c>
      <c r="C80" s="158"/>
      <c r="D80" s="164"/>
      <c r="E80" s="120"/>
      <c r="F80" s="164"/>
      <c r="G80" s="120"/>
      <c r="H80" s="532"/>
      <c r="I80" s="158"/>
      <c r="J80" s="163"/>
      <c r="K80" s="106"/>
      <c r="L80" s="163"/>
      <c r="M80" s="106"/>
      <c r="N80" s="532"/>
    </row>
    <row r="81" spans="1:14" x14ac:dyDescent="0.4">
      <c r="A81" s="531" t="s">
        <v>704</v>
      </c>
      <c r="B81" s="363" t="s">
        <v>87</v>
      </c>
      <c r="C81" s="157">
        <v>69.838200000000001</v>
      </c>
      <c r="D81" s="163">
        <v>107.16380000000001</v>
      </c>
      <c r="E81" s="106">
        <v>-24.335960240157789</v>
      </c>
      <c r="F81" s="163">
        <v>-18.017433547753036</v>
      </c>
      <c r="G81" s="106">
        <v>8.3507657170562997</v>
      </c>
      <c r="H81" s="530">
        <v>4.317259517730248</v>
      </c>
      <c r="I81" s="157">
        <v>22.424879167589122</v>
      </c>
      <c r="J81" s="163">
        <v>75.733239999999995</v>
      </c>
      <c r="K81" s="106">
        <v>-34.971760000000003</v>
      </c>
      <c r="L81" s="163">
        <v>-30.334820000000001</v>
      </c>
      <c r="M81" s="106">
        <v>7.1306599999999998</v>
      </c>
      <c r="N81" s="530">
        <v>2.9509967165195006</v>
      </c>
    </row>
    <row r="82" spans="1:14" x14ac:dyDescent="0.4">
      <c r="A82" s="531" t="s">
        <v>705</v>
      </c>
      <c r="B82" s="363" t="s">
        <v>87</v>
      </c>
      <c r="C82" s="157">
        <v>97.661300000000011</v>
      </c>
      <c r="D82" s="163">
        <v>117.10800000000002</v>
      </c>
      <c r="E82" s="106">
        <v>-21.502938629622133</v>
      </c>
      <c r="F82" s="163">
        <v>-8.9571549643495363</v>
      </c>
      <c r="G82" s="106">
        <v>15.982488320265894</v>
      </c>
      <c r="H82" s="530">
        <v>2.8860047637687067</v>
      </c>
      <c r="I82" s="157">
        <v>42.480671419083485</v>
      </c>
      <c r="J82" s="163">
        <v>84.930139999999994</v>
      </c>
      <c r="K82" s="106">
        <v>-31.98507</v>
      </c>
      <c r="L82" s="163">
        <v>-22.954329999999999</v>
      </c>
      <c r="M82" s="106">
        <v>13.2776</v>
      </c>
      <c r="N82" s="530">
        <v>1.5384873757181217</v>
      </c>
    </row>
    <row r="83" spans="1:14" x14ac:dyDescent="0.4">
      <c r="A83" s="531" t="s">
        <v>706</v>
      </c>
      <c r="B83" s="363" t="s">
        <v>87</v>
      </c>
      <c r="C83" s="157">
        <v>122.17359999999999</v>
      </c>
      <c r="D83" s="163">
        <v>112.43950000000001</v>
      </c>
      <c r="E83" s="106">
        <v>-16.639372621381618</v>
      </c>
      <c r="F83" s="163">
        <v>4.5820574798942681</v>
      </c>
      <c r="G83" s="106">
        <v>25.457378103561496</v>
      </c>
      <c r="H83" s="530">
        <v>1.8220148672306737</v>
      </c>
      <c r="I83" s="157">
        <v>60.149931724595987</v>
      </c>
      <c r="J83" s="163">
        <v>81.074089999999998</v>
      </c>
      <c r="K83" s="106">
        <v>-27.626830000000002</v>
      </c>
      <c r="L83" s="163">
        <v>-11.555580000000001</v>
      </c>
      <c r="M83" s="106">
        <v>22.206099999999999</v>
      </c>
      <c r="N83" s="530">
        <v>0.48843275531006858</v>
      </c>
    </row>
    <row r="84" spans="1:14" x14ac:dyDescent="0.4">
      <c r="A84" s="531" t="s">
        <v>707</v>
      </c>
      <c r="B84" s="363"/>
      <c r="C84" s="157">
        <v>64.003999999999991</v>
      </c>
      <c r="D84" s="163">
        <v>102.89660000000001</v>
      </c>
      <c r="E84" s="106">
        <v>-28.038863145069961</v>
      </c>
      <c r="F84" s="163">
        <v>-19.168680007452078</v>
      </c>
      <c r="G84" s="106">
        <v>12.326352146853532</v>
      </c>
      <c r="H84" s="530">
        <v>0.20088565647086495</v>
      </c>
      <c r="I84" s="157">
        <v>18.219398715961926</v>
      </c>
      <c r="J84" s="163">
        <v>72.174039999999991</v>
      </c>
      <c r="K84" s="106">
        <v>-37.52355</v>
      </c>
      <c r="L84" s="163">
        <v>-31.33727</v>
      </c>
      <c r="M84" s="106">
        <v>9.9017700000000008</v>
      </c>
      <c r="N84" s="530">
        <v>-1.1114642207566732</v>
      </c>
    </row>
    <row r="85" spans="1:14" x14ac:dyDescent="0.4">
      <c r="A85" s="529" t="s">
        <v>190</v>
      </c>
      <c r="B85" s="363">
        <v>244900</v>
      </c>
      <c r="C85" s="157">
        <v>95.171999999999997</v>
      </c>
      <c r="D85" s="163">
        <v>144.20529999999999</v>
      </c>
      <c r="E85" s="106">
        <v>-48.911592008854839</v>
      </c>
      <c r="F85" s="163">
        <v>-20.078720650207018</v>
      </c>
      <c r="G85" s="106">
        <v>56.437208541799258</v>
      </c>
      <c r="H85" s="530">
        <v>7.0119320069699338</v>
      </c>
      <c r="I85" s="157">
        <v>40.686303298649555</v>
      </c>
      <c r="J85" s="163">
        <v>108.80579999999999</v>
      </c>
      <c r="K85" s="106">
        <v>-54.493369999999999</v>
      </c>
      <c r="L85" s="163">
        <v>-32.623370000000001</v>
      </c>
      <c r="M85" s="106">
        <v>48.058929999999997</v>
      </c>
      <c r="N85" s="530">
        <v>5.6103765724929904</v>
      </c>
    </row>
    <row r="86" spans="1:14" x14ac:dyDescent="0.4">
      <c r="A86" s="529" t="s">
        <v>191</v>
      </c>
      <c r="B86" s="363">
        <v>218600</v>
      </c>
      <c r="C86" s="157">
        <v>59.28309999999999</v>
      </c>
      <c r="D86" s="163">
        <v>48.791200000000003</v>
      </c>
      <c r="E86" s="106">
        <v>-24.979837517272525</v>
      </c>
      <c r="F86" s="163">
        <v>7.0514250842791686</v>
      </c>
      <c r="G86" s="106">
        <v>42.696871802865694</v>
      </c>
      <c r="H86" s="530">
        <v>8.2225966666893004</v>
      </c>
      <c r="I86" s="157">
        <v>14.81642098738101</v>
      </c>
      <c r="J86" s="163">
        <v>23.108550000000001</v>
      </c>
      <c r="K86" s="106">
        <v>-33.058549999999997</v>
      </c>
      <c r="L86" s="163">
        <v>-6.7356299999999996</v>
      </c>
      <c r="M86" s="106">
        <v>39.322310000000002</v>
      </c>
      <c r="N86" s="530">
        <v>6.8051849290755344</v>
      </c>
    </row>
    <row r="87" spans="1:14" x14ac:dyDescent="0.4">
      <c r="A87" s="529" t="s">
        <v>192</v>
      </c>
      <c r="B87" s="363">
        <v>135800</v>
      </c>
      <c r="C87" s="157">
        <v>55.53540000000001</v>
      </c>
      <c r="D87" s="163">
        <v>39.09020000000001</v>
      </c>
      <c r="E87" s="106">
        <v>-2.6075165611955424</v>
      </c>
      <c r="F87" s="163">
        <v>11.823406681419682</v>
      </c>
      <c r="G87" s="106">
        <v>14.817286440470268</v>
      </c>
      <c r="H87" s="530">
        <v>1.0889776998425187</v>
      </c>
      <c r="I87" s="157">
        <v>12.11495736108038</v>
      </c>
      <c r="J87" s="163">
        <v>16.903869999999998</v>
      </c>
      <c r="K87" s="106">
        <v>-13.194330000000001</v>
      </c>
      <c r="L87" s="163">
        <v>-4.0964499999999999</v>
      </c>
      <c r="M87" s="106">
        <v>10.480730000000001</v>
      </c>
      <c r="N87" s="530">
        <v>-0.23500368619306483</v>
      </c>
    </row>
    <row r="88" spans="1:14" x14ac:dyDescent="0.4">
      <c r="A88" s="529" t="s">
        <v>193</v>
      </c>
      <c r="B88" s="363">
        <v>155000</v>
      </c>
      <c r="C88" s="157">
        <v>40.843400000000003</v>
      </c>
      <c r="D88" s="163">
        <v>26.703999999999994</v>
      </c>
      <c r="E88" s="106">
        <v>-7.1500505114282094</v>
      </c>
      <c r="F88" s="163">
        <v>11.159395125647185</v>
      </c>
      <c r="G88" s="106">
        <v>19.719392135295632</v>
      </c>
      <c r="H88" s="530">
        <v>4.603046813263858</v>
      </c>
      <c r="I88" s="157">
        <v>1.524487580252391</v>
      </c>
      <c r="J88" s="163">
        <v>9.3018000000000001</v>
      </c>
      <c r="K88" s="106">
        <v>-20.53557</v>
      </c>
      <c r="L88" s="163">
        <v>-7.1154499999999992</v>
      </c>
      <c r="M88" s="106">
        <v>16.88822</v>
      </c>
      <c r="N88" s="530">
        <v>3.23304100200136</v>
      </c>
    </row>
    <row r="89" spans="1:14" x14ac:dyDescent="0.4">
      <c r="A89" s="529" t="s">
        <v>194</v>
      </c>
      <c r="B89" s="363">
        <v>200500</v>
      </c>
      <c r="C89" s="157">
        <v>74.009099999999989</v>
      </c>
      <c r="D89" s="163">
        <v>137.80940000000001</v>
      </c>
      <c r="E89" s="106">
        <v>-54.55032475587592</v>
      </c>
      <c r="F89" s="163">
        <v>-26.828333951475429</v>
      </c>
      <c r="G89" s="106">
        <v>60.994915047241193</v>
      </c>
      <c r="H89" s="530">
        <v>8.0130974549968936</v>
      </c>
      <c r="I89" s="157">
        <v>25.431399070179328</v>
      </c>
      <c r="J89" s="163">
        <v>102.0531</v>
      </c>
      <c r="K89" s="106">
        <v>-59.48939</v>
      </c>
      <c r="L89" s="163">
        <v>-37.921569999999996</v>
      </c>
      <c r="M89" s="106">
        <v>53.239919999999998</v>
      </c>
      <c r="N89" s="530">
        <v>6.5984295680281937</v>
      </c>
    </row>
    <row r="90" spans="1:14" x14ac:dyDescent="0.4">
      <c r="A90" s="529" t="s">
        <v>195</v>
      </c>
      <c r="B90" s="363">
        <v>548300</v>
      </c>
      <c r="C90" s="157">
        <v>117.5351</v>
      </c>
      <c r="D90" s="163">
        <v>150.8896</v>
      </c>
      <c r="E90" s="106">
        <v>-41.496857581980279</v>
      </c>
      <c r="F90" s="163">
        <v>-13.294492876548091</v>
      </c>
      <c r="G90" s="106">
        <v>48.206580945548488</v>
      </c>
      <c r="H90" s="530">
        <v>5.2784637922298181</v>
      </c>
      <c r="I90" s="157">
        <v>56.806350586672579</v>
      </c>
      <c r="J90" s="163">
        <v>113.30970000000001</v>
      </c>
      <c r="K90" s="106">
        <v>-49.198170000000005</v>
      </c>
      <c r="L90" s="163">
        <v>-26.488879999999998</v>
      </c>
      <c r="M90" s="106">
        <v>44.701729999999998</v>
      </c>
      <c r="N90" s="530">
        <v>3.899611917545672</v>
      </c>
    </row>
    <row r="91" spans="1:14" x14ac:dyDescent="0.4">
      <c r="A91" s="529" t="s">
        <v>196</v>
      </c>
      <c r="B91" s="363">
        <v>177800</v>
      </c>
      <c r="C91" s="157">
        <v>96.995299999999986</v>
      </c>
      <c r="D91" s="163">
        <v>152.51400000000001</v>
      </c>
      <c r="E91" s="106">
        <v>-51.665927433726452</v>
      </c>
      <c r="F91" s="163">
        <v>-21.986384913311745</v>
      </c>
      <c r="G91" s="106">
        <v>61.405010884856495</v>
      </c>
      <c r="H91" s="530">
        <v>9.7265737923244</v>
      </c>
      <c r="I91" s="157">
        <v>42.000597033429273</v>
      </c>
      <c r="J91" s="163">
        <v>116.02349999999998</v>
      </c>
      <c r="K91" s="106">
        <v>-57.246850000000002</v>
      </c>
      <c r="L91" s="163">
        <v>-34.266150000000003</v>
      </c>
      <c r="M91" s="106">
        <v>53.75206</v>
      </c>
      <c r="N91" s="530">
        <v>8.2894641829478388</v>
      </c>
    </row>
    <row r="92" spans="1:14" x14ac:dyDescent="0.4">
      <c r="A92" s="529" t="s">
        <v>197</v>
      </c>
      <c r="B92" s="363">
        <v>214800</v>
      </c>
      <c r="C92" s="157"/>
      <c r="D92" s="163"/>
      <c r="E92" s="106"/>
      <c r="F92" s="163"/>
      <c r="G92" s="106"/>
      <c r="H92" s="530"/>
      <c r="I92" s="157"/>
      <c r="J92" s="163"/>
      <c r="K92" s="106"/>
      <c r="L92" s="163"/>
      <c r="M92" s="106"/>
      <c r="N92" s="530"/>
    </row>
    <row r="93" spans="1:14" x14ac:dyDescent="0.4">
      <c r="A93" s="531" t="s">
        <v>708</v>
      </c>
      <c r="B93" s="363" t="s">
        <v>87</v>
      </c>
      <c r="C93" s="157">
        <v>54.90590000000001</v>
      </c>
      <c r="D93" s="163">
        <v>99.776600000000002</v>
      </c>
      <c r="E93" s="106">
        <v>-25.612709396395783</v>
      </c>
      <c r="F93" s="163">
        <v>-22.460438309591812</v>
      </c>
      <c r="G93" s="106">
        <v>4.2376474008198821</v>
      </c>
      <c r="H93" s="530">
        <v>0.26719639906248516</v>
      </c>
      <c r="I93" s="157">
        <v>11.661193358423745</v>
      </c>
      <c r="J93" s="163">
        <v>69.863830000000007</v>
      </c>
      <c r="K93" s="106">
        <v>-35.634270000000001</v>
      </c>
      <c r="L93" s="163">
        <v>-34.264289999999995</v>
      </c>
      <c r="M93" s="106">
        <v>2.1284299999999998</v>
      </c>
      <c r="N93" s="530">
        <v>-1.0460219624536935</v>
      </c>
    </row>
    <row r="94" spans="1:14" x14ac:dyDescent="0.4">
      <c r="A94" s="531" t="s">
        <v>709</v>
      </c>
      <c r="B94" s="363" t="s">
        <v>87</v>
      </c>
      <c r="C94" s="157">
        <v>69.722199999999987</v>
      </c>
      <c r="D94" s="163">
        <v>80.494799999999998</v>
      </c>
      <c r="E94" s="106">
        <v>-14.568397538322431</v>
      </c>
      <c r="F94" s="163">
        <v>-5.9683713879845914</v>
      </c>
      <c r="G94" s="106">
        <v>10.066563077984627</v>
      </c>
      <c r="H94" s="530">
        <v>2.2379779165938674</v>
      </c>
      <c r="I94" s="157">
        <v>22.341262607925614</v>
      </c>
      <c r="J94" s="163">
        <v>53.613720000000001</v>
      </c>
      <c r="K94" s="106">
        <v>-26.04552</v>
      </c>
      <c r="L94" s="163">
        <v>-20.357859999999999</v>
      </c>
      <c r="M94" s="106">
        <v>7.6907699999999997</v>
      </c>
      <c r="N94" s="530">
        <v>0.89894785824857593</v>
      </c>
    </row>
    <row r="95" spans="1:14" x14ac:dyDescent="0.4">
      <c r="A95" s="531" t="s">
        <v>710</v>
      </c>
      <c r="B95" s="363" t="s">
        <v>87</v>
      </c>
      <c r="C95" s="157">
        <v>97.183099999999996</v>
      </c>
      <c r="D95" s="163">
        <v>100.3218</v>
      </c>
      <c r="E95" s="106">
        <v>-15.091318069226615</v>
      </c>
      <c r="F95" s="163">
        <v>-1.5668289721837563</v>
      </c>
      <c r="G95" s="106">
        <v>15.928275871800087</v>
      </c>
      <c r="H95" s="530">
        <v>6.4789229803045663</v>
      </c>
      <c r="I95" s="157">
        <v>42.135969360194828</v>
      </c>
      <c r="J95" s="163">
        <v>67.562240000000003</v>
      </c>
      <c r="K95" s="106">
        <v>-25.056800000000003</v>
      </c>
      <c r="L95" s="163">
        <v>-15.17422</v>
      </c>
      <c r="M95" s="106">
        <v>13.18676</v>
      </c>
      <c r="N95" s="530">
        <v>5.0843484654684179</v>
      </c>
    </row>
    <row r="96" spans="1:14" x14ac:dyDescent="0.4">
      <c r="A96" s="531" t="s">
        <v>711</v>
      </c>
      <c r="B96" s="363" t="s">
        <v>87</v>
      </c>
      <c r="C96" s="157">
        <v>58.164099999999983</v>
      </c>
      <c r="D96" s="163">
        <v>86.808600000000013</v>
      </c>
      <c r="E96" s="106">
        <v>-25.238666742323439</v>
      </c>
      <c r="F96" s="163">
        <v>-15.333608838137014</v>
      </c>
      <c r="G96" s="106">
        <v>13.248904845031459</v>
      </c>
      <c r="H96" s="530">
        <v>1.343458018779065</v>
      </c>
      <c r="I96" s="157">
        <v>14.009809519592654</v>
      </c>
      <c r="J96" s="163">
        <v>58.078710000000001</v>
      </c>
      <c r="K96" s="106">
        <v>-34.91037</v>
      </c>
      <c r="L96" s="163">
        <v>-27.877829999999999</v>
      </c>
      <c r="M96" s="106">
        <v>10.804410000000001</v>
      </c>
      <c r="N96" s="530">
        <v>1.6143656062450253E-2</v>
      </c>
    </row>
    <row r="97" spans="1:14" x14ac:dyDescent="0.4">
      <c r="A97" s="529" t="s">
        <v>198</v>
      </c>
      <c r="B97" s="363">
        <v>230500</v>
      </c>
      <c r="C97" s="157">
        <v>75.936399999999992</v>
      </c>
      <c r="D97" s="163">
        <v>123.79860000000001</v>
      </c>
      <c r="E97" s="106">
        <v>-52.74166147598779</v>
      </c>
      <c r="F97" s="163">
        <v>-21.386282130451221</v>
      </c>
      <c r="G97" s="106">
        <v>66.348882175797897</v>
      </c>
      <c r="H97" s="530">
        <v>5.8834716334337074</v>
      </c>
      <c r="I97" s="157">
        <v>26.820659375691836</v>
      </c>
      <c r="J97" s="163">
        <v>89.570170000000005</v>
      </c>
      <c r="K97" s="106">
        <v>-58.042999999999999</v>
      </c>
      <c r="L97" s="163">
        <v>-33.100940000000001</v>
      </c>
      <c r="M97" s="106">
        <v>59.446710000000003</v>
      </c>
      <c r="N97" s="530">
        <v>4.4966958570702067</v>
      </c>
    </row>
    <row r="98" spans="1:14" x14ac:dyDescent="0.4">
      <c r="A98" s="529" t="s">
        <v>199</v>
      </c>
      <c r="B98" s="363">
        <v>133700</v>
      </c>
      <c r="C98" s="157">
        <v>62.873099999999994</v>
      </c>
      <c r="D98" s="163">
        <v>36.384700000000009</v>
      </c>
      <c r="E98" s="106">
        <v>-4.126709227647984</v>
      </c>
      <c r="F98" s="163">
        <v>19.42182664184471</v>
      </c>
      <c r="G98" s="106">
        <v>24.562144138149929</v>
      </c>
      <c r="H98" s="530">
        <v>2.5394832768192157</v>
      </c>
      <c r="I98" s="157">
        <v>17.404209342483956</v>
      </c>
      <c r="J98" s="163">
        <v>14.77666</v>
      </c>
      <c r="K98" s="106">
        <v>-11.16681</v>
      </c>
      <c r="L98" s="163">
        <v>2.2892699999999997</v>
      </c>
      <c r="M98" s="106">
        <v>15.14758</v>
      </c>
      <c r="N98" s="530">
        <v>1.1965043459676281</v>
      </c>
    </row>
    <row r="99" spans="1:14" x14ac:dyDescent="0.4">
      <c r="A99" s="529" t="s">
        <v>200</v>
      </c>
      <c r="B99" s="363">
        <v>354400</v>
      </c>
      <c r="C99" s="157">
        <v>112.69459999999999</v>
      </c>
      <c r="D99" s="163">
        <v>84.163999999999987</v>
      </c>
      <c r="E99" s="106">
        <v>-27.495384548554547</v>
      </c>
      <c r="F99" s="163">
        <v>15.491952824656297</v>
      </c>
      <c r="G99" s="106">
        <v>59.289104708097376</v>
      </c>
      <c r="H99" s="530">
        <v>10.559391705184103</v>
      </c>
      <c r="I99" s="157">
        <v>53.317161301748975</v>
      </c>
      <c r="J99" s="163">
        <v>53.610409999999995</v>
      </c>
      <c r="K99" s="106">
        <v>-35.823239999999998</v>
      </c>
      <c r="L99" s="163">
        <v>-0.19091</v>
      </c>
      <c r="M99" s="106">
        <v>55.52216</v>
      </c>
      <c r="N99" s="530">
        <v>9.1113745227004337</v>
      </c>
    </row>
    <row r="100" spans="1:14" x14ac:dyDescent="0.4">
      <c r="A100" s="529" t="s">
        <v>201</v>
      </c>
      <c r="B100" s="363">
        <v>261200</v>
      </c>
      <c r="C100" s="157">
        <v>85.528500000000008</v>
      </c>
      <c r="D100" s="163">
        <v>122.5762</v>
      </c>
      <c r="E100" s="106">
        <v>-33.542624952712828</v>
      </c>
      <c r="F100" s="163">
        <v>-16.644951257142495</v>
      </c>
      <c r="G100" s="106">
        <v>25.426333320488421</v>
      </c>
      <c r="H100" s="530">
        <v>5.4250020598756095</v>
      </c>
      <c r="I100" s="157">
        <v>33.734955944210775</v>
      </c>
      <c r="J100" s="163">
        <v>91.382459999999995</v>
      </c>
      <c r="K100" s="106">
        <v>-43.058220000000006</v>
      </c>
      <c r="L100" s="163">
        <v>-30.12162</v>
      </c>
      <c r="M100" s="106">
        <v>22.718990000000002</v>
      </c>
      <c r="N100" s="530">
        <v>4.0442309458923811</v>
      </c>
    </row>
    <row r="101" spans="1:14" x14ac:dyDescent="0.4">
      <c r="A101" s="529" t="s">
        <v>202</v>
      </c>
      <c r="B101" s="363">
        <v>250300</v>
      </c>
      <c r="C101" s="157">
        <v>60.993200000000002</v>
      </c>
      <c r="D101" s="163">
        <v>58.4101</v>
      </c>
      <c r="E101" s="106">
        <v>-33.742987347397666</v>
      </c>
      <c r="F101" s="163">
        <v>1.6306409755438585</v>
      </c>
      <c r="G101" s="106">
        <v>53.388504713322874</v>
      </c>
      <c r="H101" s="530">
        <v>7.5957090890134724</v>
      </c>
      <c r="I101" s="157">
        <v>16.049116493247741</v>
      </c>
      <c r="J101" s="163">
        <v>30.967299999999998</v>
      </c>
      <c r="K101" s="106">
        <v>-39.723730000000003</v>
      </c>
      <c r="L101" s="163">
        <v>-11.390779999999999</v>
      </c>
      <c r="M101" s="106">
        <v>47.005160000000004</v>
      </c>
      <c r="N101" s="530">
        <v>6.1865078161097644</v>
      </c>
    </row>
    <row r="102" spans="1:14" x14ac:dyDescent="0.4">
      <c r="A102" s="529" t="s">
        <v>203</v>
      </c>
      <c r="B102" s="363">
        <v>220900</v>
      </c>
      <c r="C102" s="157">
        <v>44.032399999999996</v>
      </c>
      <c r="D102" s="163">
        <v>31.137100000000007</v>
      </c>
      <c r="E102" s="106">
        <v>-11.302903602413046</v>
      </c>
      <c r="F102" s="163">
        <v>9.8334491154676993</v>
      </c>
      <c r="G102" s="106">
        <v>23.8298135748847</v>
      </c>
      <c r="H102" s="530">
        <v>5.6788891538419257</v>
      </c>
      <c r="I102" s="157">
        <v>3.823222138587564</v>
      </c>
      <c r="J102" s="163">
        <v>8.456529999999999</v>
      </c>
      <c r="K102" s="106">
        <v>-20.821480000000001</v>
      </c>
      <c r="L102" s="163">
        <v>-4.2720399999999996</v>
      </c>
      <c r="M102" s="106">
        <v>20.901429999999998</v>
      </c>
      <c r="N102" s="530">
        <v>4.2947928327568397</v>
      </c>
    </row>
    <row r="103" spans="1:14" x14ac:dyDescent="0.4">
      <c r="A103" s="529" t="s">
        <v>204</v>
      </c>
      <c r="B103" s="363">
        <v>200900</v>
      </c>
      <c r="C103" s="157">
        <v>69.010099999999994</v>
      </c>
      <c r="D103" s="163">
        <v>82.620599999999996</v>
      </c>
      <c r="E103" s="106">
        <v>-23.27524934207861</v>
      </c>
      <c r="F103" s="163">
        <v>-7.4528831906148607</v>
      </c>
      <c r="G103" s="106">
        <v>20.622245124012249</v>
      </c>
      <c r="H103" s="530">
        <v>3.1185078118278993</v>
      </c>
      <c r="I103" s="157">
        <v>21.827957848129294</v>
      </c>
      <c r="J103" s="163">
        <v>53.97193</v>
      </c>
      <c r="K103" s="106">
        <v>-32.815090000000005</v>
      </c>
      <c r="L103" s="163">
        <v>-20.87651</v>
      </c>
      <c r="M103" s="106">
        <v>17.76972</v>
      </c>
      <c r="N103" s="530">
        <v>1.7679452875534265</v>
      </c>
    </row>
    <row r="104" spans="1:14" x14ac:dyDescent="0.4">
      <c r="A104" s="529" t="s">
        <v>205</v>
      </c>
      <c r="B104" s="363">
        <v>319400</v>
      </c>
      <c r="C104" s="157">
        <v>120.55119999999999</v>
      </c>
      <c r="D104" s="163">
        <v>186.25869999999998</v>
      </c>
      <c r="E104" s="106">
        <v>-52.745610875756789</v>
      </c>
      <c r="F104" s="163">
        <v>-22.953887515034474</v>
      </c>
      <c r="G104" s="106">
        <v>63.045409988038713</v>
      </c>
      <c r="H104" s="530">
        <v>6.1173900701030162</v>
      </c>
      <c r="I104" s="157">
        <v>58.980453221164495</v>
      </c>
      <c r="J104" s="163">
        <v>143.35730000000001</v>
      </c>
      <c r="K104" s="106">
        <v>-58.866640000000004</v>
      </c>
      <c r="L104" s="163">
        <v>-34.671999999999997</v>
      </c>
      <c r="M104" s="106">
        <v>58.820019999999992</v>
      </c>
      <c r="N104" s="530">
        <v>4.7275506199043642</v>
      </c>
    </row>
    <row r="105" spans="1:14" x14ac:dyDescent="0.4">
      <c r="A105" s="529" t="s">
        <v>206</v>
      </c>
      <c r="B105" s="363">
        <v>130100</v>
      </c>
      <c r="C105" s="157">
        <v>37.263599999999997</v>
      </c>
      <c r="D105" s="163">
        <v>28.819899999999986</v>
      </c>
      <c r="E105" s="106">
        <v>-4.0214283662694905</v>
      </c>
      <c r="F105" s="163">
        <v>6.554654987311749</v>
      </c>
      <c r="G105" s="106">
        <v>11.01921311554964</v>
      </c>
      <c r="H105" s="530">
        <v>3.1328234180353758</v>
      </c>
      <c r="I105" s="157">
        <v>-1.0559482842594576</v>
      </c>
      <c r="J105" s="163">
        <v>7.8720700000000008</v>
      </c>
      <c r="K105" s="106">
        <v>-14.321629999999999</v>
      </c>
      <c r="L105" s="163">
        <v>-8.2764900000000008</v>
      </c>
      <c r="M105" s="106">
        <v>7.0556200000000002</v>
      </c>
      <c r="N105" s="530">
        <v>1.7820733995693561</v>
      </c>
    </row>
    <row r="106" spans="1:14" x14ac:dyDescent="0.4">
      <c r="A106" s="529" t="s">
        <v>207</v>
      </c>
      <c r="B106" s="363">
        <v>352700</v>
      </c>
      <c r="C106" s="157">
        <v>115.41399999999999</v>
      </c>
      <c r="D106" s="163">
        <v>162.8657</v>
      </c>
      <c r="E106" s="106">
        <v>-51.619705423720163</v>
      </c>
      <c r="F106" s="163">
        <v>-18.051689512933798</v>
      </c>
      <c r="G106" s="106">
        <v>69.383653416703879</v>
      </c>
      <c r="H106" s="530">
        <v>8.1840918450366082</v>
      </c>
      <c r="I106" s="157">
        <v>55.277392959929159</v>
      </c>
      <c r="J106" s="163">
        <v>126.3382</v>
      </c>
      <c r="K106" s="106">
        <v>-58.5075</v>
      </c>
      <c r="L106" s="163">
        <v>-31.395859999999999</v>
      </c>
      <c r="M106" s="106">
        <v>65.341079999999991</v>
      </c>
      <c r="N106" s="530">
        <v>6.7671844123263245</v>
      </c>
    </row>
    <row r="107" spans="1:14" x14ac:dyDescent="0.4">
      <c r="A107" s="529" t="s">
        <v>208</v>
      </c>
      <c r="B107" s="363">
        <v>251300</v>
      </c>
      <c r="C107" s="157">
        <v>74.609100000000012</v>
      </c>
      <c r="D107" s="163">
        <v>72.694600000000008</v>
      </c>
      <c r="E107" s="106">
        <v>-33.154366146943801</v>
      </c>
      <c r="F107" s="163">
        <v>1.108604438123719</v>
      </c>
      <c r="G107" s="106">
        <v>51.256856446879219</v>
      </c>
      <c r="H107" s="530">
        <v>8.8757141868387102</v>
      </c>
      <c r="I107" s="157">
        <v>25.863898516714656</v>
      </c>
      <c r="J107" s="163">
        <v>42.886020000000002</v>
      </c>
      <c r="K107" s="106">
        <v>-39.414009999999998</v>
      </c>
      <c r="L107" s="163">
        <v>-11.913079999999999</v>
      </c>
      <c r="M107" s="106">
        <v>45.391569999999994</v>
      </c>
      <c r="N107" s="530">
        <v>7.4497484460166268</v>
      </c>
    </row>
    <row r="108" spans="1:14" x14ac:dyDescent="0.4">
      <c r="A108" s="529" t="s">
        <v>209</v>
      </c>
      <c r="B108" s="363">
        <v>156900</v>
      </c>
      <c r="C108" s="157">
        <v>67.893499999999989</v>
      </c>
      <c r="D108" s="163">
        <v>50.264999999999979</v>
      </c>
      <c r="E108" s="106">
        <v>-14.177819186104539</v>
      </c>
      <c r="F108" s="163">
        <v>11.73160749342828</v>
      </c>
      <c r="G108" s="106">
        <v>30.189662432043242</v>
      </c>
      <c r="H108" s="530">
        <v>3.6306064692938316</v>
      </c>
      <c r="I108" s="157">
        <v>21.02307637812708</v>
      </c>
      <c r="J108" s="163">
        <v>25.454110000000004</v>
      </c>
      <c r="K108" s="106">
        <v>-22.873889999999999</v>
      </c>
      <c r="L108" s="163">
        <v>-3.5319999999999996</v>
      </c>
      <c r="M108" s="106">
        <v>25.078270000000003</v>
      </c>
      <c r="N108" s="530">
        <v>2.2733368924234618</v>
      </c>
    </row>
    <row r="109" spans="1:14" x14ac:dyDescent="0.4">
      <c r="A109" s="529" t="s">
        <v>210</v>
      </c>
      <c r="B109" s="363">
        <v>529500</v>
      </c>
      <c r="C109" s="157">
        <v>132.70400000000001</v>
      </c>
      <c r="D109" s="163">
        <v>144.9709</v>
      </c>
      <c r="E109" s="106">
        <v>-37.568584676792227</v>
      </c>
      <c r="F109" s="163">
        <v>-5.0074927266871256</v>
      </c>
      <c r="G109" s="106">
        <v>52.154979638914412</v>
      </c>
      <c r="H109" s="530">
        <v>6.0533694039237682</v>
      </c>
      <c r="I109" s="157">
        <v>67.740585344255052</v>
      </c>
      <c r="J109" s="163">
        <v>114.60269999999998</v>
      </c>
      <c r="K109" s="106">
        <v>-47.262430000000002</v>
      </c>
      <c r="L109" s="163">
        <v>-21.836690000000001</v>
      </c>
      <c r="M109" s="106">
        <v>48.211820000000003</v>
      </c>
      <c r="N109" s="530">
        <v>4.664368444451525</v>
      </c>
    </row>
    <row r="110" spans="1:14" x14ac:dyDescent="0.4">
      <c r="A110" s="529" t="s">
        <v>211</v>
      </c>
      <c r="B110" s="363">
        <v>829700</v>
      </c>
      <c r="C110" s="157"/>
      <c r="D110" s="163"/>
      <c r="E110" s="106"/>
      <c r="F110" s="163"/>
      <c r="G110" s="106"/>
      <c r="H110" s="530"/>
      <c r="I110" s="157"/>
      <c r="J110" s="163"/>
      <c r="K110" s="106"/>
      <c r="L110" s="163"/>
      <c r="M110" s="106"/>
      <c r="N110" s="530"/>
    </row>
    <row r="111" spans="1:14" x14ac:dyDescent="0.4">
      <c r="A111" s="531" t="s">
        <v>712</v>
      </c>
      <c r="B111" s="363" t="s">
        <v>87</v>
      </c>
      <c r="C111" s="157">
        <v>134.26929999999999</v>
      </c>
      <c r="D111" s="163">
        <v>128.09219999999999</v>
      </c>
      <c r="E111" s="106">
        <v>-45.021180031583718</v>
      </c>
      <c r="F111" s="163">
        <v>2.7081592443757376</v>
      </c>
      <c r="G111" s="106">
        <v>86.814048215983092</v>
      </c>
      <c r="H111" s="530">
        <v>7.0463846205866654</v>
      </c>
      <c r="I111" s="157">
        <v>68.868904317024587</v>
      </c>
      <c r="J111" s="163">
        <v>95.596959999999996</v>
      </c>
      <c r="K111" s="106">
        <v>-52.666150000000002</v>
      </c>
      <c r="L111" s="163">
        <v>-13.664860000000001</v>
      </c>
      <c r="M111" s="106">
        <v>82.396190000000004</v>
      </c>
      <c r="N111" s="530">
        <v>5.6443779537383474</v>
      </c>
    </row>
    <row r="112" spans="1:14" x14ac:dyDescent="0.4">
      <c r="A112" s="531" t="s">
        <v>713</v>
      </c>
      <c r="B112" s="363" t="s">
        <v>87</v>
      </c>
      <c r="C112" s="157">
        <v>155.7252</v>
      </c>
      <c r="D112" s="163">
        <v>85.834399999999988</v>
      </c>
      <c r="E112" s="106">
        <v>-21.724287860589854</v>
      </c>
      <c r="F112" s="163">
        <v>37.609183229800301</v>
      </c>
      <c r="G112" s="106">
        <v>75.800614863415632</v>
      </c>
      <c r="H112" s="530">
        <v>3.3425619883137818</v>
      </c>
      <c r="I112" s="157">
        <v>84.335012441886221</v>
      </c>
      <c r="J112" s="163">
        <v>56.268689999999999</v>
      </c>
      <c r="K112" s="106">
        <v>-29.401539999999997</v>
      </c>
      <c r="L112" s="163">
        <v>17.9603</v>
      </c>
      <c r="M112" s="106">
        <v>67.086210000000008</v>
      </c>
      <c r="N112" s="530">
        <v>1.9890649842782111</v>
      </c>
    </row>
    <row r="113" spans="1:14" x14ac:dyDescent="0.4">
      <c r="A113" s="531" t="s">
        <v>714</v>
      </c>
      <c r="B113" s="363"/>
      <c r="C113" s="157">
        <v>91.319500000000005</v>
      </c>
      <c r="D113" s="163">
        <v>85.648500000000013</v>
      </c>
      <c r="E113" s="106">
        <v>-33.976143087609117</v>
      </c>
      <c r="F113" s="163">
        <v>3.0546974524437265</v>
      </c>
      <c r="G113" s="106">
        <v>56.087060453299806</v>
      </c>
      <c r="H113" s="530">
        <v>0.83027614560874463</v>
      </c>
      <c r="I113" s="157">
        <v>37.909296435687416</v>
      </c>
      <c r="J113" s="163">
        <v>61.85134</v>
      </c>
      <c r="K113" s="106">
        <v>-43.99456</v>
      </c>
      <c r="L113" s="163">
        <v>-14.79261</v>
      </c>
      <c r="M113" s="106">
        <v>52.141269999999992</v>
      </c>
      <c r="N113" s="530">
        <v>-0.49031697743180963</v>
      </c>
    </row>
    <row r="114" spans="1:14" x14ac:dyDescent="0.4">
      <c r="A114" s="529" t="s">
        <v>212</v>
      </c>
      <c r="B114" s="363">
        <v>963700</v>
      </c>
      <c r="C114" s="157">
        <v>140.84059999999999</v>
      </c>
      <c r="D114" s="163">
        <v>89.150599999999997</v>
      </c>
      <c r="E114" s="106">
        <v>-31.88617958388712</v>
      </c>
      <c r="F114" s="163">
        <v>27.327431158029629</v>
      </c>
      <c r="G114" s="106">
        <v>86.933327744906947</v>
      </c>
      <c r="H114" s="530">
        <v>5.6699852622240394</v>
      </c>
      <c r="I114" s="157">
        <v>73.605710338720399</v>
      </c>
      <c r="J114" s="163">
        <v>60.480170000000001</v>
      </c>
      <c r="K114" s="106">
        <v>-37.97954</v>
      </c>
      <c r="L114" s="163">
        <v>8.1789200000000015</v>
      </c>
      <c r="M114" s="106">
        <v>74.424570000000003</v>
      </c>
      <c r="N114" s="530">
        <v>4.2860055570849713</v>
      </c>
    </row>
    <row r="115" spans="1:14" x14ac:dyDescent="0.4">
      <c r="A115" s="529" t="s">
        <v>213</v>
      </c>
      <c r="B115" s="363">
        <v>113900</v>
      </c>
      <c r="C115" s="157">
        <v>45.386500000000012</v>
      </c>
      <c r="D115" s="163">
        <v>58.658500000000004</v>
      </c>
      <c r="E115" s="106">
        <v>-13.110170586511277</v>
      </c>
      <c r="F115" s="163">
        <v>-8.3651364408462143</v>
      </c>
      <c r="G115" s="106">
        <v>5.4609776284454847</v>
      </c>
      <c r="H115" s="530">
        <v>0.33159427490925591</v>
      </c>
      <c r="I115" s="157">
        <v>4.7993013061766838</v>
      </c>
      <c r="J115" s="163">
        <v>32.75497</v>
      </c>
      <c r="K115" s="106">
        <v>-23.400180000000002</v>
      </c>
      <c r="L115" s="163">
        <v>-21.05809</v>
      </c>
      <c r="M115" s="106">
        <v>3.0575600000000001</v>
      </c>
      <c r="N115" s="530">
        <v>-0.98246751771940166</v>
      </c>
    </row>
    <row r="116" spans="1:14" x14ac:dyDescent="0.4">
      <c r="A116" s="529" t="s">
        <v>214</v>
      </c>
      <c r="B116" s="363">
        <v>413700</v>
      </c>
      <c r="C116" s="157"/>
      <c r="D116" s="163"/>
      <c r="E116" s="106"/>
      <c r="F116" s="163"/>
      <c r="G116" s="106"/>
      <c r="H116" s="530"/>
      <c r="I116" s="157"/>
      <c r="J116" s="163"/>
      <c r="K116" s="106"/>
      <c r="L116" s="163"/>
      <c r="M116" s="106"/>
      <c r="N116" s="530"/>
    </row>
    <row r="117" spans="1:14" x14ac:dyDescent="0.4">
      <c r="A117" s="531" t="s">
        <v>715</v>
      </c>
      <c r="B117" s="363" t="s">
        <v>87</v>
      </c>
      <c r="C117" s="157">
        <v>117.43530000000003</v>
      </c>
      <c r="D117" s="163">
        <v>91.004500000000007</v>
      </c>
      <c r="E117" s="106">
        <v>-29.146014884466069</v>
      </c>
      <c r="F117" s="163">
        <v>13.837789162035453</v>
      </c>
      <c r="G117" s="106">
        <v>60.665330223010713</v>
      </c>
      <c r="H117" s="530">
        <v>11.639822350011567</v>
      </c>
      <c r="I117" s="157">
        <v>56.734411512065549</v>
      </c>
      <c r="J117" s="163">
        <v>57.941560000000003</v>
      </c>
      <c r="K117" s="106">
        <v>-36.716660000000005</v>
      </c>
      <c r="L117" s="163">
        <v>-0.76429999999999998</v>
      </c>
      <c r="M117" s="106">
        <v>56.81174</v>
      </c>
      <c r="N117" s="530">
        <v>10.177654563820152</v>
      </c>
    </row>
    <row r="118" spans="1:14" x14ac:dyDescent="0.4">
      <c r="A118" s="531" t="s">
        <v>716</v>
      </c>
      <c r="B118" s="363" t="s">
        <v>87</v>
      </c>
      <c r="C118" s="157">
        <v>87.23599999999999</v>
      </c>
      <c r="D118" s="163">
        <v>101.32320000000001</v>
      </c>
      <c r="E118" s="106">
        <v>-36.672325891899199</v>
      </c>
      <c r="F118" s="163">
        <v>-6.9973058246640338</v>
      </c>
      <c r="G118" s="106">
        <v>46.859482027683008</v>
      </c>
      <c r="H118" s="530">
        <v>8.6930777215066346</v>
      </c>
      <c r="I118" s="157">
        <v>34.965777285809168</v>
      </c>
      <c r="J118" s="163">
        <v>68.213989999999995</v>
      </c>
      <c r="K118" s="106">
        <v>-44.043139999999994</v>
      </c>
      <c r="L118" s="163">
        <v>-19.765430000000002</v>
      </c>
      <c r="M118" s="106">
        <v>43.386479999999999</v>
      </c>
      <c r="N118" s="530">
        <v>7.2695040048795887</v>
      </c>
    </row>
    <row r="119" spans="1:14" x14ac:dyDescent="0.4">
      <c r="A119" s="529" t="s">
        <v>215</v>
      </c>
      <c r="B119" s="363">
        <v>193200</v>
      </c>
      <c r="C119" s="157">
        <v>77.039800000000014</v>
      </c>
      <c r="D119" s="163">
        <v>77.452300000000008</v>
      </c>
      <c r="E119" s="106">
        <v>-21.104826480130164</v>
      </c>
      <c r="F119" s="163">
        <v>-0.2324568348790037</v>
      </c>
      <c r="G119" s="106">
        <v>26.455825767332179</v>
      </c>
      <c r="H119" s="530">
        <v>7.4296706230733891</v>
      </c>
      <c r="I119" s="157">
        <v>27.616025857870291</v>
      </c>
      <c r="J119" s="163">
        <v>46.534730000000003</v>
      </c>
      <c r="K119" s="106">
        <v>-29.462579999999999</v>
      </c>
      <c r="L119" s="163">
        <v>-12.910730000000001</v>
      </c>
      <c r="M119" s="106">
        <v>23.465340000000001</v>
      </c>
      <c r="N119" s="530">
        <v>6.0226439872396451</v>
      </c>
    </row>
    <row r="120" spans="1:14" x14ac:dyDescent="0.4">
      <c r="A120" s="529" t="s">
        <v>216</v>
      </c>
      <c r="B120" s="363">
        <v>206800</v>
      </c>
      <c r="C120" s="157">
        <v>69.928100000000001</v>
      </c>
      <c r="D120" s="163">
        <v>79.069400000000002</v>
      </c>
      <c r="E120" s="106">
        <v>-18.349366223374851</v>
      </c>
      <c r="F120" s="163">
        <v>-5.1048922931556149</v>
      </c>
      <c r="G120" s="106">
        <v>16.220907686341622</v>
      </c>
      <c r="H120" s="530">
        <v>1.9345771014456206</v>
      </c>
      <c r="I120" s="157">
        <v>22.489682001328326</v>
      </c>
      <c r="J120" s="163">
        <v>52.232619999999997</v>
      </c>
      <c r="K120" s="106">
        <v>-27.520850000000003</v>
      </c>
      <c r="L120" s="163">
        <v>-19.53782</v>
      </c>
      <c r="M120" s="106">
        <v>11.014240000000001</v>
      </c>
      <c r="N120" s="530">
        <v>0.59952074073685557</v>
      </c>
    </row>
    <row r="121" spans="1:14" x14ac:dyDescent="0.4">
      <c r="A121" s="529" t="s">
        <v>217</v>
      </c>
      <c r="B121" s="363">
        <v>148900</v>
      </c>
      <c r="C121" s="157">
        <v>43.273300000000006</v>
      </c>
      <c r="D121" s="163">
        <v>48.465300000000013</v>
      </c>
      <c r="E121" s="106">
        <v>-21.526174803135824</v>
      </c>
      <c r="F121" s="163">
        <v>-3.4971134669178636</v>
      </c>
      <c r="G121" s="106">
        <v>22.974617703405141</v>
      </c>
      <c r="H121" s="530">
        <v>4.1231134615650271</v>
      </c>
      <c r="I121" s="157">
        <v>3.2760382554793139</v>
      </c>
      <c r="J121" s="163">
        <v>26.256</v>
      </c>
      <c r="K121" s="106">
        <v>-31.871970000000001</v>
      </c>
      <c r="L121" s="163">
        <v>-18.201090000000001</v>
      </c>
      <c r="M121" s="106">
        <v>20.066459999999999</v>
      </c>
      <c r="N121" s="530">
        <v>2.7593934278288721</v>
      </c>
    </row>
    <row r="122" spans="1:14" x14ac:dyDescent="0.4">
      <c r="A122" s="529" t="s">
        <v>218</v>
      </c>
      <c r="B122" s="363">
        <v>300500</v>
      </c>
      <c r="C122" s="157">
        <v>86.511200000000002</v>
      </c>
      <c r="D122" s="163">
        <v>163.73200000000003</v>
      </c>
      <c r="E122" s="106">
        <v>-61.206186583349762</v>
      </c>
      <c r="F122" s="163">
        <v>-29.280026693764889</v>
      </c>
      <c r="G122" s="106">
        <v>82.297039341541577</v>
      </c>
      <c r="H122" s="530">
        <v>9.3589837554493034</v>
      </c>
      <c r="I122" s="157">
        <v>34.443317954394523</v>
      </c>
      <c r="J122" s="163">
        <v>126.9426</v>
      </c>
      <c r="K122" s="106">
        <v>-66.638400000000004</v>
      </c>
      <c r="L122" s="163">
        <v>-40.758890000000001</v>
      </c>
      <c r="M122" s="106">
        <v>77.572739999999996</v>
      </c>
      <c r="N122" s="530">
        <v>7.9266885420394422</v>
      </c>
    </row>
    <row r="123" spans="1:14" x14ac:dyDescent="0.4">
      <c r="A123" s="529" t="s">
        <v>219</v>
      </c>
      <c r="B123" s="363">
        <v>124700</v>
      </c>
      <c r="C123" s="157">
        <v>53.689400000000006</v>
      </c>
      <c r="D123" s="163">
        <v>46.338300000000004</v>
      </c>
      <c r="E123" s="106">
        <v>-4.3638609987952544</v>
      </c>
      <c r="F123" s="163">
        <v>5.0233602549708465</v>
      </c>
      <c r="G123" s="106">
        <v>9.8155585867470538</v>
      </c>
      <c r="H123" s="530">
        <v>4.2436254051843365</v>
      </c>
      <c r="I123" s="157">
        <v>10.784300730573404</v>
      </c>
      <c r="J123" s="163">
        <v>21.687539999999998</v>
      </c>
      <c r="K123" s="106">
        <v>-15.26845</v>
      </c>
      <c r="L123" s="163">
        <v>-8.9600299999999997</v>
      </c>
      <c r="M123" s="106">
        <v>7.4451900000000002</v>
      </c>
      <c r="N123" s="530">
        <v>2.878327003818224</v>
      </c>
    </row>
    <row r="124" spans="1:14" x14ac:dyDescent="0.4">
      <c r="A124" s="529" t="s">
        <v>220</v>
      </c>
      <c r="B124" s="363">
        <v>179600</v>
      </c>
      <c r="C124" s="157">
        <v>86.885899999999992</v>
      </c>
      <c r="D124" s="163">
        <v>134.63759999999999</v>
      </c>
      <c r="E124" s="106">
        <v>-47.732844181836157</v>
      </c>
      <c r="F124" s="163">
        <v>-20.351256576098631</v>
      </c>
      <c r="G124" s="106">
        <v>52.387751307910065</v>
      </c>
      <c r="H124" s="530">
        <v>8.6206806363362141</v>
      </c>
      <c r="I124" s="157">
        <v>34.713413858755821</v>
      </c>
      <c r="J124" s="163">
        <v>98.953130000000002</v>
      </c>
      <c r="K124" s="106">
        <v>-53.461660000000002</v>
      </c>
      <c r="L124" s="163">
        <v>-32.288869999999996</v>
      </c>
      <c r="M124" s="106">
        <v>45.495370000000001</v>
      </c>
      <c r="N124" s="530">
        <v>7.1980551179732215</v>
      </c>
    </row>
    <row r="125" spans="1:14" x14ac:dyDescent="0.4">
      <c r="A125" s="529" t="s">
        <v>221</v>
      </c>
      <c r="B125" s="363">
        <v>106200</v>
      </c>
      <c r="C125" s="157">
        <v>7.8880999999999935</v>
      </c>
      <c r="D125" s="163">
        <v>22.327399999999997</v>
      </c>
      <c r="E125" s="106">
        <v>-29.693265776923234</v>
      </c>
      <c r="F125" s="163">
        <v>-11.803815007921367</v>
      </c>
      <c r="G125" s="106">
        <v>25.444860960602007</v>
      </c>
      <c r="H125" s="530">
        <v>4.0722895052885892</v>
      </c>
      <c r="I125" s="157">
        <v>-22.230760770422844</v>
      </c>
      <c r="J125" s="163">
        <v>8.2043999999999997</v>
      </c>
      <c r="K125" s="106">
        <v>-40.757829999999998</v>
      </c>
      <c r="L125" s="163">
        <v>-28.127469999999999</v>
      </c>
      <c r="M125" s="106">
        <v>21.319890000000001</v>
      </c>
      <c r="N125" s="530">
        <v>2.70923512248299</v>
      </c>
    </row>
    <row r="126" spans="1:14" x14ac:dyDescent="0.4">
      <c r="A126" s="529" t="s">
        <v>222</v>
      </c>
      <c r="B126" s="363">
        <v>177000</v>
      </c>
      <c r="C126" s="157">
        <v>49.537700000000001</v>
      </c>
      <c r="D126" s="163">
        <v>102.10589999999999</v>
      </c>
      <c r="E126" s="106">
        <v>-42.948226647514986</v>
      </c>
      <c r="F126" s="163">
        <v>-26.010225332362879</v>
      </c>
      <c r="G126" s="106">
        <v>29.688825289449717</v>
      </c>
      <c r="H126" s="530">
        <v>4.3243578867469576</v>
      </c>
      <c r="I126" s="157">
        <v>7.791620810272315</v>
      </c>
      <c r="J126" s="163">
        <v>70.997299999999996</v>
      </c>
      <c r="K126" s="106">
        <v>-49.870550000000001</v>
      </c>
      <c r="L126" s="163">
        <v>-36.962969999999999</v>
      </c>
      <c r="M126" s="106">
        <v>25.74849</v>
      </c>
      <c r="N126" s="530">
        <v>2.9580021168598813</v>
      </c>
    </row>
    <row r="127" spans="1:14" x14ac:dyDescent="0.4">
      <c r="A127" s="529" t="s">
        <v>223</v>
      </c>
      <c r="B127" s="363">
        <v>124900</v>
      </c>
      <c r="C127" s="157">
        <v>39.571100000000001</v>
      </c>
      <c r="D127" s="163">
        <v>28.419700000000002</v>
      </c>
      <c r="E127" s="106">
        <v>-5.3414701949934553</v>
      </c>
      <c r="F127" s="163">
        <v>8.6835586751876814</v>
      </c>
      <c r="G127" s="106">
        <v>14.816444856128905</v>
      </c>
      <c r="H127" s="530">
        <v>3.3654034862682836</v>
      </c>
      <c r="I127" s="157">
        <v>0.60737250387426289</v>
      </c>
      <c r="J127" s="163">
        <v>6.1907700000000006</v>
      </c>
      <c r="K127" s="106">
        <v>-15.396960000000002</v>
      </c>
      <c r="L127" s="163">
        <v>-5.2578899999999997</v>
      </c>
      <c r="M127" s="106">
        <v>11.98428</v>
      </c>
      <c r="N127" s="530">
        <v>2.0116073228306819</v>
      </c>
    </row>
    <row r="128" spans="1:14" x14ac:dyDescent="0.4">
      <c r="A128" s="529" t="s">
        <v>224</v>
      </c>
      <c r="B128" s="363">
        <v>652100</v>
      </c>
      <c r="C128" s="157">
        <v>184.2174</v>
      </c>
      <c r="D128" s="163">
        <v>132.1678</v>
      </c>
      <c r="E128" s="106">
        <v>-11.374531696471253</v>
      </c>
      <c r="F128" s="163">
        <v>22.418957323108543</v>
      </c>
      <c r="G128" s="106">
        <v>38.130674699333873</v>
      </c>
      <c r="H128" s="530">
        <v>7.736010622832949</v>
      </c>
      <c r="I128" s="157">
        <v>104.87311365950853</v>
      </c>
      <c r="J128" s="163">
        <v>97.889610000000005</v>
      </c>
      <c r="K128" s="106">
        <v>-22.518369999999997</v>
      </c>
      <c r="L128" s="163">
        <v>3.5289899999999998</v>
      </c>
      <c r="M128" s="106">
        <v>33.617460000000001</v>
      </c>
      <c r="N128" s="530">
        <v>6.3249717943080892</v>
      </c>
    </row>
    <row r="129" spans="1:14" x14ac:dyDescent="0.4">
      <c r="A129" s="529" t="s">
        <v>225</v>
      </c>
      <c r="B129" s="363">
        <v>219700</v>
      </c>
      <c r="C129" s="157">
        <v>86.696699999999993</v>
      </c>
      <c r="D129" s="163">
        <v>118.2208</v>
      </c>
      <c r="E129" s="106">
        <v>-23.06993650467783</v>
      </c>
      <c r="F129" s="163">
        <v>-14.445964820951993</v>
      </c>
      <c r="G129" s="106">
        <v>11.21014502249856</v>
      </c>
      <c r="H129" s="530">
        <v>1.8956083690137953</v>
      </c>
      <c r="I129" s="157">
        <v>34.577032366615015</v>
      </c>
      <c r="J129" s="163">
        <v>84.05086</v>
      </c>
      <c r="K129" s="106">
        <v>-32.800560000000004</v>
      </c>
      <c r="L129" s="163">
        <v>-26.880520000000001</v>
      </c>
      <c r="M129" s="106">
        <v>8.8096599999999992</v>
      </c>
      <c r="N129" s="530">
        <v>0.5610623891353631</v>
      </c>
    </row>
    <row r="130" spans="1:14" x14ac:dyDescent="0.4">
      <c r="A130" s="529" t="s">
        <v>226</v>
      </c>
      <c r="B130" s="363">
        <v>380200</v>
      </c>
      <c r="C130" s="157"/>
      <c r="D130" s="163"/>
      <c r="E130" s="106"/>
      <c r="F130" s="163"/>
      <c r="G130" s="106"/>
      <c r="H130" s="530"/>
      <c r="I130" s="157"/>
      <c r="J130" s="163"/>
      <c r="K130" s="106"/>
      <c r="L130" s="163"/>
      <c r="M130" s="106"/>
      <c r="N130" s="530"/>
    </row>
    <row r="131" spans="1:14" x14ac:dyDescent="0.4">
      <c r="A131" s="531" t="s">
        <v>717</v>
      </c>
      <c r="B131" s="363" t="s">
        <v>87</v>
      </c>
      <c r="C131" s="157">
        <v>105.6448</v>
      </c>
      <c r="D131" s="163">
        <v>143.9187</v>
      </c>
      <c r="E131" s="106">
        <v>-27.758388348248818</v>
      </c>
      <c r="F131" s="163">
        <v>-15.691252864171545</v>
      </c>
      <c r="G131" s="106">
        <v>16.70385697130936</v>
      </c>
      <c r="H131" s="530">
        <v>2.1676585601174887</v>
      </c>
      <c r="I131" s="157">
        <v>48.235436971441239</v>
      </c>
      <c r="J131" s="163">
        <v>106.8227</v>
      </c>
      <c r="K131" s="106">
        <v>-36.904299999999999</v>
      </c>
      <c r="L131" s="163">
        <v>-28.327300000000001</v>
      </c>
      <c r="M131" s="106">
        <v>13.593630000000001</v>
      </c>
      <c r="N131" s="530">
        <v>0.82954948763208769</v>
      </c>
    </row>
    <row r="132" spans="1:14" x14ac:dyDescent="0.4">
      <c r="A132" s="531" t="s">
        <v>718</v>
      </c>
      <c r="B132" s="363" t="s">
        <v>87</v>
      </c>
      <c r="C132" s="157">
        <v>124.40710000000001</v>
      </c>
      <c r="D132" s="163">
        <v>155.50110000000001</v>
      </c>
      <c r="E132" s="106">
        <v>-34.287523615358218</v>
      </c>
      <c r="F132" s="163">
        <v>-12.169810619210638</v>
      </c>
      <c r="G132" s="106">
        <v>33.658316065709705</v>
      </c>
      <c r="H132" s="530">
        <v>3.3755375334842852</v>
      </c>
      <c r="I132" s="157">
        <v>61.75991091432369</v>
      </c>
      <c r="J132" s="163">
        <v>118.3425</v>
      </c>
      <c r="K132" s="106">
        <v>-38.512129999999999</v>
      </c>
      <c r="L132" s="163">
        <v>-25.9146</v>
      </c>
      <c r="M132" s="106">
        <v>20.487819999999999</v>
      </c>
      <c r="N132" s="530">
        <v>2.0216086425210515</v>
      </c>
    </row>
    <row r="133" spans="1:14" x14ac:dyDescent="0.4">
      <c r="A133" s="529" t="s">
        <v>227</v>
      </c>
      <c r="B133" s="363" t="s">
        <v>30</v>
      </c>
      <c r="C133" s="157">
        <v>28.340599999999995</v>
      </c>
      <c r="D133" s="163">
        <v>29.664199999999997</v>
      </c>
      <c r="E133" s="106">
        <v>-14.378679697248733</v>
      </c>
      <c r="F133" s="163">
        <v>-1.0207906268653948</v>
      </c>
      <c r="G133" s="106">
        <v>15.601124840344363</v>
      </c>
      <c r="H133" s="530">
        <v>2.1520764616736505</v>
      </c>
      <c r="I133" s="157">
        <v>-7.4879358866504262</v>
      </c>
      <c r="J133" s="163">
        <v>7.37636</v>
      </c>
      <c r="K133" s="106">
        <v>-22.897880000000001</v>
      </c>
      <c r="L133" s="163">
        <v>-13.843169999999999</v>
      </c>
      <c r="M133" s="106">
        <v>11.7438</v>
      </c>
      <c r="N133" s="530">
        <v>0.81417147086723773</v>
      </c>
    </row>
    <row r="134" spans="1:14" x14ac:dyDescent="0.4">
      <c r="A134" s="529" t="s">
        <v>228</v>
      </c>
      <c r="B134" s="363">
        <v>129100</v>
      </c>
      <c r="C134" s="157">
        <v>32.018300000000011</v>
      </c>
      <c r="D134" s="163">
        <v>32.88900000000001</v>
      </c>
      <c r="E134" s="106">
        <v>-13.373115908765973</v>
      </c>
      <c r="F134" s="163">
        <v>-0.65520848226715478</v>
      </c>
      <c r="G134" s="106">
        <v>14.681247698006224</v>
      </c>
      <c r="H134" s="530">
        <v>2.9583154611035418</v>
      </c>
      <c r="I134" s="157">
        <v>-4.8369305291122258</v>
      </c>
      <c r="J134" s="163">
        <v>11.96523</v>
      </c>
      <c r="K134" s="106">
        <v>-24.114050000000002</v>
      </c>
      <c r="L134" s="163">
        <v>-15.006590000000001</v>
      </c>
      <c r="M134" s="106">
        <v>12.001520000000001</v>
      </c>
      <c r="N134" s="530">
        <v>1.6098510062266504</v>
      </c>
    </row>
    <row r="135" spans="1:14" x14ac:dyDescent="0.4">
      <c r="A135" s="529" t="s">
        <v>229</v>
      </c>
      <c r="B135" s="363">
        <v>242600</v>
      </c>
      <c r="C135" s="157">
        <v>60.856799999999986</v>
      </c>
      <c r="D135" s="163">
        <v>90.062000000000012</v>
      </c>
      <c r="E135" s="106">
        <v>-31.366817143879359</v>
      </c>
      <c r="F135" s="163">
        <v>-15.366143679430932</v>
      </c>
      <c r="G135" s="106">
        <v>23.313319882004436</v>
      </c>
      <c r="H135" s="530">
        <v>4.6917629907320606</v>
      </c>
      <c r="I135" s="157">
        <v>15.950794952402042</v>
      </c>
      <c r="J135" s="163">
        <v>64.699269999999999</v>
      </c>
      <c r="K135" s="106">
        <v>-41.64331</v>
      </c>
      <c r="L135" s="163">
        <v>-29.598479999999999</v>
      </c>
      <c r="M135" s="106">
        <v>20.64002</v>
      </c>
      <c r="N135" s="530">
        <v>3.3205952469791944</v>
      </c>
    </row>
    <row r="136" spans="1:14" ht="15" thickBot="1" x14ac:dyDescent="0.45">
      <c r="A136" s="533" t="s">
        <v>230</v>
      </c>
      <c r="B136" s="364">
        <v>83400</v>
      </c>
      <c r="C136" s="159">
        <v>6.3785000000000025</v>
      </c>
      <c r="D136" s="165">
        <v>17.844700000000003</v>
      </c>
      <c r="E136" s="107">
        <v>-24.770651543938762</v>
      </c>
      <c r="F136" s="165">
        <v>-9.7299242138169983</v>
      </c>
      <c r="G136" s="107">
        <v>19.993164421604035</v>
      </c>
      <c r="H136" s="534">
        <v>0.55524519548431051</v>
      </c>
      <c r="I136" s="159">
        <v>-23.318929377905683</v>
      </c>
      <c r="J136" s="165">
        <v>2.6278800000000002</v>
      </c>
      <c r="K136" s="107">
        <v>-36.223590000000002</v>
      </c>
      <c r="L136" s="165">
        <v>-25.282409999999999</v>
      </c>
      <c r="M136" s="107">
        <v>17.155519999999999</v>
      </c>
      <c r="N136" s="534">
        <v>-0.7617457953868082</v>
      </c>
    </row>
    <row r="137" spans="1:14" x14ac:dyDescent="0.4">
      <c r="A137" s="535" t="s">
        <v>1193</v>
      </c>
      <c r="B137" s="3"/>
      <c r="C137" s="108"/>
      <c r="D137" s="3"/>
      <c r="F137" s="3"/>
      <c r="H137" s="3"/>
      <c r="I137" s="108"/>
      <c r="J137" s="3"/>
      <c r="L137" s="3"/>
      <c r="N137" s="3"/>
    </row>
    <row r="138" spans="1:14" ht="43.95" customHeight="1" x14ac:dyDescent="0.4">
      <c r="A138" s="676" t="s">
        <v>790</v>
      </c>
      <c r="B138" s="676"/>
      <c r="C138" s="676"/>
      <c r="D138" s="676"/>
      <c r="E138" s="676"/>
      <c r="F138" s="676"/>
      <c r="G138" s="676"/>
      <c r="H138" s="676"/>
      <c r="I138" s="676"/>
      <c r="J138" s="676"/>
      <c r="K138" s="676"/>
      <c r="L138" s="676"/>
      <c r="M138" s="676"/>
      <c r="N138" s="676"/>
    </row>
    <row r="139" spans="1:14" x14ac:dyDescent="0.4">
      <c r="A139" s="123" t="s">
        <v>1191</v>
      </c>
      <c r="B139" s="123"/>
      <c r="C139" s="123"/>
      <c r="D139" s="123"/>
      <c r="E139" s="123"/>
      <c r="F139" s="123"/>
      <c r="G139" s="123"/>
      <c r="H139" s="123"/>
      <c r="I139" s="123"/>
      <c r="J139" s="123"/>
      <c r="K139" s="123"/>
      <c r="L139" s="123"/>
      <c r="M139" s="123"/>
      <c r="N139" s="123"/>
    </row>
    <row r="140" spans="1:14" x14ac:dyDescent="0.4">
      <c r="A140" s="444" t="s">
        <v>1177</v>
      </c>
      <c r="B140" s="123"/>
      <c r="C140" s="123"/>
      <c r="D140" s="123"/>
      <c r="E140" s="123"/>
      <c r="F140" s="123"/>
      <c r="G140" s="123"/>
      <c r="H140" s="123"/>
      <c r="I140" s="123"/>
      <c r="J140" s="123"/>
      <c r="K140" s="123"/>
      <c r="L140" s="123"/>
      <c r="M140" s="123"/>
      <c r="N140" s="123"/>
    </row>
  </sheetData>
  <mergeCells count="7">
    <mergeCell ref="A2:N2"/>
    <mergeCell ref="A3:A5"/>
    <mergeCell ref="A138:N138"/>
    <mergeCell ref="C3:N3"/>
    <mergeCell ref="C4:H4"/>
    <mergeCell ref="I4:N4"/>
    <mergeCell ref="B3:B4"/>
  </mergeCells>
  <hyperlinks>
    <hyperlink ref="A2" location="'Appendix Table Menu'!A1" display="Return to Appendix Table Menu"/>
    <hyperlink ref="A137" location="'W-7'!A6" display="Return to top"/>
  </hyperlinks>
  <pageMargins left="0.7" right="0.7" top="0.75" bottom="0.75" header="0.3" footer="0.3"/>
  <pageSetup scale="73" fitToHeight="4"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J108"/>
  <sheetViews>
    <sheetView zoomScaleNormal="100" workbookViewId="0">
      <pane xSplit="2" ySplit="5" topLeftCell="C6" activePane="bottomRight" state="frozen"/>
      <selection activeCell="A30" sqref="A30"/>
      <selection pane="topRight" activeCell="A30" sqref="A30"/>
      <selection pane="bottomLeft" activeCell="A30" sqref="A30"/>
      <selection pane="bottomRight" activeCell="A2" sqref="A2:J2"/>
    </sheetView>
  </sheetViews>
  <sheetFormatPr defaultColWidth="11.07421875" defaultRowHeight="14.6" x14ac:dyDescent="0.4"/>
  <cols>
    <col min="1" max="1" width="6.4609375" customWidth="1"/>
    <col min="2" max="2" width="29.3046875" customWidth="1"/>
    <col min="3" max="9" width="7.3046875" customWidth="1"/>
    <col min="10" max="10" width="9.69140625" customWidth="1"/>
  </cols>
  <sheetData>
    <row r="1" spans="1:10" s="142" customFormat="1" ht="19.3" x14ac:dyDescent="0.5">
      <c r="A1" s="143" t="s">
        <v>771</v>
      </c>
      <c r="B1" s="144"/>
    </row>
    <row r="2" spans="1:10" x14ac:dyDescent="0.4">
      <c r="A2" s="627" t="s">
        <v>884</v>
      </c>
      <c r="B2" s="641"/>
      <c r="C2" s="641"/>
      <c r="D2" s="641"/>
      <c r="E2" s="641"/>
      <c r="F2" s="641"/>
      <c r="G2" s="641"/>
      <c r="H2" s="641"/>
      <c r="I2" s="641"/>
      <c r="J2" s="641"/>
    </row>
    <row r="3" spans="1:10" ht="15" thickBot="1" x14ac:dyDescent="0.45"/>
    <row r="4" spans="1:10" ht="27" customHeight="1" x14ac:dyDescent="0.4">
      <c r="A4" s="690" t="s">
        <v>1169</v>
      </c>
      <c r="B4" s="688" t="s">
        <v>1199</v>
      </c>
      <c r="C4" s="685" t="s">
        <v>469</v>
      </c>
      <c r="D4" s="685"/>
      <c r="E4" s="685"/>
      <c r="F4" s="685"/>
      <c r="G4" s="685"/>
      <c r="H4" s="685"/>
      <c r="I4" s="685"/>
      <c r="J4" s="686" t="s">
        <v>585</v>
      </c>
    </row>
    <row r="5" spans="1:10" ht="29.15" x14ac:dyDescent="0.4">
      <c r="A5" s="691"/>
      <c r="B5" s="689"/>
      <c r="C5" s="350" t="s">
        <v>470</v>
      </c>
      <c r="D5" s="350" t="s">
        <v>81</v>
      </c>
      <c r="E5" s="350" t="s">
        <v>82</v>
      </c>
      <c r="F5" s="350" t="s">
        <v>83</v>
      </c>
      <c r="G5" s="350" t="s">
        <v>84</v>
      </c>
      <c r="H5" s="181" t="s">
        <v>68</v>
      </c>
      <c r="I5" s="350" t="s">
        <v>49</v>
      </c>
      <c r="J5" s="687"/>
    </row>
    <row r="6" spans="1:10" x14ac:dyDescent="0.4">
      <c r="A6" s="375">
        <v>10420</v>
      </c>
      <c r="B6" s="536" t="s">
        <v>586</v>
      </c>
      <c r="C6" s="99">
        <v>0.22869925867868457</v>
      </c>
      <c r="D6" s="99">
        <v>0.52276972229048901</v>
      </c>
      <c r="E6" s="99">
        <v>0.54224384884040344</v>
      </c>
      <c r="F6" s="99">
        <v>0.5588186442437455</v>
      </c>
      <c r="G6" s="99">
        <v>0.60616128998764418</v>
      </c>
      <c r="H6" s="99">
        <v>0.66291959549984403</v>
      </c>
      <c r="I6" s="99">
        <v>0.42591386272682585</v>
      </c>
      <c r="J6" s="41">
        <v>800</v>
      </c>
    </row>
    <row r="7" spans="1:10" x14ac:dyDescent="0.4">
      <c r="A7" s="375">
        <v>10580</v>
      </c>
      <c r="B7" s="536" t="s">
        <v>587</v>
      </c>
      <c r="C7" s="99">
        <v>0.20149893613642858</v>
      </c>
      <c r="D7" s="99">
        <v>0.48259008618196542</v>
      </c>
      <c r="E7" s="99">
        <v>0.58549343360542061</v>
      </c>
      <c r="F7" s="99">
        <v>0.59153928739698303</v>
      </c>
      <c r="G7" s="99">
        <v>0.59723512834183867</v>
      </c>
      <c r="H7" s="99">
        <v>0.6561419408812047</v>
      </c>
      <c r="I7" s="99">
        <v>0.44145602237134884</v>
      </c>
      <c r="J7" s="41">
        <v>970</v>
      </c>
    </row>
    <row r="8" spans="1:10" x14ac:dyDescent="0.4">
      <c r="A8" s="375">
        <v>10740</v>
      </c>
      <c r="B8" s="536" t="s">
        <v>588</v>
      </c>
      <c r="C8" s="99">
        <v>0.18545807801524436</v>
      </c>
      <c r="D8" s="99">
        <v>0.51573676680972813</v>
      </c>
      <c r="E8" s="99">
        <v>0.57656954319438636</v>
      </c>
      <c r="F8" s="99">
        <v>0.60801710958033428</v>
      </c>
      <c r="G8" s="99">
        <v>0.61381543443065301</v>
      </c>
      <c r="H8" s="99">
        <v>0.65302596372339428</v>
      </c>
      <c r="I8" s="99">
        <v>0.42495424142642235</v>
      </c>
      <c r="J8" s="41">
        <v>910</v>
      </c>
    </row>
    <row r="9" spans="1:10" x14ac:dyDescent="0.4">
      <c r="A9" s="375">
        <v>10900</v>
      </c>
      <c r="B9" s="536" t="s">
        <v>589</v>
      </c>
      <c r="C9" s="99">
        <v>0.11682167538590713</v>
      </c>
      <c r="D9" s="99">
        <v>0.44227590373807268</v>
      </c>
      <c r="E9" s="99">
        <v>0.5588382783117426</v>
      </c>
      <c r="F9" s="99">
        <v>0.53563018242122717</v>
      </c>
      <c r="G9" s="99">
        <v>0.58609222390000781</v>
      </c>
      <c r="H9" s="99">
        <v>0.63144751831370571</v>
      </c>
      <c r="I9" s="99">
        <v>0.39312556943699062</v>
      </c>
      <c r="J9" s="41">
        <v>1080</v>
      </c>
    </row>
    <row r="10" spans="1:10" x14ac:dyDescent="0.4">
      <c r="A10" s="375">
        <v>12060</v>
      </c>
      <c r="B10" s="536" t="s">
        <v>590</v>
      </c>
      <c r="C10" s="99">
        <v>0.16608105334014428</v>
      </c>
      <c r="D10" s="99">
        <v>0.47035664719866477</v>
      </c>
      <c r="E10" s="99">
        <v>0.55837744089075003</v>
      </c>
      <c r="F10" s="99">
        <v>0.57925902779599892</v>
      </c>
      <c r="G10" s="99">
        <v>0.58508390144582723</v>
      </c>
      <c r="H10" s="99">
        <v>0.62986228242535947</v>
      </c>
      <c r="I10" s="99">
        <v>0.38874861239419861</v>
      </c>
      <c r="J10" s="41">
        <v>1044</v>
      </c>
    </row>
    <row r="11" spans="1:10" x14ac:dyDescent="0.4">
      <c r="A11" s="375">
        <v>12260</v>
      </c>
      <c r="B11" s="536" t="s">
        <v>591</v>
      </c>
      <c r="C11" s="99">
        <v>0.15311285473344577</v>
      </c>
      <c r="D11" s="99">
        <v>0.51332888810265764</v>
      </c>
      <c r="E11" s="99">
        <v>0.52672074093249344</v>
      </c>
      <c r="F11" s="99">
        <v>0.55690876037680681</v>
      </c>
      <c r="G11" s="99">
        <v>0.60079489104086425</v>
      </c>
      <c r="H11" s="99">
        <v>0.66922986175905963</v>
      </c>
      <c r="I11" s="99">
        <v>0.40951038841210291</v>
      </c>
      <c r="J11" s="41">
        <v>853</v>
      </c>
    </row>
    <row r="12" spans="1:10" x14ac:dyDescent="0.4">
      <c r="A12" s="375">
        <v>12420</v>
      </c>
      <c r="B12" s="536" t="s">
        <v>592</v>
      </c>
      <c r="C12" s="99">
        <v>0.24856226204105542</v>
      </c>
      <c r="D12" s="99">
        <v>0.50858626727866074</v>
      </c>
      <c r="E12" s="99">
        <v>0.56348992739822634</v>
      </c>
      <c r="F12" s="99">
        <v>0.58158124834551306</v>
      </c>
      <c r="G12" s="99">
        <v>0.59321124931118629</v>
      </c>
      <c r="H12" s="99">
        <v>0.62028008844898386</v>
      </c>
      <c r="I12" s="99">
        <v>0.40200255877074653</v>
      </c>
      <c r="J12" s="41">
        <v>1150</v>
      </c>
    </row>
    <row r="13" spans="1:10" x14ac:dyDescent="0.4">
      <c r="A13" s="375">
        <v>12540</v>
      </c>
      <c r="B13" s="536" t="s">
        <v>593</v>
      </c>
      <c r="C13" s="99">
        <v>0.12902665508718017</v>
      </c>
      <c r="D13" s="99">
        <v>0.46656061205160509</v>
      </c>
      <c r="E13" s="99">
        <v>0.52240709192365364</v>
      </c>
      <c r="F13" s="99">
        <v>0.56294692857758244</v>
      </c>
      <c r="G13" s="99">
        <v>0.55389557474047213</v>
      </c>
      <c r="H13" s="99">
        <v>0.61909654561558902</v>
      </c>
      <c r="I13" s="99">
        <v>0.33269643412263344</v>
      </c>
      <c r="J13" s="41">
        <v>940</v>
      </c>
    </row>
    <row r="14" spans="1:10" x14ac:dyDescent="0.4">
      <c r="A14" s="375">
        <v>12580</v>
      </c>
      <c r="B14" s="536" t="s">
        <v>594</v>
      </c>
      <c r="C14" s="99">
        <v>0.13900156795306257</v>
      </c>
      <c r="D14" s="99">
        <v>0.4357994877820312</v>
      </c>
      <c r="E14" s="99">
        <v>0.56479775959518863</v>
      </c>
      <c r="F14" s="99">
        <v>0.5655825952964737</v>
      </c>
      <c r="G14" s="99">
        <v>0.60268325710649817</v>
      </c>
      <c r="H14" s="99">
        <v>0.65034845662290242</v>
      </c>
      <c r="I14" s="99">
        <v>0.40303339644253994</v>
      </c>
      <c r="J14" s="41">
        <v>1244</v>
      </c>
    </row>
    <row r="15" spans="1:10" x14ac:dyDescent="0.4">
      <c r="A15" s="375">
        <v>12940</v>
      </c>
      <c r="B15" s="536" t="s">
        <v>595</v>
      </c>
      <c r="C15" s="99">
        <v>0.2612239000072249</v>
      </c>
      <c r="D15" s="99">
        <v>0.50575607979605874</v>
      </c>
      <c r="E15" s="99">
        <v>0.5392586511044789</v>
      </c>
      <c r="F15" s="99">
        <v>0.61841977910890766</v>
      </c>
      <c r="G15" s="99">
        <v>0.60114723945506121</v>
      </c>
      <c r="H15" s="99">
        <v>0.67598531646568905</v>
      </c>
      <c r="I15" s="99">
        <v>0.41874447022105182</v>
      </c>
      <c r="J15" s="41">
        <v>890</v>
      </c>
    </row>
    <row r="16" spans="1:10" x14ac:dyDescent="0.4">
      <c r="A16" s="375">
        <v>13820</v>
      </c>
      <c r="B16" s="536" t="s">
        <v>596</v>
      </c>
      <c r="C16" s="99">
        <v>0.18179733816641372</v>
      </c>
      <c r="D16" s="99">
        <v>0.47794282349778883</v>
      </c>
      <c r="E16" s="99">
        <v>0.53148959947464525</v>
      </c>
      <c r="F16" s="99">
        <v>0.59541162008960036</v>
      </c>
      <c r="G16" s="99">
        <v>0.61579124709313571</v>
      </c>
      <c r="H16" s="99">
        <v>0.68290297245337017</v>
      </c>
      <c r="I16" s="99">
        <v>0.42297666929785055</v>
      </c>
      <c r="J16" s="41">
        <v>783</v>
      </c>
    </row>
    <row r="17" spans="1:10" x14ac:dyDescent="0.4">
      <c r="A17" s="375">
        <v>14260</v>
      </c>
      <c r="B17" s="536" t="s">
        <v>597</v>
      </c>
      <c r="C17" s="99">
        <v>0.21283248473580799</v>
      </c>
      <c r="D17" s="99">
        <v>0.53599206786383169</v>
      </c>
      <c r="E17" s="99">
        <v>0.57803455952507155</v>
      </c>
      <c r="F17" s="99">
        <v>0.57985580299962813</v>
      </c>
      <c r="G17" s="99">
        <v>0.57132910578859419</v>
      </c>
      <c r="H17" s="99">
        <v>0.64606332809342015</v>
      </c>
      <c r="I17" s="99">
        <v>0.41293970905625471</v>
      </c>
      <c r="J17" s="41">
        <v>880</v>
      </c>
    </row>
    <row r="18" spans="1:10" x14ac:dyDescent="0.4">
      <c r="A18" s="375">
        <v>14460</v>
      </c>
      <c r="B18" s="536" t="s">
        <v>598</v>
      </c>
      <c r="C18" s="99">
        <v>0.14099176254493415</v>
      </c>
      <c r="D18" s="99">
        <v>0.4388201267170615</v>
      </c>
      <c r="E18" s="99">
        <v>0.5354988239793792</v>
      </c>
      <c r="F18" s="99">
        <v>0.57147571794556251</v>
      </c>
      <c r="G18" s="99">
        <v>0.58492553168822237</v>
      </c>
      <c r="H18" s="99">
        <v>0.64180151017336928</v>
      </c>
      <c r="I18" s="99">
        <v>0.4057449008523964</v>
      </c>
      <c r="J18" s="41">
        <v>1400</v>
      </c>
    </row>
    <row r="19" spans="1:10" x14ac:dyDescent="0.4">
      <c r="A19" s="375">
        <v>14860</v>
      </c>
      <c r="B19" s="536" t="s">
        <v>599</v>
      </c>
      <c r="C19" s="99">
        <v>0.10594457292338022</v>
      </c>
      <c r="D19" s="99">
        <v>0.40198906123146605</v>
      </c>
      <c r="E19" s="99">
        <v>0.52829594372309518</v>
      </c>
      <c r="F19" s="99">
        <v>0.56020207889012497</v>
      </c>
      <c r="G19" s="99">
        <v>0.58500572429119801</v>
      </c>
      <c r="H19" s="99">
        <v>0.62989770613763174</v>
      </c>
      <c r="I19" s="99">
        <v>0.38724464027586686</v>
      </c>
      <c r="J19" s="41">
        <v>1540</v>
      </c>
    </row>
    <row r="20" spans="1:10" x14ac:dyDescent="0.4">
      <c r="A20" s="375">
        <v>15380</v>
      </c>
      <c r="B20" s="536" t="s">
        <v>600</v>
      </c>
      <c r="C20" s="99">
        <v>0.16895986312112354</v>
      </c>
      <c r="D20" s="99">
        <v>0.48546767014173597</v>
      </c>
      <c r="E20" s="99">
        <v>0.60049687583089606</v>
      </c>
      <c r="F20" s="99">
        <v>0.60578230622179308</v>
      </c>
      <c r="G20" s="99">
        <v>0.61184114422899827</v>
      </c>
      <c r="H20" s="99">
        <v>0.69662012295465425</v>
      </c>
      <c r="I20" s="99">
        <v>0.43816849926596158</v>
      </c>
      <c r="J20" s="41">
        <v>780</v>
      </c>
    </row>
    <row r="21" spans="1:10" x14ac:dyDescent="0.4">
      <c r="A21" s="375">
        <v>15980</v>
      </c>
      <c r="B21" s="536" t="s">
        <v>601</v>
      </c>
      <c r="C21" s="99">
        <v>0.12947573295436993</v>
      </c>
      <c r="D21" s="99">
        <v>0.47140939597315434</v>
      </c>
      <c r="E21" s="99">
        <v>0.55383428580424754</v>
      </c>
      <c r="F21" s="99">
        <v>0.57378199834847232</v>
      </c>
      <c r="G21" s="99">
        <v>0.56774861250113728</v>
      </c>
      <c r="H21" s="99">
        <v>0.6282399149386152</v>
      </c>
      <c r="I21" s="99">
        <v>0.44359454012643706</v>
      </c>
      <c r="J21" s="41">
        <v>1030</v>
      </c>
    </row>
    <row r="22" spans="1:10" x14ac:dyDescent="0.4">
      <c r="A22" s="375">
        <v>16700</v>
      </c>
      <c r="B22" s="536" t="s">
        <v>602</v>
      </c>
      <c r="C22" s="99">
        <v>0.19024659629149762</v>
      </c>
      <c r="D22" s="99">
        <v>0.52853770451595761</v>
      </c>
      <c r="E22" s="99">
        <v>0.54639322591017903</v>
      </c>
      <c r="F22" s="99">
        <v>0.59654719884152407</v>
      </c>
      <c r="G22" s="99">
        <v>0.59826093013536419</v>
      </c>
      <c r="H22" s="99">
        <v>0.66578696343402222</v>
      </c>
      <c r="I22" s="99">
        <v>0.43351694821300168</v>
      </c>
      <c r="J22" s="41">
        <v>1085</v>
      </c>
    </row>
    <row r="23" spans="1:10" x14ac:dyDescent="0.4">
      <c r="A23" s="375">
        <v>16740</v>
      </c>
      <c r="B23" s="536" t="s">
        <v>603</v>
      </c>
      <c r="C23" s="99">
        <v>0.21108641509808396</v>
      </c>
      <c r="D23" s="99">
        <v>0.48669860634987999</v>
      </c>
      <c r="E23" s="99">
        <v>0.55908565902925134</v>
      </c>
      <c r="F23" s="99">
        <v>0.58009454606372179</v>
      </c>
      <c r="G23" s="99">
        <v>0.58967877444605232</v>
      </c>
      <c r="H23" s="99">
        <v>0.64842678985368774</v>
      </c>
      <c r="I23" s="99">
        <v>0.40498487606606964</v>
      </c>
      <c r="J23" s="41">
        <v>940</v>
      </c>
    </row>
    <row r="24" spans="1:10" x14ac:dyDescent="0.4">
      <c r="A24" s="375">
        <v>16980</v>
      </c>
      <c r="B24" s="536" t="s">
        <v>604</v>
      </c>
      <c r="C24" s="99">
        <v>0.13309571103282647</v>
      </c>
      <c r="D24" s="99">
        <v>0.45757344375593473</v>
      </c>
      <c r="E24" s="99">
        <v>0.53785443546342238</v>
      </c>
      <c r="F24" s="99">
        <v>0.57224563420859764</v>
      </c>
      <c r="G24" s="99">
        <v>0.59228138653726126</v>
      </c>
      <c r="H24" s="99">
        <v>0.65514130480562693</v>
      </c>
      <c r="I24" s="99">
        <v>0.39130889370587568</v>
      </c>
      <c r="J24" s="41">
        <v>1060</v>
      </c>
    </row>
    <row r="25" spans="1:10" x14ac:dyDescent="0.4">
      <c r="A25" s="375">
        <v>17140</v>
      </c>
      <c r="B25" s="536" t="s">
        <v>605</v>
      </c>
      <c r="C25" s="99">
        <v>0.20457145383505851</v>
      </c>
      <c r="D25" s="99">
        <v>0.50220802018761312</v>
      </c>
      <c r="E25" s="99">
        <v>0.57421316414222046</v>
      </c>
      <c r="F25" s="99">
        <v>0.57106678956032142</v>
      </c>
      <c r="G25" s="99">
        <v>0.59727988366639706</v>
      </c>
      <c r="H25" s="99">
        <v>0.66608083828725084</v>
      </c>
      <c r="I25" s="99">
        <v>0.41284953735570235</v>
      </c>
      <c r="J25" s="41">
        <v>825</v>
      </c>
    </row>
    <row r="26" spans="1:10" x14ac:dyDescent="0.4">
      <c r="A26" s="375">
        <v>17460</v>
      </c>
      <c r="B26" s="536" t="s">
        <v>606</v>
      </c>
      <c r="C26" s="99">
        <v>0.19765837833341421</v>
      </c>
      <c r="D26" s="99">
        <v>0.50545678018182205</v>
      </c>
      <c r="E26" s="99">
        <v>0.54651583903197631</v>
      </c>
      <c r="F26" s="99">
        <v>0.60153904987300855</v>
      </c>
      <c r="G26" s="99">
        <v>0.61844492199492063</v>
      </c>
      <c r="H26" s="99">
        <v>0.68339024499351353</v>
      </c>
      <c r="I26" s="99">
        <v>0.43369047351621581</v>
      </c>
      <c r="J26" s="41">
        <v>814</v>
      </c>
    </row>
    <row r="27" spans="1:10" x14ac:dyDescent="0.4">
      <c r="A27" s="375">
        <v>17820</v>
      </c>
      <c r="B27" s="536" t="s">
        <v>607</v>
      </c>
      <c r="C27" s="99">
        <v>0.25502019039266205</v>
      </c>
      <c r="D27" s="99">
        <v>0.49498680738786277</v>
      </c>
      <c r="E27" s="99">
        <v>0.57096746585810176</v>
      </c>
      <c r="F27" s="99">
        <v>0.5447852211567511</v>
      </c>
      <c r="G27" s="99">
        <v>0.59787301509866575</v>
      </c>
      <c r="H27" s="99">
        <v>0.64249481066607705</v>
      </c>
      <c r="I27" s="99">
        <v>0.39177006533597075</v>
      </c>
      <c r="J27" s="41">
        <v>1160</v>
      </c>
    </row>
    <row r="28" spans="1:10" x14ac:dyDescent="0.4">
      <c r="A28" s="375">
        <v>17900</v>
      </c>
      <c r="B28" s="536" t="s">
        <v>608</v>
      </c>
      <c r="C28" s="99">
        <v>0.2050745321915636</v>
      </c>
      <c r="D28" s="99">
        <v>0.51879691208861711</v>
      </c>
      <c r="E28" s="99">
        <v>0.55881193027527065</v>
      </c>
      <c r="F28" s="99">
        <v>0.59595167261352444</v>
      </c>
      <c r="G28" s="99">
        <v>0.61208593065787442</v>
      </c>
      <c r="H28" s="99">
        <v>0.67281575044349018</v>
      </c>
      <c r="I28" s="99">
        <v>0.424048761691246</v>
      </c>
      <c r="J28" s="41">
        <v>892</v>
      </c>
    </row>
    <row r="29" spans="1:10" x14ac:dyDescent="0.4">
      <c r="A29" s="375">
        <v>18140</v>
      </c>
      <c r="B29" s="536" t="s">
        <v>609</v>
      </c>
      <c r="C29" s="99">
        <v>0.22605132378156878</v>
      </c>
      <c r="D29" s="99">
        <v>0.51505522034526119</v>
      </c>
      <c r="E29" s="99">
        <v>0.55313258598587134</v>
      </c>
      <c r="F29" s="99">
        <v>0.58651934738811096</v>
      </c>
      <c r="G29" s="99">
        <v>0.60988315373215474</v>
      </c>
      <c r="H29" s="99">
        <v>0.66053171948134437</v>
      </c>
      <c r="I29" s="99">
        <v>0.40936736354970649</v>
      </c>
      <c r="J29" s="41">
        <v>908</v>
      </c>
    </row>
    <row r="30" spans="1:10" x14ac:dyDescent="0.4">
      <c r="A30" s="375">
        <v>19100</v>
      </c>
      <c r="B30" s="536" t="s">
        <v>610</v>
      </c>
      <c r="C30" s="99">
        <v>0.19836995220133136</v>
      </c>
      <c r="D30" s="99">
        <v>0.4685270669398327</v>
      </c>
      <c r="E30" s="99">
        <v>0.55058036293002521</v>
      </c>
      <c r="F30" s="99">
        <v>0.56998781629159956</v>
      </c>
      <c r="G30" s="99">
        <v>0.58085273544530092</v>
      </c>
      <c r="H30" s="99">
        <v>0.62511478639837459</v>
      </c>
      <c r="I30" s="99">
        <v>0.37330423191103534</v>
      </c>
      <c r="J30" s="41">
        <v>1033</v>
      </c>
    </row>
    <row r="31" spans="1:10" x14ac:dyDescent="0.4">
      <c r="A31" s="375">
        <v>19380</v>
      </c>
      <c r="B31" s="536" t="s">
        <v>611</v>
      </c>
      <c r="C31" s="99">
        <v>0.26530740869126779</v>
      </c>
      <c r="D31" s="99">
        <v>0.51768407676714701</v>
      </c>
      <c r="E31" s="99">
        <v>0.56342408019136581</v>
      </c>
      <c r="F31" s="99">
        <v>0.59743044822256564</v>
      </c>
      <c r="G31" s="99">
        <v>0.63045606357249795</v>
      </c>
      <c r="H31" s="99">
        <v>0.65536501186404117</v>
      </c>
      <c r="I31" s="99">
        <v>0.42977267229067978</v>
      </c>
      <c r="J31" s="41">
        <v>830</v>
      </c>
    </row>
    <row r="32" spans="1:10" x14ac:dyDescent="0.4">
      <c r="A32" s="375">
        <v>19660</v>
      </c>
      <c r="B32" s="536" t="s">
        <v>612</v>
      </c>
      <c r="C32" s="99">
        <v>0.18781161933665727</v>
      </c>
      <c r="D32" s="99">
        <v>0.46080549750274519</v>
      </c>
      <c r="E32" s="99">
        <v>0.54079370635198432</v>
      </c>
      <c r="F32" s="99">
        <v>0.56573825319370574</v>
      </c>
      <c r="G32" s="99">
        <v>0.57488945776122879</v>
      </c>
      <c r="H32" s="99">
        <v>0.63845544418035893</v>
      </c>
      <c r="I32" s="99">
        <v>0.44498427866886175</v>
      </c>
      <c r="J32" s="41">
        <v>1027</v>
      </c>
    </row>
    <row r="33" spans="1:10" x14ac:dyDescent="0.4">
      <c r="A33" s="375">
        <v>19740</v>
      </c>
      <c r="B33" s="536" t="s">
        <v>613</v>
      </c>
      <c r="C33" s="99">
        <v>0.21290179109179694</v>
      </c>
      <c r="D33" s="99">
        <v>0.48200695417694123</v>
      </c>
      <c r="E33" s="99">
        <v>0.55117821017536595</v>
      </c>
      <c r="F33" s="99">
        <v>0.57277752471468846</v>
      </c>
      <c r="G33" s="99">
        <v>0.6049788645872235</v>
      </c>
      <c r="H33" s="99">
        <v>0.64373245179545835</v>
      </c>
      <c r="I33" s="99">
        <v>0.40205986841326552</v>
      </c>
      <c r="J33" s="41">
        <v>1253</v>
      </c>
    </row>
    <row r="34" spans="1:10" x14ac:dyDescent="0.4">
      <c r="A34" s="375">
        <v>19780</v>
      </c>
      <c r="B34" s="536" t="s">
        <v>614</v>
      </c>
      <c r="C34" s="99">
        <v>0.25491094334090741</v>
      </c>
      <c r="D34" s="99">
        <v>0.51434500009474904</v>
      </c>
      <c r="E34" s="99">
        <v>0.55295269032150596</v>
      </c>
      <c r="F34" s="99">
        <v>0.5914110429447853</v>
      </c>
      <c r="G34" s="99">
        <v>0.61258079217765993</v>
      </c>
      <c r="H34" s="99">
        <v>0.65179422497376305</v>
      </c>
      <c r="I34" s="99">
        <v>0.41242226739615295</v>
      </c>
      <c r="J34" s="41">
        <v>850</v>
      </c>
    </row>
    <row r="35" spans="1:10" x14ac:dyDescent="0.4">
      <c r="A35" s="375">
        <v>19820</v>
      </c>
      <c r="B35" s="536" t="s">
        <v>615</v>
      </c>
      <c r="C35" s="99">
        <v>0.14870076985724603</v>
      </c>
      <c r="D35" s="99">
        <v>0.46363265590338915</v>
      </c>
      <c r="E35" s="99">
        <v>0.55782520771550181</v>
      </c>
      <c r="F35" s="99">
        <v>0.58306771939495139</v>
      </c>
      <c r="G35" s="99">
        <v>0.60540511097380167</v>
      </c>
      <c r="H35" s="99">
        <v>0.66826781734553564</v>
      </c>
      <c r="I35" s="99">
        <v>0.41221608585182429</v>
      </c>
      <c r="J35" s="41">
        <v>943</v>
      </c>
    </row>
    <row r="36" spans="1:10" x14ac:dyDescent="0.4">
      <c r="A36" s="375">
        <v>20500</v>
      </c>
      <c r="B36" s="536" t="s">
        <v>616</v>
      </c>
      <c r="C36" s="99">
        <v>0.30057907708337506</v>
      </c>
      <c r="D36" s="99">
        <v>0.49163629456388824</v>
      </c>
      <c r="E36" s="99">
        <v>0.56309847567246385</v>
      </c>
      <c r="F36" s="99">
        <v>0.59816964863370625</v>
      </c>
      <c r="G36" s="99">
        <v>0.6121405277201305</v>
      </c>
      <c r="H36" s="99">
        <v>0.65119649551041758</v>
      </c>
      <c r="I36" s="99">
        <v>0.43347806733636712</v>
      </c>
      <c r="J36" s="41">
        <v>935</v>
      </c>
    </row>
    <row r="37" spans="1:10" x14ac:dyDescent="0.4">
      <c r="A37" s="375">
        <v>21340</v>
      </c>
      <c r="B37" s="536" t="s">
        <v>617</v>
      </c>
      <c r="C37" s="99">
        <v>0.15570745564531471</v>
      </c>
      <c r="D37" s="99">
        <v>0.45444359829486269</v>
      </c>
      <c r="E37" s="99">
        <v>0.54880310261406529</v>
      </c>
      <c r="F37" s="99">
        <v>0.55387488328664802</v>
      </c>
      <c r="G37" s="99">
        <v>0.56651029138049269</v>
      </c>
      <c r="H37" s="99">
        <v>0.62226201303622863</v>
      </c>
      <c r="I37" s="99">
        <v>0.35814606911084745</v>
      </c>
      <c r="J37" s="41">
        <v>802</v>
      </c>
    </row>
    <row r="38" spans="1:10" x14ac:dyDescent="0.4">
      <c r="A38" s="375">
        <v>23420</v>
      </c>
      <c r="B38" s="536" t="s">
        <v>618</v>
      </c>
      <c r="C38" s="99">
        <v>0.13001689467611668</v>
      </c>
      <c r="D38" s="99">
        <v>0.40518812994418341</v>
      </c>
      <c r="E38" s="99">
        <v>0.56375500627789543</v>
      </c>
      <c r="F38" s="99">
        <v>0.55758180893351672</v>
      </c>
      <c r="G38" s="99">
        <v>0.56420881660870836</v>
      </c>
      <c r="H38" s="99">
        <v>0.63182612181781739</v>
      </c>
      <c r="I38" s="99">
        <v>0.33455406062285686</v>
      </c>
      <c r="J38" s="41">
        <v>940</v>
      </c>
    </row>
    <row r="39" spans="1:10" x14ac:dyDescent="0.4">
      <c r="A39" s="375">
        <v>24340</v>
      </c>
      <c r="B39" s="536" t="s">
        <v>619</v>
      </c>
      <c r="C39" s="99">
        <v>0.19885056442299945</v>
      </c>
      <c r="D39" s="99">
        <v>0.47307019249465293</v>
      </c>
      <c r="E39" s="99">
        <v>0.56639632663596473</v>
      </c>
      <c r="F39" s="99">
        <v>0.58475562569692829</v>
      </c>
      <c r="G39" s="99">
        <v>0.57115580929335708</v>
      </c>
      <c r="H39" s="99">
        <v>0.65758351199944676</v>
      </c>
      <c r="I39" s="99">
        <v>0.3973201023508191</v>
      </c>
      <c r="J39" s="41">
        <v>830</v>
      </c>
    </row>
    <row r="40" spans="1:10" x14ac:dyDescent="0.4">
      <c r="A40" s="375">
        <v>24660</v>
      </c>
      <c r="B40" s="536" t="s">
        <v>620</v>
      </c>
      <c r="C40" s="99">
        <v>0.15948260417786378</v>
      </c>
      <c r="D40" s="99">
        <v>0.47981909436876069</v>
      </c>
      <c r="E40" s="99">
        <v>0.57584772806818885</v>
      </c>
      <c r="F40" s="99">
        <v>0.57337998287862435</v>
      </c>
      <c r="G40" s="99">
        <v>0.63773181960128544</v>
      </c>
      <c r="H40" s="99">
        <v>0.66326161166856312</v>
      </c>
      <c r="I40" s="99">
        <v>0.41615405762409563</v>
      </c>
      <c r="J40" s="41">
        <v>800</v>
      </c>
    </row>
    <row r="41" spans="1:10" x14ac:dyDescent="0.4">
      <c r="A41" s="375">
        <v>24860</v>
      </c>
      <c r="B41" s="536" t="s">
        <v>621</v>
      </c>
      <c r="C41" s="99">
        <v>0.22460051292168082</v>
      </c>
      <c r="D41" s="99">
        <v>0.49381638155180518</v>
      </c>
      <c r="E41" s="99">
        <v>0.5441918294849023</v>
      </c>
      <c r="F41" s="99">
        <v>0.56284559153836733</v>
      </c>
      <c r="G41" s="99">
        <v>0.6059107841549386</v>
      </c>
      <c r="H41" s="99">
        <v>0.64569518499472212</v>
      </c>
      <c r="I41" s="99">
        <v>0.41919259926779889</v>
      </c>
      <c r="J41" s="41">
        <v>817</v>
      </c>
    </row>
    <row r="42" spans="1:10" x14ac:dyDescent="0.4">
      <c r="A42" s="375">
        <v>25420</v>
      </c>
      <c r="B42" s="536" t="s">
        <v>622</v>
      </c>
      <c r="C42" s="99">
        <v>0.18326063892490865</v>
      </c>
      <c r="D42" s="99">
        <v>0.49460799554893714</v>
      </c>
      <c r="E42" s="99">
        <v>0.55425452438671119</v>
      </c>
      <c r="F42" s="99">
        <v>0.60657541423799854</v>
      </c>
      <c r="G42" s="99">
        <v>0.57842035608160414</v>
      </c>
      <c r="H42" s="99">
        <v>0.66655334965098356</v>
      </c>
      <c r="I42" s="99">
        <v>0.42439984287752153</v>
      </c>
      <c r="J42" s="41">
        <v>950</v>
      </c>
    </row>
    <row r="43" spans="1:10" x14ac:dyDescent="0.4">
      <c r="A43" s="375">
        <v>25540</v>
      </c>
      <c r="B43" s="536" t="s">
        <v>623</v>
      </c>
      <c r="C43" s="99">
        <v>0.14497461467691924</v>
      </c>
      <c r="D43" s="99">
        <v>0.47200060612948441</v>
      </c>
      <c r="E43" s="99">
        <v>0.56185316231755855</v>
      </c>
      <c r="F43" s="99">
        <v>0.56867832494421666</v>
      </c>
      <c r="G43" s="99">
        <v>0.60029654469128702</v>
      </c>
      <c r="H43" s="99">
        <v>0.65293868596281901</v>
      </c>
      <c r="I43" s="99">
        <v>0.4192066334931856</v>
      </c>
      <c r="J43" s="41">
        <v>1100</v>
      </c>
    </row>
    <row r="44" spans="1:10" x14ac:dyDescent="0.4">
      <c r="A44" s="375">
        <v>26420</v>
      </c>
      <c r="B44" s="536" t="s">
        <v>624</v>
      </c>
      <c r="C44" s="99">
        <v>0.16191016380962431</v>
      </c>
      <c r="D44" s="99">
        <v>0.46941236451650264</v>
      </c>
      <c r="E44" s="99">
        <v>0.55301723053153462</v>
      </c>
      <c r="F44" s="99">
        <v>0.56801500850979658</v>
      </c>
      <c r="G44" s="99">
        <v>0.58798156949494063</v>
      </c>
      <c r="H44" s="99">
        <v>0.60842546094463756</v>
      </c>
      <c r="I44" s="99">
        <v>0.36625964080963164</v>
      </c>
      <c r="J44" s="41">
        <v>1010</v>
      </c>
    </row>
    <row r="45" spans="1:10" x14ac:dyDescent="0.4">
      <c r="A45" s="375">
        <v>26900</v>
      </c>
      <c r="B45" s="536" t="s">
        <v>625</v>
      </c>
      <c r="C45" s="99">
        <v>0.24894843934726835</v>
      </c>
      <c r="D45" s="99">
        <v>0.54242813109910837</v>
      </c>
      <c r="E45" s="99">
        <v>0.56346437187312792</v>
      </c>
      <c r="F45" s="99">
        <v>0.61369968793784235</v>
      </c>
      <c r="G45" s="99">
        <v>0.60774692455071133</v>
      </c>
      <c r="H45" s="99">
        <v>0.67533341568448713</v>
      </c>
      <c r="I45" s="99">
        <v>0.41913583399202464</v>
      </c>
      <c r="J45" s="41">
        <v>895</v>
      </c>
    </row>
    <row r="46" spans="1:10" x14ac:dyDescent="0.4">
      <c r="A46" s="375">
        <v>27140</v>
      </c>
      <c r="B46" s="536" t="s">
        <v>626</v>
      </c>
      <c r="C46" s="99">
        <v>0.16136945622000817</v>
      </c>
      <c r="D46" s="99">
        <v>0.4995598293492246</v>
      </c>
      <c r="E46" s="99">
        <v>0.58733558067287994</v>
      </c>
      <c r="F46" s="99">
        <v>0.58437479025437944</v>
      </c>
      <c r="G46" s="99">
        <v>0.62093648713881799</v>
      </c>
      <c r="H46" s="99">
        <v>0.64974664302001517</v>
      </c>
      <c r="I46" s="99">
        <v>0.39530736143202033</v>
      </c>
      <c r="J46" s="41">
        <v>860</v>
      </c>
    </row>
    <row r="47" spans="1:10" x14ac:dyDescent="0.4">
      <c r="A47" s="375">
        <v>27260</v>
      </c>
      <c r="B47" s="536" t="s">
        <v>627</v>
      </c>
      <c r="C47" s="99">
        <v>0.21966377262675077</v>
      </c>
      <c r="D47" s="99">
        <v>0.47172235049119471</v>
      </c>
      <c r="E47" s="99">
        <v>0.57137037166369853</v>
      </c>
      <c r="F47" s="99">
        <v>0.58814021926413862</v>
      </c>
      <c r="G47" s="99">
        <v>0.57260882377704803</v>
      </c>
      <c r="H47" s="99">
        <v>0.6483823132281249</v>
      </c>
      <c r="I47" s="99">
        <v>0.41865294658200641</v>
      </c>
      <c r="J47" s="41">
        <v>1037</v>
      </c>
    </row>
    <row r="48" spans="1:10" x14ac:dyDescent="0.4">
      <c r="A48" s="375">
        <v>28140</v>
      </c>
      <c r="B48" s="536" t="s">
        <v>628</v>
      </c>
      <c r="C48" s="99">
        <v>0.244827827147476</v>
      </c>
      <c r="D48" s="99">
        <v>0.50414429299187669</v>
      </c>
      <c r="E48" s="99">
        <v>0.57794892143423993</v>
      </c>
      <c r="F48" s="99">
        <v>0.56530657293736097</v>
      </c>
      <c r="G48" s="99">
        <v>0.60326349398545553</v>
      </c>
      <c r="H48" s="99">
        <v>0.6607831534270614</v>
      </c>
      <c r="I48" s="99">
        <v>0.41047863818110913</v>
      </c>
      <c r="J48" s="41">
        <v>920</v>
      </c>
    </row>
    <row r="49" spans="1:10" x14ac:dyDescent="0.4">
      <c r="A49" s="375">
        <v>28940</v>
      </c>
      <c r="B49" s="536" t="s">
        <v>629</v>
      </c>
      <c r="C49" s="99">
        <v>0.21966449438759075</v>
      </c>
      <c r="D49" s="99">
        <v>0.49543899132070945</v>
      </c>
      <c r="E49" s="99">
        <v>0.56394791175562098</v>
      </c>
      <c r="F49" s="99">
        <v>0.57169677801366203</v>
      </c>
      <c r="G49" s="99">
        <v>0.59312664377428204</v>
      </c>
      <c r="H49" s="99">
        <v>0.66056953746044877</v>
      </c>
      <c r="I49" s="99">
        <v>0.42686400604875802</v>
      </c>
      <c r="J49" s="41">
        <v>770</v>
      </c>
    </row>
    <row r="50" spans="1:10" x14ac:dyDescent="0.4">
      <c r="A50" s="375">
        <v>29460</v>
      </c>
      <c r="B50" s="536" t="s">
        <v>630</v>
      </c>
      <c r="C50" s="99">
        <v>0.10563986521386232</v>
      </c>
      <c r="D50" s="99">
        <v>0.43554557046572345</v>
      </c>
      <c r="E50" s="99">
        <v>0.54164602427545205</v>
      </c>
      <c r="F50" s="99">
        <v>0.55824796605130145</v>
      </c>
      <c r="G50" s="99">
        <v>0.58983149178555416</v>
      </c>
      <c r="H50" s="99">
        <v>0.62269841946065696</v>
      </c>
      <c r="I50" s="99">
        <v>0.40523450728224197</v>
      </c>
      <c r="J50" s="41">
        <v>965</v>
      </c>
    </row>
    <row r="51" spans="1:10" x14ac:dyDescent="0.4">
      <c r="A51" s="375">
        <v>29820</v>
      </c>
      <c r="B51" s="536" t="s">
        <v>631</v>
      </c>
      <c r="C51" s="99">
        <v>0.15571030076254416</v>
      </c>
      <c r="D51" s="99">
        <v>0.51136595711255994</v>
      </c>
      <c r="E51" s="99">
        <v>0.55857410825604947</v>
      </c>
      <c r="F51" s="99">
        <v>0.57491952469896279</v>
      </c>
      <c r="G51" s="99">
        <v>0.58924451679925882</v>
      </c>
      <c r="H51" s="99">
        <v>0.61461081731948797</v>
      </c>
      <c r="I51" s="99">
        <v>0.39892903367524718</v>
      </c>
      <c r="J51" s="41">
        <v>1070</v>
      </c>
    </row>
    <row r="52" spans="1:10" x14ac:dyDescent="0.4">
      <c r="A52" s="375">
        <v>30780</v>
      </c>
      <c r="B52" s="536" t="s">
        <v>632</v>
      </c>
      <c r="C52" s="99">
        <v>0.24691429313854282</v>
      </c>
      <c r="D52" s="99">
        <v>0.5046688812864627</v>
      </c>
      <c r="E52" s="99">
        <v>0.5962261355850601</v>
      </c>
      <c r="F52" s="99">
        <v>0.59994157792707858</v>
      </c>
      <c r="G52" s="99">
        <v>0.57949801943265178</v>
      </c>
      <c r="H52" s="99">
        <v>0.67021169937916936</v>
      </c>
      <c r="I52" s="99">
        <v>0.418964923909805</v>
      </c>
      <c r="J52" s="41">
        <v>830</v>
      </c>
    </row>
    <row r="53" spans="1:10" x14ac:dyDescent="0.4">
      <c r="A53" s="375">
        <v>31080</v>
      </c>
      <c r="B53" s="536" t="s">
        <v>633</v>
      </c>
      <c r="C53" s="99">
        <v>0.10297152218007713</v>
      </c>
      <c r="D53" s="99">
        <v>0.37903612966945588</v>
      </c>
      <c r="E53" s="99">
        <v>0.50120559099508499</v>
      </c>
      <c r="F53" s="99">
        <v>0.54301521263401087</v>
      </c>
      <c r="G53" s="99">
        <v>0.55923546172659577</v>
      </c>
      <c r="H53" s="99">
        <v>0.59753687071983608</v>
      </c>
      <c r="I53" s="99">
        <v>0.35773868407828929</v>
      </c>
      <c r="J53" s="41">
        <v>1400</v>
      </c>
    </row>
    <row r="54" spans="1:10" x14ac:dyDescent="0.4">
      <c r="A54" s="375">
        <v>31140</v>
      </c>
      <c r="B54" s="536" t="s">
        <v>634</v>
      </c>
      <c r="C54" s="99">
        <v>0.19695498331268349</v>
      </c>
      <c r="D54" s="99">
        <v>0.50043149398446618</v>
      </c>
      <c r="E54" s="99">
        <v>0.55174306889925884</v>
      </c>
      <c r="F54" s="99">
        <v>0.58356789822469468</v>
      </c>
      <c r="G54" s="99">
        <v>0.61313426473804944</v>
      </c>
      <c r="H54" s="99">
        <v>0.66692643228485649</v>
      </c>
      <c r="I54" s="99">
        <v>0.41871593800036105</v>
      </c>
      <c r="J54" s="41">
        <v>830</v>
      </c>
    </row>
    <row r="55" spans="1:10" x14ac:dyDescent="0.4">
      <c r="A55" s="375">
        <v>31540</v>
      </c>
      <c r="B55" s="536" t="s">
        <v>635</v>
      </c>
      <c r="C55" s="99">
        <v>0.29901052602687089</v>
      </c>
      <c r="D55" s="99">
        <v>0.53841483048898298</v>
      </c>
      <c r="E55" s="99">
        <v>0.55315411337438813</v>
      </c>
      <c r="F55" s="99">
        <v>0.60832255059261942</v>
      </c>
      <c r="G55" s="99">
        <v>0.58207576224206958</v>
      </c>
      <c r="H55" s="99">
        <v>0.65350018800073273</v>
      </c>
      <c r="I55" s="99">
        <v>0.42838337151862693</v>
      </c>
      <c r="J55" s="41">
        <v>912</v>
      </c>
    </row>
    <row r="56" spans="1:10" x14ac:dyDescent="0.4">
      <c r="A56" s="375">
        <v>32580</v>
      </c>
      <c r="B56" s="536" t="s">
        <v>636</v>
      </c>
      <c r="C56" s="99">
        <v>7.3588201047933247E-2</v>
      </c>
      <c r="D56" s="99">
        <v>0.37453118563964705</v>
      </c>
      <c r="E56" s="99">
        <v>0.55002426399223547</v>
      </c>
      <c r="F56" s="99">
        <v>0.54795468097793676</v>
      </c>
      <c r="G56" s="99">
        <v>0.54782908447062884</v>
      </c>
      <c r="H56" s="99">
        <v>0.59168322452455291</v>
      </c>
      <c r="I56" s="99">
        <v>0.29675869495757545</v>
      </c>
      <c r="J56" s="41">
        <v>731</v>
      </c>
    </row>
    <row r="57" spans="1:10" x14ac:dyDescent="0.4">
      <c r="A57" s="375">
        <v>32820</v>
      </c>
      <c r="B57" s="536" t="s">
        <v>637</v>
      </c>
      <c r="C57" s="99">
        <v>0.19086652045421829</v>
      </c>
      <c r="D57" s="99">
        <v>0.48782696508347695</v>
      </c>
      <c r="E57" s="99">
        <v>0.57451354603161431</v>
      </c>
      <c r="F57" s="99">
        <v>0.5581255160605646</v>
      </c>
      <c r="G57" s="99">
        <v>0.6306780575722708</v>
      </c>
      <c r="H57" s="99">
        <v>0.67500275642246432</v>
      </c>
      <c r="I57" s="99">
        <v>0.40739344553775836</v>
      </c>
      <c r="J57" s="41">
        <v>865</v>
      </c>
    </row>
    <row r="58" spans="1:10" x14ac:dyDescent="0.4">
      <c r="A58" s="375">
        <v>33100</v>
      </c>
      <c r="B58" s="536" t="s">
        <v>638</v>
      </c>
      <c r="C58" s="99">
        <v>0.10478050503450265</v>
      </c>
      <c r="D58" s="99">
        <v>0.42947371470788487</v>
      </c>
      <c r="E58" s="99">
        <v>0.53428672494820351</v>
      </c>
      <c r="F58" s="99">
        <v>0.56272571632447199</v>
      </c>
      <c r="G58" s="99">
        <v>0.58173303216982775</v>
      </c>
      <c r="H58" s="99">
        <v>0.62301889426066215</v>
      </c>
      <c r="I58" s="99">
        <v>0.40340756702323888</v>
      </c>
      <c r="J58" s="41">
        <v>1300</v>
      </c>
    </row>
    <row r="59" spans="1:10" x14ac:dyDescent="0.4">
      <c r="A59" s="375">
        <v>33340</v>
      </c>
      <c r="B59" s="536" t="s">
        <v>639</v>
      </c>
      <c r="C59" s="99">
        <v>0.20744314266023431</v>
      </c>
      <c r="D59" s="99">
        <v>0.53889109089723197</v>
      </c>
      <c r="E59" s="99">
        <v>0.56934141779010516</v>
      </c>
      <c r="F59" s="99">
        <v>0.59392567145534036</v>
      </c>
      <c r="G59" s="99">
        <v>0.61917408046740141</v>
      </c>
      <c r="H59" s="99">
        <v>0.67440114492175585</v>
      </c>
      <c r="I59" s="99">
        <v>0.4198583087462317</v>
      </c>
      <c r="J59" s="41">
        <v>890</v>
      </c>
    </row>
    <row r="60" spans="1:10" x14ac:dyDescent="0.4">
      <c r="A60" s="375">
        <v>33460</v>
      </c>
      <c r="B60" s="536" t="s">
        <v>640</v>
      </c>
      <c r="C60" s="99">
        <v>0.21593807295770334</v>
      </c>
      <c r="D60" s="99">
        <v>0.49008046166102592</v>
      </c>
      <c r="E60" s="99">
        <v>0.55509668817066937</v>
      </c>
      <c r="F60" s="99">
        <v>0.57556890950204542</v>
      </c>
      <c r="G60" s="99">
        <v>0.58002464832956546</v>
      </c>
      <c r="H60" s="99">
        <v>0.66473434154307887</v>
      </c>
      <c r="I60" s="99">
        <v>0.4031264651341121</v>
      </c>
      <c r="J60" s="41">
        <v>1015</v>
      </c>
    </row>
    <row r="61" spans="1:10" x14ac:dyDescent="0.4">
      <c r="A61" s="375">
        <v>34980</v>
      </c>
      <c r="B61" s="536" t="s">
        <v>641</v>
      </c>
      <c r="C61" s="99">
        <v>0.22318955282944203</v>
      </c>
      <c r="D61" s="99">
        <v>0.49306755414342646</v>
      </c>
      <c r="E61" s="99">
        <v>0.53912421447745928</v>
      </c>
      <c r="F61" s="99">
        <v>0.55574242210409119</v>
      </c>
      <c r="G61" s="99">
        <v>0.60958599646977074</v>
      </c>
      <c r="H61" s="99">
        <v>0.65173373935865941</v>
      </c>
      <c r="I61" s="99">
        <v>0.40408541922123814</v>
      </c>
      <c r="J61" s="41">
        <v>959</v>
      </c>
    </row>
    <row r="62" spans="1:10" x14ac:dyDescent="0.4">
      <c r="A62" s="375">
        <v>35300</v>
      </c>
      <c r="B62" s="536" t="s">
        <v>642</v>
      </c>
      <c r="C62" s="99">
        <v>0.1018965433182195</v>
      </c>
      <c r="D62" s="99">
        <v>0.49040903441940886</v>
      </c>
      <c r="E62" s="99">
        <v>0.56654740986938201</v>
      </c>
      <c r="F62" s="99">
        <v>0.590678157132701</v>
      </c>
      <c r="G62" s="99">
        <v>0.61874001901993503</v>
      </c>
      <c r="H62" s="99">
        <v>0.65506303506983221</v>
      </c>
      <c r="I62" s="99">
        <v>0.43320173886941327</v>
      </c>
      <c r="J62" s="41">
        <v>1100</v>
      </c>
    </row>
    <row r="63" spans="1:10" x14ac:dyDescent="0.4">
      <c r="A63" s="375">
        <v>35380</v>
      </c>
      <c r="B63" s="536" t="s">
        <v>643</v>
      </c>
      <c r="C63" s="99">
        <v>0.15833834343060629</v>
      </c>
      <c r="D63" s="99">
        <v>0.48876148649070161</v>
      </c>
      <c r="E63" s="99">
        <v>0.59591354031603094</v>
      </c>
      <c r="F63" s="99">
        <v>0.60390878644475898</v>
      </c>
      <c r="G63" s="99">
        <v>0.62280091009685323</v>
      </c>
      <c r="H63" s="99">
        <v>0.67610968035146191</v>
      </c>
      <c r="I63" s="99">
        <v>0.4299476036080418</v>
      </c>
      <c r="J63" s="41">
        <v>950</v>
      </c>
    </row>
    <row r="64" spans="1:10" x14ac:dyDescent="0.4">
      <c r="A64" s="375">
        <v>35620</v>
      </c>
      <c r="B64" s="536" t="s">
        <v>644</v>
      </c>
      <c r="C64" s="99">
        <v>9.3850561838446464E-2</v>
      </c>
      <c r="D64" s="99">
        <v>0.39605367271701469</v>
      </c>
      <c r="E64" s="99">
        <v>0.52787535062329483</v>
      </c>
      <c r="F64" s="99">
        <v>0.56778329643031522</v>
      </c>
      <c r="G64" s="99">
        <v>0.58948120181006947</v>
      </c>
      <c r="H64" s="99">
        <v>0.63289082832839727</v>
      </c>
      <c r="I64" s="99">
        <v>0.38566108742430777</v>
      </c>
      <c r="J64" s="41">
        <v>1382</v>
      </c>
    </row>
    <row r="65" spans="1:10" x14ac:dyDescent="0.4">
      <c r="A65" s="375">
        <v>35840</v>
      </c>
      <c r="B65" s="536" t="s">
        <v>645</v>
      </c>
      <c r="C65" s="99">
        <v>0.12246391085347666</v>
      </c>
      <c r="D65" s="99">
        <v>0.45444924918349844</v>
      </c>
      <c r="E65" s="99">
        <v>0.5412770422491745</v>
      </c>
      <c r="F65" s="99">
        <v>0.55496205659156417</v>
      </c>
      <c r="G65" s="99">
        <v>0.58909421677518192</v>
      </c>
      <c r="H65" s="99">
        <v>0.63943844076531242</v>
      </c>
      <c r="I65" s="99">
        <v>0.45644188087994075</v>
      </c>
      <c r="J65" s="41">
        <v>1110</v>
      </c>
    </row>
    <row r="66" spans="1:10" x14ac:dyDescent="0.4">
      <c r="A66" s="375">
        <v>36260</v>
      </c>
      <c r="B66" s="536" t="s">
        <v>646</v>
      </c>
      <c r="C66" s="611">
        <v>0.22141515175570903</v>
      </c>
      <c r="D66" s="99">
        <v>0.43725891835811764</v>
      </c>
      <c r="E66" s="99">
        <v>0.51973592893330556</v>
      </c>
      <c r="F66" s="99">
        <v>0.53344670541507</v>
      </c>
      <c r="G66" s="99">
        <v>0.57696482460011689</v>
      </c>
      <c r="H66" s="99">
        <v>0.62392469915405691</v>
      </c>
      <c r="I66" s="99">
        <v>0.33579880563024816</v>
      </c>
      <c r="J66" s="41">
        <v>937</v>
      </c>
    </row>
    <row r="67" spans="1:10" x14ac:dyDescent="0.4">
      <c r="A67" s="375">
        <v>36420</v>
      </c>
      <c r="B67" s="536" t="s">
        <v>647</v>
      </c>
      <c r="C67" s="99">
        <v>0.222057128448959</v>
      </c>
      <c r="D67" s="99">
        <v>0.4848791249195698</v>
      </c>
      <c r="E67" s="99">
        <v>0.5683193857044303</v>
      </c>
      <c r="F67" s="99">
        <v>0.57629699236940868</v>
      </c>
      <c r="G67" s="99">
        <v>0.61518546760466375</v>
      </c>
      <c r="H67" s="99">
        <v>0.68177421190394905</v>
      </c>
      <c r="I67" s="99">
        <v>0.40581233669992511</v>
      </c>
      <c r="J67" s="41">
        <v>870</v>
      </c>
    </row>
    <row r="68" spans="1:10" x14ac:dyDescent="0.4">
      <c r="A68" s="375">
        <v>36540</v>
      </c>
      <c r="B68" s="536" t="s">
        <v>648</v>
      </c>
      <c r="C68" s="99">
        <v>0.28997759217763291</v>
      </c>
      <c r="D68" s="99">
        <v>0.54581427807804239</v>
      </c>
      <c r="E68" s="99">
        <v>0.5641013384321224</v>
      </c>
      <c r="F68" s="99">
        <v>0.54910532655780075</v>
      </c>
      <c r="G68" s="99">
        <v>0.59737849341736238</v>
      </c>
      <c r="H68" s="99">
        <v>0.66334496836725154</v>
      </c>
      <c r="I68" s="99">
        <v>0.40130215797037583</v>
      </c>
      <c r="J68" s="41">
        <v>900</v>
      </c>
    </row>
    <row r="69" spans="1:10" x14ac:dyDescent="0.4">
      <c r="A69" s="375">
        <v>36740</v>
      </c>
      <c r="B69" s="536" t="s">
        <v>649</v>
      </c>
      <c r="C69" s="99">
        <v>0.17636233621469283</v>
      </c>
      <c r="D69" s="99">
        <v>0.47236785418392707</v>
      </c>
      <c r="E69" s="99">
        <v>0.53743315508021394</v>
      </c>
      <c r="F69" s="99">
        <v>0.55875836580090132</v>
      </c>
      <c r="G69" s="99">
        <v>0.5825676397517755</v>
      </c>
      <c r="H69" s="99">
        <v>0.60166057343350343</v>
      </c>
      <c r="I69" s="99">
        <v>0.3992217424045737</v>
      </c>
      <c r="J69" s="41">
        <v>1110</v>
      </c>
    </row>
    <row r="70" spans="1:10" x14ac:dyDescent="0.4">
      <c r="A70" s="375">
        <v>37100</v>
      </c>
      <c r="B70" s="536" t="s">
        <v>650</v>
      </c>
      <c r="C70" s="99">
        <v>8.1041691202449653E-2</v>
      </c>
      <c r="D70" s="99">
        <v>0.31480776159349427</v>
      </c>
      <c r="E70" s="99">
        <v>0.49510557818605039</v>
      </c>
      <c r="F70" s="99">
        <v>0.53315891560286888</v>
      </c>
      <c r="G70" s="99">
        <v>0.56530117247792622</v>
      </c>
      <c r="H70" s="99">
        <v>0.59543641379795109</v>
      </c>
      <c r="I70" s="99">
        <v>0.34939243705647904</v>
      </c>
      <c r="J70" s="41">
        <v>1640</v>
      </c>
    </row>
    <row r="71" spans="1:10" x14ac:dyDescent="0.4">
      <c r="A71" s="375">
        <v>37340</v>
      </c>
      <c r="B71" s="536" t="s">
        <v>651</v>
      </c>
      <c r="C71" s="99">
        <v>0.16204883398380801</v>
      </c>
      <c r="D71" s="99">
        <v>0.4890032180703876</v>
      </c>
      <c r="E71" s="99">
        <v>0.53612012987012991</v>
      </c>
      <c r="F71" s="99">
        <v>0.58844810206984166</v>
      </c>
      <c r="G71" s="99">
        <v>0.59513806251062484</v>
      </c>
      <c r="H71" s="99">
        <v>0.6427308570242789</v>
      </c>
      <c r="I71" s="99">
        <v>0.45152403341169411</v>
      </c>
      <c r="J71" s="41">
        <v>1020</v>
      </c>
    </row>
    <row r="72" spans="1:10" x14ac:dyDescent="0.4">
      <c r="A72" s="375">
        <v>37980</v>
      </c>
      <c r="B72" s="536" t="s">
        <v>652</v>
      </c>
      <c r="C72" s="99">
        <v>0.11217678817679735</v>
      </c>
      <c r="D72" s="99">
        <v>0.43764259481286416</v>
      </c>
      <c r="E72" s="99">
        <v>0.54757546732757123</v>
      </c>
      <c r="F72" s="99">
        <v>0.58033888828112656</v>
      </c>
      <c r="G72" s="99">
        <v>0.59742346197256124</v>
      </c>
      <c r="H72" s="99">
        <v>0.65427192800407519</v>
      </c>
      <c r="I72" s="99">
        <v>0.40178011180864603</v>
      </c>
      <c r="J72" s="41">
        <v>1120</v>
      </c>
    </row>
    <row r="73" spans="1:10" x14ac:dyDescent="0.4">
      <c r="A73" s="375">
        <v>38060</v>
      </c>
      <c r="B73" s="536" t="s">
        <v>653</v>
      </c>
      <c r="C73" s="99">
        <v>0.19766055306342628</v>
      </c>
      <c r="D73" s="99">
        <v>0.48302102297631799</v>
      </c>
      <c r="E73" s="99">
        <v>0.54342471125053471</v>
      </c>
      <c r="F73" s="99">
        <v>0.58383571828165948</v>
      </c>
      <c r="G73" s="99">
        <v>0.58562161147037695</v>
      </c>
      <c r="H73" s="99">
        <v>0.61931777102642005</v>
      </c>
      <c r="I73" s="99">
        <v>0.39100247076640388</v>
      </c>
      <c r="J73" s="41">
        <v>1050</v>
      </c>
    </row>
    <row r="74" spans="1:10" x14ac:dyDescent="0.4">
      <c r="A74" s="375">
        <v>38300</v>
      </c>
      <c r="B74" s="536" t="s">
        <v>654</v>
      </c>
      <c r="C74" s="99">
        <v>0.20671016997821082</v>
      </c>
      <c r="D74" s="99">
        <v>0.48373332806157415</v>
      </c>
      <c r="E74" s="99">
        <v>0.56276775236050125</v>
      </c>
      <c r="F74" s="99">
        <v>0.57584286184829658</v>
      </c>
      <c r="G74" s="99">
        <v>0.59045776075103618</v>
      </c>
      <c r="H74" s="99">
        <v>0.67784943040892986</v>
      </c>
      <c r="I74" s="99">
        <v>0.44426210922403814</v>
      </c>
      <c r="J74" s="41">
        <v>820</v>
      </c>
    </row>
    <row r="75" spans="1:10" x14ac:dyDescent="0.4">
      <c r="A75" s="375">
        <v>38900</v>
      </c>
      <c r="B75" s="536" t="s">
        <v>655</v>
      </c>
      <c r="C75" s="99">
        <v>0.18737251257875889</v>
      </c>
      <c r="D75" s="99">
        <v>0.45674921065678575</v>
      </c>
      <c r="E75" s="99">
        <v>0.54249561704398197</v>
      </c>
      <c r="F75" s="99">
        <v>0.56627343136482133</v>
      </c>
      <c r="G75" s="99">
        <v>0.59494716870812425</v>
      </c>
      <c r="H75" s="99">
        <v>0.6512701513747633</v>
      </c>
      <c r="I75" s="99">
        <v>0.41160189654879009</v>
      </c>
      <c r="J75" s="41">
        <v>1080</v>
      </c>
    </row>
    <row r="76" spans="1:10" x14ac:dyDescent="0.4">
      <c r="A76" s="375">
        <v>39300</v>
      </c>
      <c r="B76" s="536" t="s">
        <v>656</v>
      </c>
      <c r="C76" s="99">
        <v>0.15198714532564636</v>
      </c>
      <c r="D76" s="99">
        <v>0.46764423487777046</v>
      </c>
      <c r="E76" s="99">
        <v>0.54378984901441363</v>
      </c>
      <c r="F76" s="99">
        <v>0.58704489293334794</v>
      </c>
      <c r="G76" s="99">
        <v>0.6125736874656702</v>
      </c>
      <c r="H76" s="99">
        <v>0.66046876599228954</v>
      </c>
      <c r="I76" s="99">
        <v>0.42299455420505744</v>
      </c>
      <c r="J76" s="41">
        <v>1000</v>
      </c>
    </row>
    <row r="77" spans="1:10" x14ac:dyDescent="0.4">
      <c r="A77" s="375">
        <v>39340</v>
      </c>
      <c r="B77" s="536" t="s">
        <v>657</v>
      </c>
      <c r="C77" s="99">
        <v>0.26100532951423944</v>
      </c>
      <c r="D77" s="99">
        <v>0.391224485583968</v>
      </c>
      <c r="E77" s="99">
        <v>0.50726219363527647</v>
      </c>
      <c r="F77" s="99">
        <v>0.50585389453313978</v>
      </c>
      <c r="G77" s="99">
        <v>0.52804491533097886</v>
      </c>
      <c r="H77" s="99">
        <v>0.6074226870063002</v>
      </c>
      <c r="I77" s="99">
        <v>0.29590005834706706</v>
      </c>
      <c r="J77" s="41">
        <v>1020</v>
      </c>
    </row>
    <row r="78" spans="1:10" x14ac:dyDescent="0.4">
      <c r="A78" s="375">
        <v>39580</v>
      </c>
      <c r="B78" s="536" t="s">
        <v>658</v>
      </c>
      <c r="C78" s="99">
        <v>0.22382524073632992</v>
      </c>
      <c r="D78" s="99">
        <v>0.47958963974186641</v>
      </c>
      <c r="E78" s="99">
        <v>0.54701640613657265</v>
      </c>
      <c r="F78" s="99">
        <v>0.58161484938302743</v>
      </c>
      <c r="G78" s="99">
        <v>0.6084985489121939</v>
      </c>
      <c r="H78" s="99">
        <v>0.62326484320096853</v>
      </c>
      <c r="I78" s="99">
        <v>0.39693007847677858</v>
      </c>
      <c r="J78" s="41">
        <v>990</v>
      </c>
    </row>
    <row r="79" spans="1:10" x14ac:dyDescent="0.4">
      <c r="A79" s="375">
        <v>40060</v>
      </c>
      <c r="B79" s="536" t="s">
        <v>659</v>
      </c>
      <c r="C79" s="99">
        <v>0.16868051302039833</v>
      </c>
      <c r="D79" s="99">
        <v>0.45374465993724244</v>
      </c>
      <c r="E79" s="99">
        <v>0.56225987377741826</v>
      </c>
      <c r="F79" s="99">
        <v>0.57571193354039596</v>
      </c>
      <c r="G79" s="99">
        <v>0.60824293120724959</v>
      </c>
      <c r="H79" s="99">
        <v>0.65820542049963326</v>
      </c>
      <c r="I79" s="99">
        <v>0.41447794394442355</v>
      </c>
      <c r="J79" s="41">
        <v>1091</v>
      </c>
    </row>
    <row r="80" spans="1:10" x14ac:dyDescent="0.4">
      <c r="A80" s="375">
        <v>40140</v>
      </c>
      <c r="B80" s="536" t="s">
        <v>660</v>
      </c>
      <c r="C80" s="99">
        <v>0.10202636328330249</v>
      </c>
      <c r="D80" s="99">
        <v>0.39079324119600301</v>
      </c>
      <c r="E80" s="99">
        <v>0.50095059764159888</v>
      </c>
      <c r="F80" s="99">
        <v>0.52996362639405559</v>
      </c>
      <c r="G80" s="99">
        <v>0.56211291429370658</v>
      </c>
      <c r="H80" s="99">
        <v>0.59016416008558037</v>
      </c>
      <c r="I80" s="99">
        <v>0.33390005529701955</v>
      </c>
      <c r="J80" s="41">
        <v>1230</v>
      </c>
    </row>
    <row r="81" spans="1:10" x14ac:dyDescent="0.4">
      <c r="A81" s="375">
        <v>40380</v>
      </c>
      <c r="B81" s="536" t="s">
        <v>661</v>
      </c>
      <c r="C81" s="99">
        <v>0.19057718359279574</v>
      </c>
      <c r="D81" s="99">
        <v>0.48340346283369856</v>
      </c>
      <c r="E81" s="99">
        <v>0.5649588253269292</v>
      </c>
      <c r="F81" s="99">
        <v>0.5945339686927843</v>
      </c>
      <c r="G81" s="99">
        <v>0.59587022441526238</v>
      </c>
      <c r="H81" s="99">
        <v>0.65982757538345649</v>
      </c>
      <c r="I81" s="99">
        <v>0.42554915424136752</v>
      </c>
      <c r="J81" s="41">
        <v>870</v>
      </c>
    </row>
    <row r="82" spans="1:10" x14ac:dyDescent="0.4">
      <c r="A82" s="375">
        <v>40900</v>
      </c>
      <c r="B82" s="536" t="s">
        <v>662</v>
      </c>
      <c r="C82" s="99">
        <v>0.15696694822090498</v>
      </c>
      <c r="D82" s="99">
        <v>0.45908546941173939</v>
      </c>
      <c r="E82" s="99">
        <v>0.53304943874787547</v>
      </c>
      <c r="F82" s="99">
        <v>0.56486895108000379</v>
      </c>
      <c r="G82" s="99">
        <v>0.58767244129957397</v>
      </c>
      <c r="H82" s="99">
        <v>0.62449399257640226</v>
      </c>
      <c r="I82" s="99">
        <v>0.38866874489427883</v>
      </c>
      <c r="J82" s="41">
        <v>1210</v>
      </c>
    </row>
    <row r="83" spans="1:10" x14ac:dyDescent="0.4">
      <c r="A83" s="375">
        <v>41180</v>
      </c>
      <c r="B83" s="536" t="s">
        <v>663</v>
      </c>
      <c r="C83" s="99">
        <v>0.17410358026862158</v>
      </c>
      <c r="D83" s="99">
        <v>0.51000990974386917</v>
      </c>
      <c r="E83" s="99">
        <v>0.5585304918014804</v>
      </c>
      <c r="F83" s="99">
        <v>0.56908242809020393</v>
      </c>
      <c r="G83" s="99">
        <v>0.61136910330081518</v>
      </c>
      <c r="H83" s="99">
        <v>0.67987010427569772</v>
      </c>
      <c r="I83" s="99">
        <v>0.42087746716272667</v>
      </c>
      <c r="J83" s="41">
        <v>870</v>
      </c>
    </row>
    <row r="84" spans="1:10" x14ac:dyDescent="0.4">
      <c r="A84" s="375">
        <v>41620</v>
      </c>
      <c r="B84" s="536" t="s">
        <v>664</v>
      </c>
      <c r="C84" s="99">
        <v>0.17381618836382656</v>
      </c>
      <c r="D84" s="99">
        <v>0.46241607614526242</v>
      </c>
      <c r="E84" s="99">
        <v>0.50676134190428013</v>
      </c>
      <c r="F84" s="99">
        <v>0.5683456055146483</v>
      </c>
      <c r="G84" s="99">
        <v>0.57334385541959709</v>
      </c>
      <c r="H84" s="99">
        <v>0.64415316566811831</v>
      </c>
      <c r="I84" s="99">
        <v>0.35299801461921471</v>
      </c>
      <c r="J84" s="41">
        <v>1043</v>
      </c>
    </row>
    <row r="85" spans="1:10" x14ac:dyDescent="0.4">
      <c r="A85" s="375">
        <v>41700</v>
      </c>
      <c r="B85" s="536" t="s">
        <v>665</v>
      </c>
      <c r="C85" s="99">
        <v>0.18103943416971627</v>
      </c>
      <c r="D85" s="99">
        <v>0.46723399732278392</v>
      </c>
      <c r="E85" s="99">
        <v>0.55926798743143202</v>
      </c>
      <c r="F85" s="99">
        <v>0.57408833798764203</v>
      </c>
      <c r="G85" s="99">
        <v>0.57739843000958768</v>
      </c>
      <c r="H85" s="99">
        <v>0.63910686397501215</v>
      </c>
      <c r="I85" s="99">
        <v>0.38404761629874218</v>
      </c>
      <c r="J85" s="41">
        <v>970</v>
      </c>
    </row>
    <row r="86" spans="1:10" x14ac:dyDescent="0.4">
      <c r="A86" s="375">
        <v>41740</v>
      </c>
      <c r="B86" s="536" t="s">
        <v>666</v>
      </c>
      <c r="C86" s="99">
        <v>0.15276647380025749</v>
      </c>
      <c r="D86" s="99">
        <v>0.44027630627263015</v>
      </c>
      <c r="E86" s="99">
        <v>0.52263651804458167</v>
      </c>
      <c r="F86" s="99">
        <v>0.56001503782163531</v>
      </c>
      <c r="G86" s="99">
        <v>0.54789760964722867</v>
      </c>
      <c r="H86" s="99">
        <v>0.61690062355032083</v>
      </c>
      <c r="I86" s="99">
        <v>0.37716978211663643</v>
      </c>
      <c r="J86" s="41">
        <v>1500</v>
      </c>
    </row>
    <row r="87" spans="1:10" x14ac:dyDescent="0.4">
      <c r="A87" s="375">
        <v>41860</v>
      </c>
      <c r="B87" s="536" t="s">
        <v>667</v>
      </c>
      <c r="C87" s="99">
        <v>0.12313687161614732</v>
      </c>
      <c r="D87" s="99">
        <v>0.39993542913347396</v>
      </c>
      <c r="E87" s="99">
        <v>0.51306308033215509</v>
      </c>
      <c r="F87" s="99">
        <v>0.56417395748869703</v>
      </c>
      <c r="G87" s="99">
        <v>0.55913812341322389</v>
      </c>
      <c r="H87" s="99">
        <v>0.60442758389197992</v>
      </c>
      <c r="I87" s="99">
        <v>0.38475976975928822</v>
      </c>
      <c r="J87" s="41">
        <v>1722</v>
      </c>
    </row>
    <row r="88" spans="1:10" x14ac:dyDescent="0.4">
      <c r="A88" s="375">
        <v>41940</v>
      </c>
      <c r="B88" s="536" t="s">
        <v>668</v>
      </c>
      <c r="C88" s="99">
        <v>0.11078476122434129</v>
      </c>
      <c r="D88" s="99">
        <v>0.35475271189556906</v>
      </c>
      <c r="E88" s="99">
        <v>0.49676872149881873</v>
      </c>
      <c r="F88" s="99">
        <v>0.52749866666666667</v>
      </c>
      <c r="G88" s="99">
        <v>0.54827181662304847</v>
      </c>
      <c r="H88" s="99">
        <v>0.56457236703583613</v>
      </c>
      <c r="I88" s="99">
        <v>0.34521908386951777</v>
      </c>
      <c r="J88" s="41">
        <v>1929</v>
      </c>
    </row>
    <row r="89" spans="1:10" x14ac:dyDescent="0.4">
      <c r="A89" s="375">
        <v>42540</v>
      </c>
      <c r="B89" s="536" t="s">
        <v>669</v>
      </c>
      <c r="C89" s="99">
        <v>0.16425922086299444</v>
      </c>
      <c r="D89" s="99">
        <v>0.47893996247654785</v>
      </c>
      <c r="E89" s="99">
        <v>0.51828668102122422</v>
      </c>
      <c r="F89" s="99">
        <v>0.60778837280836662</v>
      </c>
      <c r="G89" s="99">
        <v>0.62800839928929086</v>
      </c>
      <c r="H89" s="99">
        <v>0.65677655677655677</v>
      </c>
      <c r="I89" s="99">
        <v>0.43606795268098147</v>
      </c>
      <c r="J89" s="41">
        <v>820</v>
      </c>
    </row>
    <row r="90" spans="1:10" x14ac:dyDescent="0.4">
      <c r="A90" s="375">
        <v>42660</v>
      </c>
      <c r="B90" s="536" t="s">
        <v>670</v>
      </c>
      <c r="C90" s="99">
        <v>0.19355933609645534</v>
      </c>
      <c r="D90" s="99">
        <v>0.47119115198069161</v>
      </c>
      <c r="E90" s="99">
        <v>0.52655363722129256</v>
      </c>
      <c r="F90" s="99">
        <v>0.58720527115254362</v>
      </c>
      <c r="G90" s="99">
        <v>0.59803688490307694</v>
      </c>
      <c r="H90" s="99">
        <v>0.63963289973265036</v>
      </c>
      <c r="I90" s="99">
        <v>0.40467941146243225</v>
      </c>
      <c r="J90" s="41">
        <v>1370</v>
      </c>
    </row>
    <row r="91" spans="1:10" x14ac:dyDescent="0.4">
      <c r="A91" s="375">
        <v>44060</v>
      </c>
      <c r="B91" s="536" t="s">
        <v>671</v>
      </c>
      <c r="C91" s="99">
        <v>0.26887964821718763</v>
      </c>
      <c r="D91" s="99">
        <v>0.48242586912065438</v>
      </c>
      <c r="E91" s="99">
        <v>0.59455177932746484</v>
      </c>
      <c r="F91" s="99">
        <v>0.56340346161231036</v>
      </c>
      <c r="G91" s="99">
        <v>0.58152208271693917</v>
      </c>
      <c r="H91" s="99">
        <v>0.67364806500805141</v>
      </c>
      <c r="I91" s="99">
        <v>0.41626199228748634</v>
      </c>
      <c r="J91" s="41">
        <v>900</v>
      </c>
    </row>
    <row r="92" spans="1:10" x14ac:dyDescent="0.4">
      <c r="A92" s="375">
        <v>44140</v>
      </c>
      <c r="B92" s="536" t="s">
        <v>672</v>
      </c>
      <c r="C92" s="99">
        <v>0.17261170202346673</v>
      </c>
      <c r="D92" s="99">
        <v>0.45259203803669701</v>
      </c>
      <c r="E92" s="99">
        <v>0.54211623425147815</v>
      </c>
      <c r="F92" s="99">
        <v>0.58360190091221942</v>
      </c>
      <c r="G92" s="99">
        <v>0.61688062847288749</v>
      </c>
      <c r="H92" s="99">
        <v>0.66191438078788412</v>
      </c>
      <c r="I92" s="99">
        <v>0.42180660056086539</v>
      </c>
      <c r="J92" s="41">
        <v>990</v>
      </c>
    </row>
    <row r="93" spans="1:10" x14ac:dyDescent="0.4">
      <c r="A93" s="375">
        <v>44700</v>
      </c>
      <c r="B93" s="536" t="s">
        <v>673</v>
      </c>
      <c r="C93" s="99">
        <v>0.11687422790557911</v>
      </c>
      <c r="D93" s="99">
        <v>0.40930248555443455</v>
      </c>
      <c r="E93" s="99">
        <v>0.51202461509442865</v>
      </c>
      <c r="F93" s="99">
        <v>0.55745887425598728</v>
      </c>
      <c r="G93" s="99">
        <v>0.53619476387256904</v>
      </c>
      <c r="H93" s="99">
        <v>0.60275583727437043</v>
      </c>
      <c r="I93" s="99">
        <v>0.33632118641640069</v>
      </c>
      <c r="J93" s="41">
        <v>1110</v>
      </c>
    </row>
    <row r="94" spans="1:10" x14ac:dyDescent="0.4">
      <c r="A94" s="375">
        <v>45060</v>
      </c>
      <c r="B94" s="536" t="s">
        <v>674</v>
      </c>
      <c r="C94" s="99">
        <v>0.18230690462258631</v>
      </c>
      <c r="D94" s="99">
        <v>0.48774217456255137</v>
      </c>
      <c r="E94" s="99">
        <v>0.55663894465156294</v>
      </c>
      <c r="F94" s="99">
        <v>0.58787591713631138</v>
      </c>
      <c r="G94" s="99">
        <v>0.60261750633267663</v>
      </c>
      <c r="H94" s="99">
        <v>0.68008521897496688</v>
      </c>
      <c r="I94" s="99">
        <v>0.42241902304661622</v>
      </c>
      <c r="J94" s="41">
        <v>850</v>
      </c>
    </row>
    <row r="95" spans="1:10" x14ac:dyDescent="0.4">
      <c r="A95" s="375">
        <v>45300</v>
      </c>
      <c r="B95" s="536" t="s">
        <v>675</v>
      </c>
      <c r="C95" s="99">
        <v>0.17187279841323175</v>
      </c>
      <c r="D95" s="99">
        <v>0.49431630303899976</v>
      </c>
      <c r="E95" s="99">
        <v>0.56615325598175714</v>
      </c>
      <c r="F95" s="99">
        <v>0.58578087357285014</v>
      </c>
      <c r="G95" s="99">
        <v>0.60123156605124106</v>
      </c>
      <c r="H95" s="99">
        <v>0.65888834810444363</v>
      </c>
      <c r="I95" s="99">
        <v>0.43950055205828653</v>
      </c>
      <c r="J95" s="41">
        <v>1040</v>
      </c>
    </row>
    <row r="96" spans="1:10" x14ac:dyDescent="0.4">
      <c r="A96" s="375">
        <v>45780</v>
      </c>
      <c r="B96" s="536" t="s">
        <v>676</v>
      </c>
      <c r="C96" s="99">
        <v>0.29491489436993523</v>
      </c>
      <c r="D96" s="99">
        <v>0.49615933917474042</v>
      </c>
      <c r="E96" s="99">
        <v>0.58988901173058428</v>
      </c>
      <c r="F96" s="99">
        <v>0.60698081617524891</v>
      </c>
      <c r="G96" s="99">
        <v>0.60980606709659391</v>
      </c>
      <c r="H96" s="99">
        <v>0.67037463915999618</v>
      </c>
      <c r="I96" s="99">
        <v>0.43118415983633779</v>
      </c>
      <c r="J96" s="41">
        <v>760</v>
      </c>
    </row>
    <row r="97" spans="1:10" x14ac:dyDescent="0.4">
      <c r="A97" s="375">
        <v>46060</v>
      </c>
      <c r="B97" s="536" t="s">
        <v>677</v>
      </c>
      <c r="C97" s="99">
        <v>0.2650154934839461</v>
      </c>
      <c r="D97" s="99">
        <v>0.50776113392223987</v>
      </c>
      <c r="E97" s="99">
        <v>0.55713129196628408</v>
      </c>
      <c r="F97" s="99">
        <v>0.59395306938140091</v>
      </c>
      <c r="G97" s="99">
        <v>0.60860195670342998</v>
      </c>
      <c r="H97" s="99">
        <v>0.63776579222319485</v>
      </c>
      <c r="I97" s="99">
        <v>0.42509135331727405</v>
      </c>
      <c r="J97" s="41">
        <v>913</v>
      </c>
    </row>
    <row r="98" spans="1:10" x14ac:dyDescent="0.4">
      <c r="A98" s="375">
        <v>46140</v>
      </c>
      <c r="B98" s="536" t="s">
        <v>678</v>
      </c>
      <c r="C98" s="99">
        <v>0.28517968674508287</v>
      </c>
      <c r="D98" s="99">
        <v>0.49946318925895994</v>
      </c>
      <c r="E98" s="99">
        <v>0.5541110687507943</v>
      </c>
      <c r="F98" s="99">
        <v>0.57899119890240902</v>
      </c>
      <c r="G98" s="99">
        <v>0.60711995990068424</v>
      </c>
      <c r="H98" s="99">
        <v>0.65969964238456202</v>
      </c>
      <c r="I98" s="99">
        <v>0.40924211518533493</v>
      </c>
      <c r="J98" s="41">
        <v>820</v>
      </c>
    </row>
    <row r="99" spans="1:10" x14ac:dyDescent="0.4">
      <c r="A99" s="375">
        <v>46520</v>
      </c>
      <c r="B99" s="536" t="s">
        <v>679</v>
      </c>
      <c r="C99" s="99">
        <v>0.18619434370733995</v>
      </c>
      <c r="D99" s="99">
        <v>0.37435642047195833</v>
      </c>
      <c r="E99" s="99">
        <v>0.44530465570998257</v>
      </c>
      <c r="F99" s="99">
        <v>0.47362863720551834</v>
      </c>
      <c r="G99" s="99">
        <v>0.52289661886396821</v>
      </c>
      <c r="H99" s="99">
        <v>0.57760992309328285</v>
      </c>
      <c r="I99" s="99">
        <v>0.34954469446363007</v>
      </c>
      <c r="J99" s="41">
        <v>1730</v>
      </c>
    </row>
    <row r="100" spans="1:10" x14ac:dyDescent="0.4">
      <c r="A100" s="375">
        <v>47260</v>
      </c>
      <c r="B100" s="536" t="s">
        <v>680</v>
      </c>
      <c r="C100" s="99">
        <v>0.22501395473719168</v>
      </c>
      <c r="D100" s="99">
        <v>0.49834609205179092</v>
      </c>
      <c r="E100" s="99">
        <v>0.5551168845870833</v>
      </c>
      <c r="F100" s="99">
        <v>0.57485154068455901</v>
      </c>
      <c r="G100" s="99">
        <v>0.57555166789212575</v>
      </c>
      <c r="H100" s="99">
        <v>0.65733795382433358</v>
      </c>
      <c r="I100" s="99">
        <v>0.40920594025173018</v>
      </c>
      <c r="J100" s="41">
        <v>1160</v>
      </c>
    </row>
    <row r="101" spans="1:10" x14ac:dyDescent="0.4">
      <c r="A101" s="375">
        <v>47900</v>
      </c>
      <c r="B101" s="536" t="s">
        <v>681</v>
      </c>
      <c r="C101" s="99">
        <v>0.12679894617376353</v>
      </c>
      <c r="D101" s="99">
        <v>0.43099837595371748</v>
      </c>
      <c r="E101" s="99">
        <v>0.54722942670790697</v>
      </c>
      <c r="F101" s="99">
        <v>0.57336619842626768</v>
      </c>
      <c r="G101" s="99">
        <v>0.59344810543016191</v>
      </c>
      <c r="H101" s="99">
        <v>0.6223358818457887</v>
      </c>
      <c r="I101" s="99">
        <v>0.38735116545600901</v>
      </c>
      <c r="J101" s="41">
        <v>1600</v>
      </c>
    </row>
    <row r="102" spans="1:10" x14ac:dyDescent="0.4">
      <c r="A102" s="375">
        <v>48620</v>
      </c>
      <c r="B102" s="536" t="s">
        <v>682</v>
      </c>
      <c r="C102" s="99">
        <v>0.2787933018023776</v>
      </c>
      <c r="D102" s="99">
        <v>0.51344549665354122</v>
      </c>
      <c r="E102" s="99">
        <v>0.56144704517963362</v>
      </c>
      <c r="F102" s="99">
        <v>0.58292792367277535</v>
      </c>
      <c r="G102" s="99">
        <v>0.62638531104412165</v>
      </c>
      <c r="H102" s="99">
        <v>0.65917736688050099</v>
      </c>
      <c r="I102" s="99">
        <v>0.41610220471019943</v>
      </c>
      <c r="J102" s="41">
        <v>830</v>
      </c>
    </row>
    <row r="103" spans="1:10" x14ac:dyDescent="0.4">
      <c r="A103" s="375">
        <v>49180</v>
      </c>
      <c r="B103" s="536" t="s">
        <v>683</v>
      </c>
      <c r="C103" s="99">
        <v>0.18813359968635066</v>
      </c>
      <c r="D103" s="99">
        <v>0.48358284822152564</v>
      </c>
      <c r="E103" s="99">
        <v>0.53879646614797483</v>
      </c>
      <c r="F103" s="99">
        <v>0.56612410020702364</v>
      </c>
      <c r="G103" s="99">
        <v>0.62926688751260262</v>
      </c>
      <c r="H103" s="99">
        <v>0.65858651767872434</v>
      </c>
      <c r="I103" s="99">
        <v>0.41982873001406068</v>
      </c>
      <c r="J103" s="41">
        <v>740</v>
      </c>
    </row>
    <row r="104" spans="1:10" x14ac:dyDescent="0.4">
      <c r="A104" s="375">
        <v>49340</v>
      </c>
      <c r="B104" s="536" t="s">
        <v>684</v>
      </c>
      <c r="C104" s="99">
        <v>0.12275729297574801</v>
      </c>
      <c r="D104" s="99">
        <v>0.45965535529384033</v>
      </c>
      <c r="E104" s="99">
        <v>0.53299203235476311</v>
      </c>
      <c r="F104" s="99">
        <v>0.5644023631421704</v>
      </c>
      <c r="G104" s="99">
        <v>0.57978666766881504</v>
      </c>
      <c r="H104" s="99">
        <v>0.65598439548492304</v>
      </c>
      <c r="I104" s="99">
        <v>0.40736019779265348</v>
      </c>
      <c r="J104" s="41">
        <v>1090</v>
      </c>
    </row>
    <row r="105" spans="1:10" ht="15" thickBot="1" x14ac:dyDescent="0.45">
      <c r="A105" s="376">
        <v>49660</v>
      </c>
      <c r="B105" s="537" t="s">
        <v>685</v>
      </c>
      <c r="C105" s="366">
        <v>0.18835978835978837</v>
      </c>
      <c r="D105" s="366">
        <v>0.48557223091796337</v>
      </c>
      <c r="E105" s="366">
        <v>0.54860082371518337</v>
      </c>
      <c r="F105" s="366">
        <v>0.59022259265113741</v>
      </c>
      <c r="G105" s="366">
        <v>0.60720527779829159</v>
      </c>
      <c r="H105" s="366">
        <v>0.68159798068054944</v>
      </c>
      <c r="I105" s="366">
        <v>0.4381478061285094</v>
      </c>
      <c r="J105" s="173">
        <v>710</v>
      </c>
    </row>
    <row r="106" spans="1:10" x14ac:dyDescent="0.4">
      <c r="A106" s="692" t="s">
        <v>1193</v>
      </c>
      <c r="B106" s="693"/>
      <c r="C106" s="693"/>
      <c r="D106" s="693"/>
      <c r="E106" s="693"/>
      <c r="F106" s="693"/>
      <c r="G106" s="693"/>
      <c r="H106" s="693"/>
      <c r="I106" s="693"/>
      <c r="J106" s="693"/>
    </row>
    <row r="107" spans="1:10" x14ac:dyDescent="0.4">
      <c r="A107" s="684" t="s">
        <v>1221</v>
      </c>
      <c r="B107" s="684"/>
      <c r="C107" s="684"/>
      <c r="D107" s="684"/>
      <c r="E107" s="684"/>
      <c r="F107" s="684"/>
      <c r="G107" s="684"/>
      <c r="H107" s="684"/>
      <c r="I107" s="684"/>
      <c r="J107" s="684"/>
    </row>
    <row r="108" spans="1:10" ht="42" customHeight="1" x14ac:dyDescent="0.4">
      <c r="A108" s="684" t="s">
        <v>1190</v>
      </c>
      <c r="B108" s="684"/>
      <c r="C108" s="684"/>
      <c r="D108" s="684"/>
      <c r="E108" s="684"/>
      <c r="F108" s="684"/>
      <c r="G108" s="684"/>
      <c r="H108" s="684"/>
      <c r="I108" s="684"/>
      <c r="J108" s="684"/>
    </row>
  </sheetData>
  <mergeCells count="8">
    <mergeCell ref="A2:J2"/>
    <mergeCell ref="A108:J108"/>
    <mergeCell ref="C4:I4"/>
    <mergeCell ref="A107:J107"/>
    <mergeCell ref="J4:J5"/>
    <mergeCell ref="B4:B5"/>
    <mergeCell ref="A4:A5"/>
    <mergeCell ref="A106:J106"/>
  </mergeCells>
  <hyperlinks>
    <hyperlink ref="A2" location="'Appendix Table Menu'!A1" display="Return to Appendix Table Menu"/>
    <hyperlink ref="A106" location="'W-7'!A6" display="Return to top"/>
    <hyperlink ref="A106:J106" location="'W-8'!A6" display="Return to top"/>
  </hyperlinks>
  <pageMargins left="0.7" right="0.7" top="0.75" bottom="0.75" header="0.3" footer="0.3"/>
  <pageSetup scale="73" fitToHeight="3"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B390"/>
  <sheetViews>
    <sheetView workbookViewId="0">
      <pane xSplit="1" ySplit="6" topLeftCell="B28" activePane="bottomRight" state="frozen"/>
      <selection activeCell="A30" sqref="A30"/>
      <selection pane="topRight" activeCell="A30" sqref="A30"/>
      <selection pane="bottomLeft" activeCell="A30" sqref="A30"/>
      <selection pane="bottomRight"/>
    </sheetView>
  </sheetViews>
  <sheetFormatPr defaultColWidth="9.07421875" defaultRowHeight="14.6" x14ac:dyDescent="0.4"/>
  <cols>
    <col min="1" max="1" width="26.07421875" style="109" customWidth="1"/>
    <col min="2" max="28" width="6.3046875" style="109" customWidth="1"/>
    <col min="29" max="16384" width="9.07421875" style="109"/>
  </cols>
  <sheetData>
    <row r="1" spans="1:28" s="148" customFormat="1" ht="19.3" x14ac:dyDescent="0.5">
      <c r="A1" s="143" t="s">
        <v>1204</v>
      </c>
      <c r="B1" s="144"/>
      <c r="H1" s="151"/>
    </row>
    <row r="2" spans="1:28" x14ac:dyDescent="0.4">
      <c r="A2" s="627" t="s">
        <v>884</v>
      </c>
      <c r="B2" s="641"/>
      <c r="C2" s="641"/>
      <c r="D2" s="641"/>
      <c r="E2" s="641"/>
      <c r="F2" s="641"/>
      <c r="G2" s="641"/>
      <c r="H2" s="641"/>
      <c r="I2" s="641"/>
      <c r="J2" s="641"/>
      <c r="K2" s="641"/>
      <c r="L2" s="641"/>
      <c r="M2" s="641"/>
      <c r="N2" s="641"/>
      <c r="O2" s="641"/>
      <c r="P2" s="641"/>
      <c r="Q2" s="641"/>
      <c r="R2" s="641"/>
      <c r="S2" s="641"/>
      <c r="T2" s="641"/>
      <c r="U2" s="641"/>
      <c r="V2" s="641"/>
      <c r="W2" s="641"/>
      <c r="X2" s="641"/>
      <c r="Y2" s="641"/>
      <c r="Z2" s="641"/>
      <c r="AA2" s="641"/>
      <c r="AB2" s="641"/>
    </row>
    <row r="4" spans="1:28" ht="15" thickBot="1" x14ac:dyDescent="0.45">
      <c r="A4" s="109" t="s">
        <v>727</v>
      </c>
    </row>
    <row r="5" spans="1:28" x14ac:dyDescent="0.4">
      <c r="A5" s="367" t="s">
        <v>1199</v>
      </c>
      <c r="B5" s="368">
        <v>1990</v>
      </c>
      <c r="C5" s="368">
        <v>1991</v>
      </c>
      <c r="D5" s="368">
        <v>1992</v>
      </c>
      <c r="E5" s="368">
        <v>1993</v>
      </c>
      <c r="F5" s="368">
        <v>1994</v>
      </c>
      <c r="G5" s="368">
        <v>1995</v>
      </c>
      <c r="H5" s="368">
        <v>1996</v>
      </c>
      <c r="I5" s="368">
        <v>1997</v>
      </c>
      <c r="J5" s="368">
        <v>1998</v>
      </c>
      <c r="K5" s="368">
        <v>1999</v>
      </c>
      <c r="L5" s="368">
        <v>2000</v>
      </c>
      <c r="M5" s="368">
        <v>2001</v>
      </c>
      <c r="N5" s="368">
        <v>2002</v>
      </c>
      <c r="O5" s="368">
        <v>2003</v>
      </c>
      <c r="P5" s="368">
        <v>2004</v>
      </c>
      <c r="Q5" s="368">
        <v>2005</v>
      </c>
      <c r="R5" s="368">
        <v>2006</v>
      </c>
      <c r="S5" s="368">
        <v>2007</v>
      </c>
      <c r="T5" s="368">
        <v>2008</v>
      </c>
      <c r="U5" s="368">
        <v>2009</v>
      </c>
      <c r="V5" s="368">
        <v>2010</v>
      </c>
      <c r="W5" s="368">
        <v>2011</v>
      </c>
      <c r="X5" s="368">
        <v>2012</v>
      </c>
      <c r="Y5" s="368">
        <v>2013</v>
      </c>
      <c r="Z5" s="368">
        <v>2014</v>
      </c>
      <c r="AA5" s="368">
        <v>2015</v>
      </c>
      <c r="AB5" s="369">
        <v>2016</v>
      </c>
    </row>
    <row r="6" spans="1:28" x14ac:dyDescent="0.4">
      <c r="A6" s="387" t="s">
        <v>728</v>
      </c>
      <c r="B6" s="134">
        <v>1705.825085593505</v>
      </c>
      <c r="C6" s="134">
        <v>1620.7965683146761</v>
      </c>
      <c r="D6" s="134">
        <v>1522.2176581544843</v>
      </c>
      <c r="E6" s="134">
        <v>1402.1297330199634</v>
      </c>
      <c r="F6" s="134">
        <v>1548.3165035149627</v>
      </c>
      <c r="G6" s="134">
        <v>1498.1065846494523</v>
      </c>
      <c r="H6" s="134">
        <v>1519.4721790152735</v>
      </c>
      <c r="I6" s="134">
        <v>1538.8037401867819</v>
      </c>
      <c r="J6" s="134">
        <v>1527.0301038999457</v>
      </c>
      <c r="K6" s="134">
        <v>1619.8649312562943</v>
      </c>
      <c r="L6" s="134">
        <v>1709.1696343460633</v>
      </c>
      <c r="M6" s="134">
        <v>1622.3216754443761</v>
      </c>
      <c r="N6" s="134">
        <v>1675.0244412065849</v>
      </c>
      <c r="O6" s="134">
        <v>1658.4131256259957</v>
      </c>
      <c r="P6" s="134">
        <v>1747.9133997685944</v>
      </c>
      <c r="Q6" s="134">
        <v>1903.6607835365317</v>
      </c>
      <c r="R6" s="134">
        <v>1971.0062557500264</v>
      </c>
      <c r="S6" s="134">
        <v>1857.8991976178822</v>
      </c>
      <c r="T6" s="134">
        <v>1574.2712438543906</v>
      </c>
      <c r="U6" s="134">
        <v>1289.4626634628503</v>
      </c>
      <c r="V6" s="134">
        <v>1220.8918739155979</v>
      </c>
      <c r="W6" s="134">
        <v>1097.698931871874</v>
      </c>
      <c r="X6" s="134">
        <v>1068.6258125526165</v>
      </c>
      <c r="Y6" s="134">
        <v>1212.1018136861778</v>
      </c>
      <c r="Z6" s="134">
        <v>1290.2800100210052</v>
      </c>
      <c r="AA6" s="134">
        <v>1357.8140666977308</v>
      </c>
      <c r="AB6" s="370">
        <v>1405.0004621145949</v>
      </c>
    </row>
    <row r="7" spans="1:28" x14ac:dyDescent="0.4">
      <c r="A7" s="538" t="s">
        <v>886</v>
      </c>
      <c r="B7" s="135">
        <v>891.33787599114987</v>
      </c>
      <c r="C7" s="135">
        <v>847.08256712441425</v>
      </c>
      <c r="D7" s="136">
        <v>829.80839252144779</v>
      </c>
      <c r="E7" s="136">
        <v>782.34092063878722</v>
      </c>
      <c r="F7" s="136">
        <v>845.36683960877667</v>
      </c>
      <c r="G7" s="136">
        <v>815.91862115125332</v>
      </c>
      <c r="H7" s="136">
        <v>820.66070440574833</v>
      </c>
      <c r="I7" s="136">
        <v>805.67606455206874</v>
      </c>
      <c r="J7" s="136">
        <v>774.28576703414114</v>
      </c>
      <c r="K7" s="136">
        <v>820.22255175670284</v>
      </c>
      <c r="L7" s="136">
        <v>846.65471537419751</v>
      </c>
      <c r="M7" s="136">
        <v>796.76110230863515</v>
      </c>
      <c r="N7" s="136">
        <v>785.24538962236534</v>
      </c>
      <c r="O7" s="136">
        <v>743.69564090830079</v>
      </c>
      <c r="P7" s="136">
        <v>757.9830480268223</v>
      </c>
      <c r="Q7" s="136">
        <v>781.48175557793786</v>
      </c>
      <c r="R7" s="136">
        <v>860.44564581606937</v>
      </c>
      <c r="S7" s="136">
        <v>886.19062631669874</v>
      </c>
      <c r="T7" s="136">
        <v>841.75653854534289</v>
      </c>
      <c r="U7" s="136">
        <v>812.70665231545104</v>
      </c>
      <c r="V7" s="136">
        <v>800.0535970826769</v>
      </c>
      <c r="W7" s="136">
        <v>788.18675037655942</v>
      </c>
      <c r="X7" s="136">
        <v>754.60049648669826</v>
      </c>
      <c r="Y7" s="136">
        <v>793.61975347225496</v>
      </c>
      <c r="Z7" s="136">
        <v>849.79357614359913</v>
      </c>
      <c r="AA7" s="136">
        <v>931.83167772424895</v>
      </c>
      <c r="AB7" s="371">
        <v>944.70337903939924</v>
      </c>
    </row>
    <row r="8" spans="1:28" x14ac:dyDescent="0.4">
      <c r="A8" s="538" t="s">
        <v>794</v>
      </c>
      <c r="B8" s="135">
        <v>1188.5116871618256</v>
      </c>
      <c r="C8" s="135">
        <v>1136.4346721731627</v>
      </c>
      <c r="D8" s="136">
        <v>1148.1579331925439</v>
      </c>
      <c r="E8" s="136">
        <v>1072.2817441967684</v>
      </c>
      <c r="F8" s="136">
        <v>1161.0768344437715</v>
      </c>
      <c r="G8" s="136">
        <v>1183.7361202647908</v>
      </c>
      <c r="H8" s="136">
        <v>1222.4650987409784</v>
      </c>
      <c r="I8" s="136">
        <v>1265.2371303191214</v>
      </c>
      <c r="J8" s="136">
        <v>1197.6238711134354</v>
      </c>
      <c r="K8" s="136">
        <v>1201.0792068431426</v>
      </c>
      <c r="L8" s="136">
        <v>1281.3609015570189</v>
      </c>
      <c r="M8" s="136">
        <v>1188.2610529003591</v>
      </c>
      <c r="N8" s="136">
        <v>1154.509333887549</v>
      </c>
      <c r="O8" s="136">
        <v>1079.6126386254934</v>
      </c>
      <c r="P8" s="136">
        <v>1043.275165568497</v>
      </c>
      <c r="Q8" s="136">
        <v>1045.6425484735114</v>
      </c>
      <c r="R8" s="136">
        <v>1007.9851324165501</v>
      </c>
      <c r="S8" s="136">
        <v>1012.9012111043047</v>
      </c>
      <c r="T8" s="136">
        <v>799.12546616444956</v>
      </c>
      <c r="U8" s="136">
        <v>646.75962505732639</v>
      </c>
      <c r="V8" s="136">
        <v>755.20103604100245</v>
      </c>
      <c r="W8" s="136">
        <v>599.35503510823787</v>
      </c>
      <c r="X8" s="136">
        <v>651.30462122794609</v>
      </c>
      <c r="Y8" s="136">
        <v>725.8735127040494</v>
      </c>
      <c r="Z8" s="136">
        <v>712.4137152929834</v>
      </c>
      <c r="AA8" s="136">
        <v>704.04010445757763</v>
      </c>
      <c r="AB8" s="371">
        <v>740.96053379108992</v>
      </c>
    </row>
    <row r="9" spans="1:28" x14ac:dyDescent="0.4">
      <c r="A9" s="538" t="s">
        <v>887</v>
      </c>
      <c r="B9" s="135">
        <v>1122.2520642692073</v>
      </c>
      <c r="C9" s="135">
        <v>1028.0769879626896</v>
      </c>
      <c r="D9" s="136">
        <v>960.73102566433784</v>
      </c>
      <c r="E9" s="136">
        <v>885.8469671066556</v>
      </c>
      <c r="F9" s="136">
        <v>960.10170244275082</v>
      </c>
      <c r="G9" s="136">
        <v>936.31110925374776</v>
      </c>
      <c r="H9" s="136">
        <v>944.38702409990822</v>
      </c>
      <c r="I9" s="136">
        <v>947.6465581026639</v>
      </c>
      <c r="J9" s="136">
        <v>923.19817020208427</v>
      </c>
      <c r="K9" s="136">
        <v>969.82901642347394</v>
      </c>
      <c r="L9" s="136">
        <v>1008.3632779653919</v>
      </c>
      <c r="M9" s="136">
        <v>935.78361931993663</v>
      </c>
      <c r="N9" s="136">
        <v>925.67756339751816</v>
      </c>
      <c r="O9" s="136">
        <v>891.0074963275091</v>
      </c>
      <c r="P9" s="136">
        <v>902.30670051948209</v>
      </c>
      <c r="Q9" s="136">
        <v>926.76370302483474</v>
      </c>
      <c r="R9" s="136">
        <v>995.90485050923337</v>
      </c>
      <c r="S9" s="136">
        <v>1009.3472151735888</v>
      </c>
      <c r="T9" s="136">
        <v>954.93450857034566</v>
      </c>
      <c r="U9" s="136">
        <v>869.38279028814134</v>
      </c>
      <c r="V9" s="136">
        <v>797.37586786165548</v>
      </c>
      <c r="W9" s="136">
        <v>715.66100839783883</v>
      </c>
      <c r="X9" s="136">
        <v>639.75330758117741</v>
      </c>
      <c r="Y9" s="136">
        <v>653.30440474686213</v>
      </c>
      <c r="Z9" s="136">
        <v>649.61456999091047</v>
      </c>
      <c r="AA9" s="136">
        <v>644.26141055613675</v>
      </c>
      <c r="AB9" s="371">
        <v>643.34021482262233</v>
      </c>
    </row>
    <row r="10" spans="1:28" x14ac:dyDescent="0.4">
      <c r="A10" s="538" t="s">
        <v>888</v>
      </c>
      <c r="B10" s="135">
        <v>918.96027214140406</v>
      </c>
      <c r="C10" s="135">
        <v>927.0508722674947</v>
      </c>
      <c r="D10" s="136">
        <v>940.99734772912632</v>
      </c>
      <c r="E10" s="136">
        <v>969.15246386247429</v>
      </c>
      <c r="F10" s="136">
        <v>1189.7535348114875</v>
      </c>
      <c r="G10" s="136">
        <v>1269.6715718577293</v>
      </c>
      <c r="H10" s="136">
        <v>1321.1404768177169</v>
      </c>
      <c r="I10" s="136">
        <v>1358.8796465924718</v>
      </c>
      <c r="J10" s="136">
        <v>1350.7867975730683</v>
      </c>
      <c r="K10" s="136">
        <v>1407.0703299574977</v>
      </c>
      <c r="L10" s="136">
        <v>1458.5141019129444</v>
      </c>
      <c r="M10" s="136">
        <v>1386.2382746467545</v>
      </c>
      <c r="N10" s="136">
        <v>1354.3776195495798</v>
      </c>
      <c r="O10" s="136">
        <v>1289.1862253694176</v>
      </c>
      <c r="P10" s="136">
        <v>1320.4198908034834</v>
      </c>
      <c r="Q10" s="136">
        <v>1410.0492657206059</v>
      </c>
      <c r="R10" s="136">
        <v>1650.1152899639467</v>
      </c>
      <c r="S10" s="136">
        <v>1746.1137374058835</v>
      </c>
      <c r="T10" s="136">
        <v>1623.5009415079298</v>
      </c>
      <c r="U10" s="136">
        <v>1457.273257280003</v>
      </c>
      <c r="V10" s="136">
        <v>1271.2654340390482</v>
      </c>
      <c r="W10" s="136">
        <v>1139.9301310645967</v>
      </c>
      <c r="X10" s="136">
        <v>1005.9186357775711</v>
      </c>
      <c r="Y10" s="136">
        <v>1080.3183639072893</v>
      </c>
      <c r="Z10" s="136">
        <v>1145.8571621979465</v>
      </c>
      <c r="AA10" s="136">
        <v>1218.6353101514735</v>
      </c>
      <c r="AB10" s="371">
        <v>1300.7429052311863</v>
      </c>
    </row>
    <row r="11" spans="1:28" x14ac:dyDescent="0.4">
      <c r="A11" s="538" t="s">
        <v>795</v>
      </c>
      <c r="B11" s="135">
        <v>1876.4943449682385</v>
      </c>
      <c r="C11" s="135">
        <v>1745.4414336166242</v>
      </c>
      <c r="D11" s="136">
        <v>1610.7317985236996</v>
      </c>
      <c r="E11" s="136">
        <v>1449.8767623175672</v>
      </c>
      <c r="F11" s="136">
        <v>1538.4806026745518</v>
      </c>
      <c r="G11" s="136">
        <v>1369.1476622176531</v>
      </c>
      <c r="H11" s="136">
        <v>1330.4457020661175</v>
      </c>
      <c r="I11" s="136">
        <v>1261.0514303247719</v>
      </c>
      <c r="J11" s="136">
        <v>1203.5437691797938</v>
      </c>
      <c r="K11" s="136">
        <v>1221.3005279754457</v>
      </c>
      <c r="L11" s="136">
        <v>1289.7733815910733</v>
      </c>
      <c r="M11" s="136">
        <v>1269.2278860053666</v>
      </c>
      <c r="N11" s="136">
        <v>1263.8980716901981</v>
      </c>
      <c r="O11" s="136">
        <v>1312.9306770710543</v>
      </c>
      <c r="P11" s="136">
        <v>1448.3899589031653</v>
      </c>
      <c r="Q11" s="136">
        <v>1597.9581449934267</v>
      </c>
      <c r="R11" s="136">
        <v>1729.9988901382949</v>
      </c>
      <c r="S11" s="136">
        <v>1720.1498636925774</v>
      </c>
      <c r="T11" s="136">
        <v>1589.939692937196</v>
      </c>
      <c r="U11" s="136">
        <v>1405.1439453858859</v>
      </c>
      <c r="V11" s="136">
        <v>1382.120881579476</v>
      </c>
      <c r="W11" s="136">
        <v>1278.9284382940534</v>
      </c>
      <c r="X11" s="136">
        <v>1214.1288270093314</v>
      </c>
      <c r="Y11" s="136">
        <v>1249.7223154685944</v>
      </c>
      <c r="Z11" s="136">
        <v>1259.6174700679383</v>
      </c>
      <c r="AA11" s="136">
        <v>1251.3970837628585</v>
      </c>
      <c r="AB11" s="371">
        <v>1218.1742315401564</v>
      </c>
    </row>
    <row r="12" spans="1:28" x14ac:dyDescent="0.4">
      <c r="A12" s="538" t="s">
        <v>796</v>
      </c>
      <c r="B12" s="135">
        <v>1485.2226207633087</v>
      </c>
      <c r="C12" s="135">
        <v>1375.2862316482212</v>
      </c>
      <c r="D12" s="136">
        <v>1331.447767589603</v>
      </c>
      <c r="E12" s="136">
        <v>1297.8451128767517</v>
      </c>
      <c r="F12" s="136">
        <v>1506.7947180631008</v>
      </c>
      <c r="G12" s="136">
        <v>1506.2621205005</v>
      </c>
      <c r="H12" s="136">
        <v>1524.3183322083387</v>
      </c>
      <c r="I12" s="136">
        <v>1520.8648041083079</v>
      </c>
      <c r="J12" s="136">
        <v>1448.6693855841297</v>
      </c>
      <c r="K12" s="136">
        <v>1501.2427217815537</v>
      </c>
      <c r="L12" s="136">
        <v>1523.0287222944507</v>
      </c>
      <c r="M12" s="136">
        <v>1403.3570548895621</v>
      </c>
      <c r="N12" s="136">
        <v>1344.2951741625295</v>
      </c>
      <c r="O12" s="136">
        <v>1284.6661290606653</v>
      </c>
      <c r="P12" s="136">
        <v>1316.1256314467603</v>
      </c>
      <c r="Q12" s="136">
        <v>1458.6606393016207</v>
      </c>
      <c r="R12" s="136">
        <v>1633.5670459932908</v>
      </c>
      <c r="S12" s="136">
        <v>1710.8466667093637</v>
      </c>
      <c r="T12" s="136">
        <v>1541.259359078949</v>
      </c>
      <c r="U12" s="136">
        <v>1352.5271141099422</v>
      </c>
      <c r="V12" s="136">
        <v>1265.6824823030568</v>
      </c>
      <c r="W12" s="136">
        <v>1116.1424373242735</v>
      </c>
      <c r="X12" s="136">
        <v>1031.9389223181981</v>
      </c>
      <c r="Y12" s="136">
        <v>1076.4594922370557</v>
      </c>
      <c r="Z12" s="136">
        <v>1104.7484278904753</v>
      </c>
      <c r="AA12" s="136">
        <v>1107.7779615908578</v>
      </c>
      <c r="AB12" s="371">
        <v>1136.0058135722111</v>
      </c>
    </row>
    <row r="13" spans="1:28" x14ac:dyDescent="0.4">
      <c r="A13" s="538" t="s">
        <v>889</v>
      </c>
      <c r="B13" s="135">
        <v>1041.1189325513908</v>
      </c>
      <c r="C13" s="135">
        <v>962.18077703531071</v>
      </c>
      <c r="D13" s="136">
        <v>891.41225480122773</v>
      </c>
      <c r="E13" s="136">
        <v>811.54461304682934</v>
      </c>
      <c r="F13" s="136">
        <v>897.50490960865886</v>
      </c>
      <c r="G13" s="136">
        <v>872.98579571531798</v>
      </c>
      <c r="H13" s="136">
        <v>875.25753922864624</v>
      </c>
      <c r="I13" s="136">
        <v>872.77875105658632</v>
      </c>
      <c r="J13" s="136">
        <v>864.97013357934441</v>
      </c>
      <c r="K13" s="136">
        <v>911.71659052995426</v>
      </c>
      <c r="L13" s="136">
        <v>955.85960250688186</v>
      </c>
      <c r="M13" s="136">
        <v>912.71381802796134</v>
      </c>
      <c r="N13" s="136">
        <v>911.04147083440796</v>
      </c>
      <c r="O13" s="136">
        <v>885.27578517043708</v>
      </c>
      <c r="P13" s="136">
        <v>901.39058074847253</v>
      </c>
      <c r="Q13" s="136">
        <v>925.17491940698369</v>
      </c>
      <c r="R13" s="136">
        <v>1014.4121940611706</v>
      </c>
      <c r="S13" s="136">
        <v>1047.4119712758973</v>
      </c>
      <c r="T13" s="136">
        <v>1009.7778927582074</v>
      </c>
      <c r="U13" s="136">
        <v>947.96396619545249</v>
      </c>
      <c r="V13" s="136">
        <v>864.18225802620225</v>
      </c>
      <c r="W13" s="136">
        <v>791.90593065982296</v>
      </c>
      <c r="X13" s="136">
        <v>729.9093212938177</v>
      </c>
      <c r="Y13" s="136">
        <v>758.15787814147507</v>
      </c>
      <c r="Z13" s="136">
        <v>782.11988239739651</v>
      </c>
      <c r="AA13" s="136">
        <v>790.14149955843504</v>
      </c>
      <c r="AB13" s="371">
        <v>795.67378485862992</v>
      </c>
    </row>
    <row r="14" spans="1:28" x14ac:dyDescent="0.4">
      <c r="A14" s="538" t="s">
        <v>733</v>
      </c>
      <c r="B14" s="135">
        <v>1834.1805932886396</v>
      </c>
      <c r="C14" s="135">
        <v>1662.3084110099403</v>
      </c>
      <c r="D14" s="136">
        <v>1535.7956309831029</v>
      </c>
      <c r="E14" s="136">
        <v>1373.7451085897417</v>
      </c>
      <c r="F14" s="136">
        <v>1427.6803225659071</v>
      </c>
      <c r="G14" s="136">
        <v>1332.7372308943941</v>
      </c>
      <c r="H14" s="136">
        <v>1301.2614252768651</v>
      </c>
      <c r="I14" s="136">
        <v>1267.429681382552</v>
      </c>
      <c r="J14" s="136">
        <v>1224.021906952461</v>
      </c>
      <c r="K14" s="136">
        <v>1267.9186467388549</v>
      </c>
      <c r="L14" s="136">
        <v>1343.4254761072143</v>
      </c>
      <c r="M14" s="136">
        <v>1291.4667502313296</v>
      </c>
      <c r="N14" s="136">
        <v>1612.6660986013144</v>
      </c>
      <c r="O14" s="136">
        <v>1692.1355398381704</v>
      </c>
      <c r="P14" s="136">
        <v>1859.4507830663565</v>
      </c>
      <c r="Q14" s="136">
        <v>2108.9105262746789</v>
      </c>
      <c r="R14" s="136">
        <v>2212.0525165140598</v>
      </c>
      <c r="S14" s="136">
        <v>2233.5158635382049</v>
      </c>
      <c r="T14" s="136">
        <v>1955.1893048314105</v>
      </c>
      <c r="U14" s="136">
        <v>1664.678633635134</v>
      </c>
      <c r="V14" s="136">
        <v>1588.6310963695751</v>
      </c>
      <c r="W14" s="136">
        <v>1236.2439828001623</v>
      </c>
      <c r="X14" s="136">
        <v>1135.9157100400375</v>
      </c>
      <c r="Y14" s="136">
        <v>1098.2678169301391</v>
      </c>
      <c r="Z14" s="136">
        <v>1111.0808686853729</v>
      </c>
      <c r="AA14" s="136">
        <v>1100.5927935041564</v>
      </c>
      <c r="AB14" s="371">
        <v>1118.0688246604916</v>
      </c>
    </row>
    <row r="15" spans="1:28" x14ac:dyDescent="0.4">
      <c r="A15" s="538" t="s">
        <v>890</v>
      </c>
      <c r="B15" s="135">
        <v>726.26157926927237</v>
      </c>
      <c r="C15" s="135">
        <v>690.91237660941624</v>
      </c>
      <c r="D15" s="136">
        <v>682.79117946931706</v>
      </c>
      <c r="E15" s="136">
        <v>652.30610678234609</v>
      </c>
      <c r="F15" s="136">
        <v>723.68158206181704</v>
      </c>
      <c r="G15" s="136">
        <v>716.44814797923652</v>
      </c>
      <c r="H15" s="136">
        <v>732.29077607099532</v>
      </c>
      <c r="I15" s="136">
        <v>741.99522304799882</v>
      </c>
      <c r="J15" s="136">
        <v>747.73639820274968</v>
      </c>
      <c r="K15" s="136">
        <v>806.8995201351114</v>
      </c>
      <c r="L15" s="136">
        <v>849.10581170542594</v>
      </c>
      <c r="M15" s="136">
        <v>803.39222422716523</v>
      </c>
      <c r="N15" s="136">
        <v>789.5828521181254</v>
      </c>
      <c r="O15" s="136">
        <v>752.99862421009675</v>
      </c>
      <c r="P15" s="136">
        <v>762.7852576269654</v>
      </c>
      <c r="Q15" s="136">
        <v>773.27148767305698</v>
      </c>
      <c r="R15" s="136">
        <v>817.67783846553959</v>
      </c>
      <c r="S15" s="136">
        <v>824.3526582490872</v>
      </c>
      <c r="T15" s="136">
        <v>789.79179934073215</v>
      </c>
      <c r="U15" s="136">
        <v>735.38706214302067</v>
      </c>
      <c r="V15" s="136">
        <v>672.71223044513124</v>
      </c>
      <c r="W15" s="136">
        <v>646.86849295597449</v>
      </c>
      <c r="X15" s="136">
        <v>593.75816619422096</v>
      </c>
      <c r="Y15" s="136">
        <v>625.01924084447239</v>
      </c>
      <c r="Z15" s="136">
        <v>647.06938372305535</v>
      </c>
      <c r="AA15" s="136">
        <v>649.32350180108801</v>
      </c>
      <c r="AB15" s="371">
        <v>654.13921337015177</v>
      </c>
    </row>
    <row r="16" spans="1:28" x14ac:dyDescent="0.4">
      <c r="A16" s="538" t="s">
        <v>891</v>
      </c>
      <c r="B16" s="135">
        <v>977.8785275129618</v>
      </c>
      <c r="C16" s="135">
        <v>913.88618816137557</v>
      </c>
      <c r="D16" s="136">
        <v>842.22342433371739</v>
      </c>
      <c r="E16" s="136">
        <v>817.00149815661177</v>
      </c>
      <c r="F16" s="136">
        <v>883.67553490017497</v>
      </c>
      <c r="G16" s="136">
        <v>915.29892441191816</v>
      </c>
      <c r="H16" s="136">
        <v>918.82051375696722</v>
      </c>
      <c r="I16" s="136">
        <v>917.8724015776022</v>
      </c>
      <c r="J16" s="136">
        <v>891.05504242318329</v>
      </c>
      <c r="K16" s="136">
        <v>938.25844174299004</v>
      </c>
      <c r="L16" s="136">
        <v>1004.0473780056847</v>
      </c>
      <c r="M16" s="136">
        <v>946.43851952605792</v>
      </c>
      <c r="N16" s="136">
        <v>925.31170699557958</v>
      </c>
      <c r="O16" s="136">
        <v>876.66945404121554</v>
      </c>
      <c r="P16" s="136">
        <v>879.79208332600115</v>
      </c>
      <c r="Q16" s="136">
        <v>934.36032219312472</v>
      </c>
      <c r="R16" s="136">
        <v>1011.9189170021208</v>
      </c>
      <c r="S16" s="136">
        <v>1017.9519366175539</v>
      </c>
      <c r="T16" s="136">
        <v>1000.1926051436363</v>
      </c>
      <c r="U16" s="136">
        <v>923.10717049438085</v>
      </c>
      <c r="V16" s="136">
        <v>873.05397910743659</v>
      </c>
      <c r="W16" s="136">
        <v>847.25642141024105</v>
      </c>
      <c r="X16" s="136">
        <v>810.79082696015109</v>
      </c>
      <c r="Y16" s="136">
        <v>850.43816819011761</v>
      </c>
      <c r="Z16" s="136">
        <v>898.9272547276471</v>
      </c>
      <c r="AA16" s="136">
        <v>914.60666474402615</v>
      </c>
      <c r="AB16" s="371">
        <v>927.21126772062689</v>
      </c>
    </row>
    <row r="17" spans="1:28" x14ac:dyDescent="0.4">
      <c r="A17" s="538" t="s">
        <v>892</v>
      </c>
      <c r="B17" s="135">
        <v>1195.3952073601224</v>
      </c>
      <c r="C17" s="135">
        <v>1144.6986307172558</v>
      </c>
      <c r="D17" s="136">
        <v>1114.7769866631386</v>
      </c>
      <c r="E17" s="136">
        <v>1067.3584238255687</v>
      </c>
      <c r="F17" s="136">
        <v>1215.1812988701508</v>
      </c>
      <c r="G17" s="136">
        <v>1219.1865339930987</v>
      </c>
      <c r="H17" s="136">
        <v>1223.546285409948</v>
      </c>
      <c r="I17" s="136">
        <v>1249.2228216757242</v>
      </c>
      <c r="J17" s="136">
        <v>1229.7271575696388</v>
      </c>
      <c r="K17" s="136">
        <v>1314.5595938903791</v>
      </c>
      <c r="L17" s="136">
        <v>1387.8237639157667</v>
      </c>
      <c r="M17" s="136">
        <v>1295.7983414097087</v>
      </c>
      <c r="N17" s="136">
        <v>1281.5748212125018</v>
      </c>
      <c r="O17" s="136">
        <v>1222.3376500065935</v>
      </c>
      <c r="P17" s="136">
        <v>1246.0170370376086</v>
      </c>
      <c r="Q17" s="136">
        <v>1244.5057328708608</v>
      </c>
      <c r="R17" s="136">
        <v>1284.0046909001921</v>
      </c>
      <c r="S17" s="136">
        <v>1265.3386899755478</v>
      </c>
      <c r="T17" s="136">
        <v>1185.4968811684828</v>
      </c>
      <c r="U17" s="136">
        <v>1107.31622152671</v>
      </c>
      <c r="V17" s="136">
        <v>1038.1951570187646</v>
      </c>
      <c r="W17" s="136">
        <v>986.7132302766579</v>
      </c>
      <c r="X17" s="136">
        <v>920.62466742401125</v>
      </c>
      <c r="Y17" s="136">
        <v>952.12675948873584</v>
      </c>
      <c r="Z17" s="136">
        <v>1008.0598277776326</v>
      </c>
      <c r="AA17" s="136">
        <v>1039.9121409170286</v>
      </c>
      <c r="AB17" s="371">
        <v>1064.8167271993566</v>
      </c>
    </row>
    <row r="18" spans="1:28" x14ac:dyDescent="0.4">
      <c r="A18" s="538" t="s">
        <v>893</v>
      </c>
      <c r="B18" s="135">
        <v>1869.232301871752</v>
      </c>
      <c r="C18" s="135">
        <v>1859.3661770096116</v>
      </c>
      <c r="D18" s="136">
        <v>1764.8830538305519</v>
      </c>
      <c r="E18" s="136">
        <v>1595.8590091855485</v>
      </c>
      <c r="F18" s="136">
        <v>1750.0108035081141</v>
      </c>
      <c r="G18" s="136">
        <v>1689.0184065977737</v>
      </c>
      <c r="H18" s="136">
        <v>1691.9778084461559</v>
      </c>
      <c r="I18" s="136">
        <v>1676.6503764055112</v>
      </c>
      <c r="J18" s="136">
        <v>1632.2398353370579</v>
      </c>
      <c r="K18" s="136">
        <v>1733.1917875523047</v>
      </c>
      <c r="L18" s="136">
        <v>1815.2314241941692</v>
      </c>
      <c r="M18" s="136">
        <v>1778.0832881776173</v>
      </c>
      <c r="N18" s="136">
        <v>1844.2113783251389</v>
      </c>
      <c r="O18" s="136">
        <v>1818.0910811084732</v>
      </c>
      <c r="P18" s="136">
        <v>1982.9786480312373</v>
      </c>
      <c r="Q18" s="136">
        <v>2184.0819608350266</v>
      </c>
      <c r="R18" s="136">
        <v>2466.8444141321293</v>
      </c>
      <c r="S18" s="136">
        <v>2613.9028420830114</v>
      </c>
      <c r="T18" s="136">
        <v>2341.7703281275767</v>
      </c>
      <c r="U18" s="136">
        <v>2011.6215041603168</v>
      </c>
      <c r="V18" s="136">
        <v>1907.0612286384171</v>
      </c>
      <c r="W18" s="136">
        <v>1799.3821580597025</v>
      </c>
      <c r="X18" s="136">
        <v>1667.8658986881624</v>
      </c>
      <c r="Y18" s="136">
        <v>1773.816089880637</v>
      </c>
      <c r="Z18" s="136">
        <v>1776.6323321161169</v>
      </c>
      <c r="AA18" s="136">
        <v>1804.8760241594516</v>
      </c>
      <c r="AB18" s="371">
        <v>1805.525246961422</v>
      </c>
    </row>
    <row r="19" spans="1:28" x14ac:dyDescent="0.4">
      <c r="A19" s="538" t="s">
        <v>894</v>
      </c>
      <c r="B19" s="135">
        <v>2005.3807423732856</v>
      </c>
      <c r="C19" s="135">
        <v>1884.6961157337705</v>
      </c>
      <c r="D19" s="136">
        <v>1770.3925557809064</v>
      </c>
      <c r="E19" s="136">
        <v>1610.1121029589779</v>
      </c>
      <c r="F19" s="136">
        <v>1778.1396881645971</v>
      </c>
      <c r="G19" s="136">
        <v>1768.872176568899</v>
      </c>
      <c r="H19" s="136">
        <v>1823.6195492468082</v>
      </c>
      <c r="I19" s="136">
        <v>1885.4086158198206</v>
      </c>
      <c r="J19" s="136">
        <v>1885.8242093029571</v>
      </c>
      <c r="K19" s="136">
        <v>2083.8057735043162</v>
      </c>
      <c r="L19" s="136">
        <v>2258.8529521792948</v>
      </c>
      <c r="M19" s="136">
        <v>2122.9963772763276</v>
      </c>
      <c r="N19" s="136">
        <v>2157.9895158264262</v>
      </c>
      <c r="O19" s="136">
        <v>2073.2877736447622</v>
      </c>
      <c r="P19" s="136">
        <v>2121.8791518224125</v>
      </c>
      <c r="Q19" s="136">
        <v>2133.6672713077846</v>
      </c>
      <c r="R19" s="136">
        <v>2116.7055091891662</v>
      </c>
      <c r="S19" s="136">
        <v>1931.0901126525862</v>
      </c>
      <c r="T19" s="136">
        <v>1651.1698189697943</v>
      </c>
      <c r="U19" s="136">
        <v>1442.7862857292146</v>
      </c>
      <c r="V19" s="136">
        <v>1317.3508666221062</v>
      </c>
      <c r="W19" s="136">
        <v>1227.2166145615302</v>
      </c>
      <c r="X19" s="136">
        <v>1128.7408755221261</v>
      </c>
      <c r="Y19" s="136">
        <v>1249.1703826664859</v>
      </c>
      <c r="Z19" s="136">
        <v>1365.4055595312948</v>
      </c>
      <c r="AA19" s="136">
        <v>1417.2312211810436</v>
      </c>
      <c r="AB19" s="371">
        <v>1451.3227335143463</v>
      </c>
    </row>
    <row r="20" spans="1:28" x14ac:dyDescent="0.4">
      <c r="A20" s="538" t="s">
        <v>895</v>
      </c>
      <c r="B20" s="135">
        <v>1052.9713206660622</v>
      </c>
      <c r="C20" s="135">
        <v>968.20201048918784</v>
      </c>
      <c r="D20" s="136">
        <v>911.02976689704417</v>
      </c>
      <c r="E20" s="136">
        <v>842.95889418407239</v>
      </c>
      <c r="F20" s="136">
        <v>919.73631942782845</v>
      </c>
      <c r="G20" s="136">
        <v>895.12601823766568</v>
      </c>
      <c r="H20" s="136">
        <v>892.52175764065873</v>
      </c>
      <c r="I20" s="136">
        <v>887.37670066115913</v>
      </c>
      <c r="J20" s="136">
        <v>873.75505770515849</v>
      </c>
      <c r="K20" s="136">
        <v>910.36517436760914</v>
      </c>
      <c r="L20" s="136">
        <v>950.87766206429376</v>
      </c>
      <c r="M20" s="136">
        <v>906.43316022017984</v>
      </c>
      <c r="N20" s="136">
        <v>911.91675180930895</v>
      </c>
      <c r="O20" s="136">
        <v>883.72253517818899</v>
      </c>
      <c r="P20" s="136">
        <v>893.83106267993639</v>
      </c>
      <c r="Q20" s="136">
        <v>917.55524270321473</v>
      </c>
      <c r="R20" s="136">
        <v>997.92667660731922</v>
      </c>
      <c r="S20" s="136">
        <v>1017.4752196714531</v>
      </c>
      <c r="T20" s="136">
        <v>964.07839465877498</v>
      </c>
      <c r="U20" s="136">
        <v>909.37066298769048</v>
      </c>
      <c r="V20" s="136">
        <v>816.97136253587541</v>
      </c>
      <c r="W20" s="136">
        <v>743.66820534416206</v>
      </c>
      <c r="X20" s="136">
        <v>679.64311546934425</v>
      </c>
      <c r="Y20" s="136">
        <v>684.48931973096364</v>
      </c>
      <c r="Z20" s="136">
        <v>694.25715145741935</v>
      </c>
      <c r="AA20" s="136">
        <v>699.83081547075949</v>
      </c>
      <c r="AB20" s="371">
        <v>702.69120265606045</v>
      </c>
    </row>
    <row r="21" spans="1:28" x14ac:dyDescent="0.4">
      <c r="A21" s="538" t="s">
        <v>896</v>
      </c>
      <c r="B21" s="135">
        <v>1119.5098414677984</v>
      </c>
      <c r="C21" s="135">
        <v>1055.2792939556759</v>
      </c>
      <c r="D21" s="136">
        <v>1031.0318392912257</v>
      </c>
      <c r="E21" s="136">
        <v>978.04060675906226</v>
      </c>
      <c r="F21" s="136">
        <v>1106.3565424192921</v>
      </c>
      <c r="G21" s="136">
        <v>1095.1032525967171</v>
      </c>
      <c r="H21" s="136">
        <v>1070.0085812345146</v>
      </c>
      <c r="I21" s="136">
        <v>1059.9899081171034</v>
      </c>
      <c r="J21" s="136">
        <v>1044.6386746416902</v>
      </c>
      <c r="K21" s="136">
        <v>1071.5378101662354</v>
      </c>
      <c r="L21" s="136">
        <v>1183.530310646059</v>
      </c>
      <c r="M21" s="136">
        <v>1101.1789726008567</v>
      </c>
      <c r="N21" s="136">
        <v>1131.7389015835543</v>
      </c>
      <c r="O21" s="136">
        <v>1099.612104698012</v>
      </c>
      <c r="P21" s="136">
        <v>1114.6911489600398</v>
      </c>
      <c r="Q21" s="136">
        <v>1136.1445705944861</v>
      </c>
      <c r="R21" s="136">
        <v>1143.5855635421676</v>
      </c>
      <c r="S21" s="136">
        <v>1113.6963280781883</v>
      </c>
      <c r="T21" s="136">
        <v>1024.9633145750709</v>
      </c>
      <c r="U21" s="136">
        <v>883.04099828787025</v>
      </c>
      <c r="V21" s="136">
        <v>840.61799487964527</v>
      </c>
      <c r="W21" s="136">
        <v>767.82387652839918</v>
      </c>
      <c r="X21" s="136">
        <v>738.89508016330149</v>
      </c>
      <c r="Y21" s="136">
        <v>877.17898798171564</v>
      </c>
      <c r="Z21" s="136">
        <v>880.65903261021026</v>
      </c>
      <c r="AA21" s="136">
        <v>879.87998100449011</v>
      </c>
      <c r="AB21" s="371">
        <v>903.88763649997043</v>
      </c>
    </row>
    <row r="22" spans="1:28" x14ac:dyDescent="0.4">
      <c r="A22" s="538" t="s">
        <v>897</v>
      </c>
      <c r="B22" s="135">
        <v>1347.7650082674415</v>
      </c>
      <c r="C22" s="135">
        <v>1267.8098187571604</v>
      </c>
      <c r="D22" s="136">
        <v>1221.9578346286287</v>
      </c>
      <c r="E22" s="136">
        <v>1134.7568585195545</v>
      </c>
      <c r="F22" s="136">
        <v>1259.403912702134</v>
      </c>
      <c r="G22" s="136">
        <v>1262.6706901900159</v>
      </c>
      <c r="H22" s="136">
        <v>1289.9130244901778</v>
      </c>
      <c r="I22" s="136">
        <v>1344.2052004407715</v>
      </c>
      <c r="J22" s="136">
        <v>1359.197009233892</v>
      </c>
      <c r="K22" s="136">
        <v>1463.4973927415272</v>
      </c>
      <c r="L22" s="136">
        <v>1564.3509678322355</v>
      </c>
      <c r="M22" s="136">
        <v>1479.7616800749213</v>
      </c>
      <c r="N22" s="136">
        <v>1489.0409191533934</v>
      </c>
      <c r="O22" s="136">
        <v>1443.4548736405841</v>
      </c>
      <c r="P22" s="136">
        <v>1495.6238598275288</v>
      </c>
      <c r="Q22" s="136">
        <v>1588.2459065444436</v>
      </c>
      <c r="R22" s="136">
        <v>1783.0340155605109</v>
      </c>
      <c r="S22" s="136">
        <v>1869.0446749729961</v>
      </c>
      <c r="T22" s="136">
        <v>1752.7247361699192</v>
      </c>
      <c r="U22" s="136">
        <v>1583.730376358641</v>
      </c>
      <c r="V22" s="136">
        <v>1414.8993518573332</v>
      </c>
      <c r="W22" s="136">
        <v>1269.9906827129896</v>
      </c>
      <c r="X22" s="136">
        <v>1136.377564935754</v>
      </c>
      <c r="Y22" s="136">
        <v>1173.3796888232146</v>
      </c>
      <c r="Z22" s="136">
        <v>1229.5741172973353</v>
      </c>
      <c r="AA22" s="136">
        <v>1272.4204778577769</v>
      </c>
      <c r="AB22" s="371">
        <v>1318.9686078407776</v>
      </c>
    </row>
    <row r="23" spans="1:28" x14ac:dyDescent="0.4">
      <c r="A23" s="538" t="s">
        <v>898</v>
      </c>
      <c r="B23" s="135">
        <v>1415.3449905604712</v>
      </c>
      <c r="C23" s="135">
        <v>1324.4910788179116</v>
      </c>
      <c r="D23" s="136">
        <v>1243.1977066977427</v>
      </c>
      <c r="E23" s="136">
        <v>1143.7053534926549</v>
      </c>
      <c r="F23" s="136">
        <v>1263.6841109469701</v>
      </c>
      <c r="G23" s="136">
        <v>1257.4719381182429</v>
      </c>
      <c r="H23" s="136">
        <v>1273.3659002093705</v>
      </c>
      <c r="I23" s="136">
        <v>1292.0490225684425</v>
      </c>
      <c r="J23" s="136">
        <v>1279.4610979917697</v>
      </c>
      <c r="K23" s="136">
        <v>1385.4679041635511</v>
      </c>
      <c r="L23" s="136">
        <v>1479.8081446048363</v>
      </c>
      <c r="M23" s="136">
        <v>1429.7655976129452</v>
      </c>
      <c r="N23" s="136">
        <v>1473.4563471697727</v>
      </c>
      <c r="O23" s="136">
        <v>1436.9692439305438</v>
      </c>
      <c r="P23" s="136">
        <v>1506.0871001582047</v>
      </c>
      <c r="Q23" s="136">
        <v>1528.8888226572719</v>
      </c>
      <c r="R23" s="136">
        <v>1632.0921125944658</v>
      </c>
      <c r="S23" s="136">
        <v>1660.2519413559114</v>
      </c>
      <c r="T23" s="136">
        <v>1569.7790067410147</v>
      </c>
      <c r="U23" s="136">
        <v>1434.5962834709869</v>
      </c>
      <c r="V23" s="136">
        <v>1231.1703791721791</v>
      </c>
      <c r="W23" s="136">
        <v>1078.252277412086</v>
      </c>
      <c r="X23" s="136">
        <v>971.31660608091863</v>
      </c>
      <c r="Y23" s="136">
        <v>1002.3889784968313</v>
      </c>
      <c r="Z23" s="136">
        <v>1049.9308274485036</v>
      </c>
      <c r="AA23" s="136">
        <v>1075.5611011920068</v>
      </c>
      <c r="AB23" s="371">
        <v>1130.0295564571734</v>
      </c>
    </row>
    <row r="24" spans="1:28" x14ac:dyDescent="0.4">
      <c r="A24" s="538" t="s">
        <v>363</v>
      </c>
      <c r="B24" s="135">
        <v>1520.1621227134087</v>
      </c>
      <c r="C24" s="135">
        <v>1389.363630407132</v>
      </c>
      <c r="D24" s="136">
        <v>1298.0481675437193</v>
      </c>
      <c r="E24" s="136">
        <v>1186.8433291444667</v>
      </c>
      <c r="F24" s="136">
        <v>1285.6803651937685</v>
      </c>
      <c r="G24" s="136">
        <v>1256.5705483171803</v>
      </c>
      <c r="H24" s="136">
        <v>1255.7605262546599</v>
      </c>
      <c r="I24" s="136">
        <v>1297.6867518450849</v>
      </c>
      <c r="J24" s="136">
        <v>1311.6986168168712</v>
      </c>
      <c r="K24" s="136">
        <v>1424.0032745756789</v>
      </c>
      <c r="L24" s="136">
        <v>1531.5949370734306</v>
      </c>
      <c r="M24" s="136">
        <v>1458.1836432155444</v>
      </c>
      <c r="N24" s="136">
        <v>1474.3429774006922</v>
      </c>
      <c r="O24" s="136">
        <v>1414.5110997851948</v>
      </c>
      <c r="P24" s="136">
        <v>1419.8615727395295</v>
      </c>
      <c r="Q24" s="136">
        <v>1460.5326059848387</v>
      </c>
      <c r="R24" s="136">
        <v>1520.0407216771046</v>
      </c>
      <c r="S24" s="136">
        <v>1476.2920270701291</v>
      </c>
      <c r="T24" s="136">
        <v>1191.5834001171463</v>
      </c>
      <c r="U24" s="136">
        <v>917.82288426407001</v>
      </c>
      <c r="V24" s="136">
        <v>805.43559290796316</v>
      </c>
      <c r="W24" s="136">
        <v>657.27188886517058</v>
      </c>
      <c r="X24" s="136">
        <v>616.60040353882596</v>
      </c>
      <c r="Y24" s="136">
        <v>855.38553093643407</v>
      </c>
      <c r="Z24" s="136">
        <v>986.34702709676208</v>
      </c>
      <c r="AA24" s="136">
        <v>1054.7074838925448</v>
      </c>
      <c r="AB24" s="371">
        <v>1103.9001548431227</v>
      </c>
    </row>
    <row r="25" spans="1:28" x14ac:dyDescent="0.4">
      <c r="A25" s="538" t="s">
        <v>899</v>
      </c>
      <c r="B25" s="135">
        <v>1937.0182249847021</v>
      </c>
      <c r="C25" s="135">
        <v>1701.8254491064738</v>
      </c>
      <c r="D25" s="136">
        <v>1533.7337277480988</v>
      </c>
      <c r="E25" s="136">
        <v>1332.8941716030372</v>
      </c>
      <c r="F25" s="136">
        <v>1438.420636425871</v>
      </c>
      <c r="G25" s="136">
        <v>1355.6802294074607</v>
      </c>
      <c r="H25" s="136">
        <v>1319.0003491846135</v>
      </c>
      <c r="I25" s="136">
        <v>1296.094938046102</v>
      </c>
      <c r="J25" s="136">
        <v>1235.8850293651399</v>
      </c>
      <c r="K25" s="136">
        <v>1295.3727340487665</v>
      </c>
      <c r="L25" s="136">
        <v>1372.0212835582934</v>
      </c>
      <c r="M25" s="136">
        <v>1312.0857087228453</v>
      </c>
      <c r="N25" s="136">
        <v>1442.7963318007326</v>
      </c>
      <c r="O25" s="136">
        <v>1538.9473657812048</v>
      </c>
      <c r="P25" s="136">
        <v>1789.3458060943515</v>
      </c>
      <c r="Q25" s="136">
        <v>2144.5225983580553</v>
      </c>
      <c r="R25" s="136">
        <v>2262.5658380397631</v>
      </c>
      <c r="S25" s="136">
        <v>2319.4948638144488</v>
      </c>
      <c r="T25" s="136">
        <v>2031.8137700654988</v>
      </c>
      <c r="U25" s="136">
        <v>1649.1801621514203</v>
      </c>
      <c r="V25" s="136">
        <v>1597.5236340331705</v>
      </c>
      <c r="W25" s="136">
        <v>1480.9844463457782</v>
      </c>
      <c r="X25" s="136">
        <v>1339.4571390760661</v>
      </c>
      <c r="Y25" s="136">
        <v>1347.2757502932991</v>
      </c>
      <c r="Z25" s="136">
        <v>1287.6959860774448</v>
      </c>
      <c r="AA25" s="136">
        <v>1265.7820873525427</v>
      </c>
      <c r="AB25" s="371">
        <v>1124.3414292567056</v>
      </c>
    </row>
    <row r="26" spans="1:28" x14ac:dyDescent="0.4">
      <c r="A26" s="538" t="s">
        <v>900</v>
      </c>
      <c r="B26" s="135">
        <v>1324.3767192098339</v>
      </c>
      <c r="C26" s="135">
        <v>1231.9689755215118</v>
      </c>
      <c r="D26" s="136">
        <v>1172.4969235517453</v>
      </c>
      <c r="E26" s="136">
        <v>1103.5132621957864</v>
      </c>
      <c r="F26" s="136">
        <v>1236.6566227623086</v>
      </c>
      <c r="G26" s="136">
        <v>1229.446233934874</v>
      </c>
      <c r="H26" s="136">
        <v>1238.7548932573773</v>
      </c>
      <c r="I26" s="136">
        <v>1252.5704851186626</v>
      </c>
      <c r="J26" s="136">
        <v>1232.2111403585798</v>
      </c>
      <c r="K26" s="136">
        <v>1319.9906542657916</v>
      </c>
      <c r="L26" s="136">
        <v>1382.4911259901253</v>
      </c>
      <c r="M26" s="136">
        <v>1297.7240044497116</v>
      </c>
      <c r="N26" s="136">
        <v>1298.1083504999031</v>
      </c>
      <c r="O26" s="136">
        <v>1249.4958374914104</v>
      </c>
      <c r="P26" s="136">
        <v>1308.1513972538955</v>
      </c>
      <c r="Q26" s="136">
        <v>1384.7973363113449</v>
      </c>
      <c r="R26" s="136">
        <v>1521.173566859087</v>
      </c>
      <c r="S26" s="136">
        <v>1557.6058451385161</v>
      </c>
      <c r="T26" s="136">
        <v>1451.2775244548345</v>
      </c>
      <c r="U26" s="136">
        <v>1331.049908818314</v>
      </c>
      <c r="V26" s="136">
        <v>1194.8432597891076</v>
      </c>
      <c r="W26" s="136">
        <v>1080.2476172533329</v>
      </c>
      <c r="X26" s="136">
        <v>978.18928580821751</v>
      </c>
      <c r="Y26" s="136">
        <v>979.4479183904341</v>
      </c>
      <c r="Z26" s="136">
        <v>1008.7899170741396</v>
      </c>
      <c r="AA26" s="136">
        <v>1010.9308497002484</v>
      </c>
      <c r="AB26" s="371">
        <v>1041.219060587131</v>
      </c>
    </row>
    <row r="27" spans="1:28" x14ac:dyDescent="0.4">
      <c r="A27" s="538" t="s">
        <v>797</v>
      </c>
      <c r="B27" s="135">
        <v>1159.0727524554266</v>
      </c>
      <c r="C27" s="135">
        <v>1093.6966802426709</v>
      </c>
      <c r="D27" s="136">
        <v>1052.7921166214624</v>
      </c>
      <c r="E27" s="136">
        <v>989.84328752041608</v>
      </c>
      <c r="F27" s="136">
        <v>1072.2256639492853</v>
      </c>
      <c r="G27" s="136">
        <v>1022.6851649973671</v>
      </c>
      <c r="H27" s="136">
        <v>1020.5411397661911</v>
      </c>
      <c r="I27" s="136">
        <v>1015.2578381086008</v>
      </c>
      <c r="J27" s="136">
        <v>1009.2751709506138</v>
      </c>
      <c r="K27" s="136">
        <v>1062.7739225753799</v>
      </c>
      <c r="L27" s="136">
        <v>1106.2262533931839</v>
      </c>
      <c r="M27" s="136">
        <v>1035.3849345028741</v>
      </c>
      <c r="N27" s="136">
        <v>1023.2545188505333</v>
      </c>
      <c r="O27" s="136">
        <v>978.02221548500609</v>
      </c>
      <c r="P27" s="136">
        <v>1001.2704570132703</v>
      </c>
      <c r="Q27" s="136">
        <v>1039.2710627176789</v>
      </c>
      <c r="R27" s="136">
        <v>1137.9055967111444</v>
      </c>
      <c r="S27" s="136">
        <v>1166.5370063468665</v>
      </c>
      <c r="T27" s="136">
        <v>1097.0893483304835</v>
      </c>
      <c r="U27" s="136">
        <v>1006.2207778859856</v>
      </c>
      <c r="V27" s="136">
        <v>916.19024782722101</v>
      </c>
      <c r="W27" s="136">
        <v>819.03332015020851</v>
      </c>
      <c r="X27" s="136">
        <v>729.93052116423792</v>
      </c>
      <c r="Y27" s="136">
        <v>748.22915096711677</v>
      </c>
      <c r="Z27" s="136">
        <v>830.03206923888501</v>
      </c>
      <c r="AA27" s="136">
        <v>870.3321550350131</v>
      </c>
      <c r="AB27" s="371">
        <v>885.75065089513919</v>
      </c>
    </row>
    <row r="28" spans="1:28" x14ac:dyDescent="0.4">
      <c r="A28" s="538" t="s">
        <v>798</v>
      </c>
      <c r="B28" s="135">
        <v>1215.2105662918016</v>
      </c>
      <c r="C28" s="135">
        <v>1211.7600596722607</v>
      </c>
      <c r="D28" s="136">
        <v>1211.8539836169193</v>
      </c>
      <c r="E28" s="136">
        <v>1180.65489504226</v>
      </c>
      <c r="F28" s="136">
        <v>1322.5603412745575</v>
      </c>
      <c r="G28" s="136">
        <v>1312.3745751625072</v>
      </c>
      <c r="H28" s="136">
        <v>1348.7331963879476</v>
      </c>
      <c r="I28" s="136">
        <v>1426.7364591278761</v>
      </c>
      <c r="J28" s="136">
        <v>1401.9564063460477</v>
      </c>
      <c r="K28" s="136">
        <v>1495.425067923273</v>
      </c>
      <c r="L28" s="136">
        <v>1726.2885560026807</v>
      </c>
      <c r="M28" s="136">
        <v>1601.3065469596722</v>
      </c>
      <c r="N28" s="136">
        <v>1579.7564655754356</v>
      </c>
      <c r="O28" s="136">
        <v>1452.8761236639568</v>
      </c>
      <c r="P28" s="136">
        <v>1403.6634405106217</v>
      </c>
      <c r="Q28" s="136">
        <v>1434.0543109247558</v>
      </c>
      <c r="R28" s="136">
        <v>1540.8692091778792</v>
      </c>
      <c r="S28" s="136">
        <v>1586.1923877557986</v>
      </c>
      <c r="T28" s="136">
        <v>1516.6364758496459</v>
      </c>
      <c r="U28" s="136">
        <v>1398.4038190285519</v>
      </c>
      <c r="V28" s="136">
        <v>1368.5822738286886</v>
      </c>
      <c r="W28" s="136">
        <v>1282.6125386671445</v>
      </c>
      <c r="X28" s="136">
        <v>1244.6997023176116</v>
      </c>
      <c r="Y28" s="136">
        <v>1371.6484471539034</v>
      </c>
      <c r="Z28" s="136">
        <v>1499.5821110723869</v>
      </c>
      <c r="AA28" s="136">
        <v>1609.5882122588957</v>
      </c>
      <c r="AB28" s="371">
        <v>1699.2903353037407</v>
      </c>
    </row>
    <row r="29" spans="1:28" x14ac:dyDescent="0.4">
      <c r="A29" s="538" t="s">
        <v>799</v>
      </c>
      <c r="B29" s="135">
        <v>1445.5966377502334</v>
      </c>
      <c r="C29" s="135">
        <v>1366.4420893921231</v>
      </c>
      <c r="D29" s="136">
        <v>1297.9298506954549</v>
      </c>
      <c r="E29" s="136">
        <v>1167.0236182882829</v>
      </c>
      <c r="F29" s="136">
        <v>1196.9555744072022</v>
      </c>
      <c r="G29" s="136">
        <v>1108.0027075202813</v>
      </c>
      <c r="H29" s="136">
        <v>1070.8183908315991</v>
      </c>
      <c r="I29" s="136">
        <v>1033.1495170939659</v>
      </c>
      <c r="J29" s="136">
        <v>1023.7854713083274</v>
      </c>
      <c r="K29" s="136">
        <v>1058.3615364263585</v>
      </c>
      <c r="L29" s="136">
        <v>1098.9526326537825</v>
      </c>
      <c r="M29" s="136">
        <v>1069.7330457902879</v>
      </c>
      <c r="N29" s="136">
        <v>1143.3624909611385</v>
      </c>
      <c r="O29" s="136">
        <v>1224.3947807522804</v>
      </c>
      <c r="P29" s="136">
        <v>1540.6787274902183</v>
      </c>
      <c r="Q29" s="136">
        <v>1996.4398395462836</v>
      </c>
      <c r="R29" s="136">
        <v>2389.6758293092216</v>
      </c>
      <c r="S29" s="136">
        <v>2244.6462044319037</v>
      </c>
      <c r="T29" s="136">
        <v>1592.9513021181631</v>
      </c>
      <c r="U29" s="136">
        <v>1220.6901939109505</v>
      </c>
      <c r="V29" s="136">
        <v>1086.1079853672586</v>
      </c>
      <c r="W29" s="136">
        <v>945.30828625684831</v>
      </c>
      <c r="X29" s="136">
        <v>897.61008283618662</v>
      </c>
      <c r="Y29" s="136">
        <v>1010.3119648558478</v>
      </c>
      <c r="Z29" s="136">
        <v>1101.7820943773022</v>
      </c>
      <c r="AA29" s="136">
        <v>1137.2510250700491</v>
      </c>
      <c r="AB29" s="371">
        <v>1149.7191066060923</v>
      </c>
    </row>
    <row r="30" spans="1:28" x14ac:dyDescent="0.4">
      <c r="A30" s="538" t="s">
        <v>422</v>
      </c>
      <c r="B30" s="135">
        <v>1568.3008863332504</v>
      </c>
      <c r="C30" s="135">
        <v>1471.3824781617107</v>
      </c>
      <c r="D30" s="136">
        <v>1386.1077807465379</v>
      </c>
      <c r="E30" s="136">
        <v>1262.3719860574499</v>
      </c>
      <c r="F30" s="136">
        <v>1330.0139737422007</v>
      </c>
      <c r="G30" s="136">
        <v>1211.9240206481918</v>
      </c>
      <c r="H30" s="136">
        <v>1183.0147136752119</v>
      </c>
      <c r="I30" s="136">
        <v>1195.2658258059614</v>
      </c>
      <c r="J30" s="136">
        <v>1145.6842706742136</v>
      </c>
      <c r="K30" s="136">
        <v>1237.3914577370708</v>
      </c>
      <c r="L30" s="136">
        <v>1486.3741599687314</v>
      </c>
      <c r="M30" s="136">
        <v>1396.5471313233895</v>
      </c>
      <c r="N30" s="136">
        <v>1523.9069511336866</v>
      </c>
      <c r="O30" s="136">
        <v>1660.2916224225773</v>
      </c>
      <c r="P30" s="136">
        <v>1944.4495474021448</v>
      </c>
      <c r="Q30" s="136">
        <v>2284.9817323374054</v>
      </c>
      <c r="R30" s="136">
        <v>2477.3092328849052</v>
      </c>
      <c r="S30" s="136">
        <v>2453.5759229418463</v>
      </c>
      <c r="T30" s="136">
        <v>2190.1782670656312</v>
      </c>
      <c r="U30" s="136">
        <v>1874.392343307255</v>
      </c>
      <c r="V30" s="136">
        <v>1731.9917757805185</v>
      </c>
      <c r="W30" s="136">
        <v>1521.2213849562365</v>
      </c>
      <c r="X30" s="136">
        <v>1471.3664822561113</v>
      </c>
      <c r="Y30" s="136">
        <v>1543.5823291427778</v>
      </c>
      <c r="Z30" s="136">
        <v>1510.2560306771768</v>
      </c>
      <c r="AA30" s="136">
        <v>1478.3475512112448</v>
      </c>
      <c r="AB30" s="371">
        <v>1511.2316580266292</v>
      </c>
    </row>
    <row r="31" spans="1:28" x14ac:dyDescent="0.4">
      <c r="A31" s="538" t="s">
        <v>901</v>
      </c>
      <c r="B31" s="135">
        <v>1221.0383242702362</v>
      </c>
      <c r="C31" s="135">
        <v>1110.42530112606</v>
      </c>
      <c r="D31" s="136">
        <v>1031.5386486805774</v>
      </c>
      <c r="E31" s="136">
        <v>932.99737116326025</v>
      </c>
      <c r="F31" s="136">
        <v>985.36509182087048</v>
      </c>
      <c r="G31" s="136">
        <v>924.88906766631544</v>
      </c>
      <c r="H31" s="136">
        <v>921.52679056988768</v>
      </c>
      <c r="I31" s="136">
        <v>896.61134129601385</v>
      </c>
      <c r="J31" s="136">
        <v>887.20036818854248</v>
      </c>
      <c r="K31" s="136">
        <v>909.15879165452122</v>
      </c>
      <c r="L31" s="136">
        <v>950.62933267020526</v>
      </c>
      <c r="M31" s="136">
        <v>908.0267219469398</v>
      </c>
      <c r="N31" s="136">
        <v>925.52889928313618</v>
      </c>
      <c r="O31" s="136">
        <v>912.08279121787837</v>
      </c>
      <c r="P31" s="136">
        <v>973.99962648275311</v>
      </c>
      <c r="Q31" s="136">
        <v>1040.3827371548732</v>
      </c>
      <c r="R31" s="136">
        <v>1109.3248959746845</v>
      </c>
      <c r="S31" s="136">
        <v>1099.875169676855</v>
      </c>
      <c r="T31" s="136">
        <v>1013.9967390770325</v>
      </c>
      <c r="U31" s="136">
        <v>937.12109407817229</v>
      </c>
      <c r="V31" s="136">
        <v>902.78489553205361</v>
      </c>
      <c r="W31" s="136">
        <v>845.67550945136736</v>
      </c>
      <c r="X31" s="136">
        <v>780.50816351871401</v>
      </c>
      <c r="Y31" s="136">
        <v>802.68744984671662</v>
      </c>
      <c r="Z31" s="136">
        <v>824.38847463824663</v>
      </c>
      <c r="AA31" s="136">
        <v>821.42042517056007</v>
      </c>
      <c r="AB31" s="371">
        <v>828.08035706818464</v>
      </c>
    </row>
    <row r="32" spans="1:28" x14ac:dyDescent="0.4">
      <c r="A32" s="538" t="s">
        <v>902</v>
      </c>
      <c r="B32" s="135">
        <v>2565.6587125745891</v>
      </c>
      <c r="C32" s="135">
        <v>2248.9760078539175</v>
      </c>
      <c r="D32" s="136">
        <v>2024.6103406739619</v>
      </c>
      <c r="E32" s="136">
        <v>1787.1157443293387</v>
      </c>
      <c r="F32" s="136">
        <v>1854.2017854846908</v>
      </c>
      <c r="G32" s="136">
        <v>1796.9715618256275</v>
      </c>
      <c r="H32" s="136">
        <v>1774.5113964383204</v>
      </c>
      <c r="I32" s="136">
        <v>1781.8534501070012</v>
      </c>
      <c r="J32" s="136">
        <v>1785.7388089227863</v>
      </c>
      <c r="K32" s="136">
        <v>2055.3961209810877</v>
      </c>
      <c r="L32" s="136">
        <v>2384.4452013748014</v>
      </c>
      <c r="M32" s="136">
        <v>2417.3023779512982</v>
      </c>
      <c r="N32" s="136">
        <v>2794.9658189173638</v>
      </c>
      <c r="O32" s="136">
        <v>3054.867735982767</v>
      </c>
      <c r="P32" s="136">
        <v>3405.7010689726067</v>
      </c>
      <c r="Q32" s="136">
        <v>3484.0840816263176</v>
      </c>
      <c r="R32" s="136">
        <v>3449.6930948814629</v>
      </c>
      <c r="S32" s="136">
        <v>3315.6550423848448</v>
      </c>
      <c r="T32" s="136">
        <v>2751.8490414049029</v>
      </c>
      <c r="U32" s="136">
        <v>2349.2035791308472</v>
      </c>
      <c r="V32" s="136">
        <v>2333.5120955711109</v>
      </c>
      <c r="W32" s="136">
        <v>2060.1588179042269</v>
      </c>
      <c r="X32" s="136">
        <v>1922.6243835878738</v>
      </c>
      <c r="Y32" s="136">
        <v>2058.1485195055998</v>
      </c>
      <c r="Z32" s="136">
        <v>2138.7570184087931</v>
      </c>
      <c r="AA32" s="136">
        <v>2222.0825234479071</v>
      </c>
      <c r="AB32" s="371">
        <v>2193.235078648097</v>
      </c>
    </row>
    <row r="33" spans="1:28" x14ac:dyDescent="0.4">
      <c r="A33" s="538" t="s">
        <v>800</v>
      </c>
      <c r="B33" s="135">
        <v>1142.1112515270752</v>
      </c>
      <c r="C33" s="135">
        <v>1098.7890374859801</v>
      </c>
      <c r="D33" s="136">
        <v>1064.5438823935158</v>
      </c>
      <c r="E33" s="136">
        <v>981.52399205383551</v>
      </c>
      <c r="F33" s="136">
        <v>1063.8165544897079</v>
      </c>
      <c r="G33" s="136">
        <v>1088.0662299107323</v>
      </c>
      <c r="H33" s="136">
        <v>1092.8841344380899</v>
      </c>
      <c r="I33" s="136">
        <v>1107.1451421668964</v>
      </c>
      <c r="J33" s="136">
        <v>1109.4202001794317</v>
      </c>
      <c r="K33" s="136">
        <v>1192.7569303599776</v>
      </c>
      <c r="L33" s="136">
        <v>1276.3924381570519</v>
      </c>
      <c r="M33" s="136">
        <v>1197.2144943430378</v>
      </c>
      <c r="N33" s="136">
        <v>1174.4917907897604</v>
      </c>
      <c r="O33" s="136">
        <v>1127.9158806913842</v>
      </c>
      <c r="P33" s="136">
        <v>1154.7756501253673</v>
      </c>
      <c r="Q33" s="136">
        <v>1261.4989036116854</v>
      </c>
      <c r="R33" s="136">
        <v>1506.9067217517645</v>
      </c>
      <c r="S33" s="136">
        <v>1502.1899653458111</v>
      </c>
      <c r="T33" s="136">
        <v>1331.4910651483851</v>
      </c>
      <c r="U33" s="136">
        <v>1218.5594284944177</v>
      </c>
      <c r="V33" s="136">
        <v>1197.9738953086639</v>
      </c>
      <c r="W33" s="136">
        <v>1082.8586845318755</v>
      </c>
      <c r="X33" s="136">
        <v>995.91543620778066</v>
      </c>
      <c r="Y33" s="136">
        <v>1047.0479223941015</v>
      </c>
      <c r="Z33" s="136">
        <v>1077.6624802369201</v>
      </c>
      <c r="AA33" s="136">
        <v>1112.9976077199437</v>
      </c>
      <c r="AB33" s="371">
        <v>1102.5815970307397</v>
      </c>
    </row>
    <row r="34" spans="1:28" x14ac:dyDescent="0.4">
      <c r="A34" s="538" t="s">
        <v>903</v>
      </c>
      <c r="B34" s="135">
        <v>798.80086626411912</v>
      </c>
      <c r="C34" s="135">
        <v>757.04351302981604</v>
      </c>
      <c r="D34" s="136">
        <v>731.70587798785846</v>
      </c>
      <c r="E34" s="136">
        <v>675.19263082541488</v>
      </c>
      <c r="F34" s="136">
        <v>772.72381170687856</v>
      </c>
      <c r="G34" s="136">
        <v>786.07421127483826</v>
      </c>
      <c r="H34" s="136">
        <v>822.3097182401458</v>
      </c>
      <c r="I34" s="136">
        <v>848.65477536338801</v>
      </c>
      <c r="J34" s="136">
        <v>858.86917747533039</v>
      </c>
      <c r="K34" s="136">
        <v>921.14621728868303</v>
      </c>
      <c r="L34" s="136">
        <v>970.75755507061388</v>
      </c>
      <c r="M34" s="136">
        <v>911.71911275215825</v>
      </c>
      <c r="N34" s="136">
        <v>912.05635560298322</v>
      </c>
      <c r="O34" s="136">
        <v>877.30909334652677</v>
      </c>
      <c r="P34" s="136">
        <v>897.87668631719521</v>
      </c>
      <c r="Q34" s="136">
        <v>900.25414305487266</v>
      </c>
      <c r="R34" s="136">
        <v>923.99476260804431</v>
      </c>
      <c r="S34" s="136">
        <v>868.46462610089088</v>
      </c>
      <c r="T34" s="136">
        <v>777.04325297298067</v>
      </c>
      <c r="U34" s="136">
        <v>689.32777203391242</v>
      </c>
      <c r="V34" s="136">
        <v>606.30175403298438</v>
      </c>
      <c r="W34" s="136">
        <v>558.27896789424494</v>
      </c>
      <c r="X34" s="136">
        <v>516.00510283938866</v>
      </c>
      <c r="Y34" s="136">
        <v>545.70035215000109</v>
      </c>
      <c r="Z34" s="136">
        <v>591.54595668305501</v>
      </c>
      <c r="AA34" s="136">
        <v>626.82167306498116</v>
      </c>
      <c r="AB34" s="371">
        <v>642.96967632455369</v>
      </c>
    </row>
    <row r="35" spans="1:28" x14ac:dyDescent="0.4">
      <c r="A35" s="538" t="s">
        <v>904</v>
      </c>
      <c r="B35" s="135">
        <v>824.99105860064776</v>
      </c>
      <c r="C35" s="135">
        <v>784.83683226134121</v>
      </c>
      <c r="D35" s="136">
        <v>761.34171457181696</v>
      </c>
      <c r="E35" s="136">
        <v>706.43014273321035</v>
      </c>
      <c r="F35" s="136">
        <v>823.23309950320686</v>
      </c>
      <c r="G35" s="136">
        <v>824.91111417865318</v>
      </c>
      <c r="H35" s="136">
        <v>863.56177233311564</v>
      </c>
      <c r="I35" s="136">
        <v>892.62637380237959</v>
      </c>
      <c r="J35" s="136">
        <v>891.54953371294312</v>
      </c>
      <c r="K35" s="136">
        <v>959.8404999311183</v>
      </c>
      <c r="L35" s="136">
        <v>1017.4977336480878</v>
      </c>
      <c r="M35" s="136">
        <v>955.66152568274356</v>
      </c>
      <c r="N35" s="136">
        <v>958.00804838042563</v>
      </c>
      <c r="O35" s="136">
        <v>918.52418709449046</v>
      </c>
      <c r="P35" s="136">
        <v>928.96636533741651</v>
      </c>
      <c r="Q35" s="136">
        <v>921.56603115139592</v>
      </c>
      <c r="R35" s="136">
        <v>926.56171151870831</v>
      </c>
      <c r="S35" s="136">
        <v>877.85007100022381</v>
      </c>
      <c r="T35" s="136">
        <v>768.90679563618846</v>
      </c>
      <c r="U35" s="136">
        <v>681.27632456181811</v>
      </c>
      <c r="V35" s="136">
        <v>592.5596471872683</v>
      </c>
      <c r="W35" s="136">
        <v>545.75682281998138</v>
      </c>
      <c r="X35" s="136">
        <v>497.93488523022717</v>
      </c>
      <c r="Y35" s="136">
        <v>520.71915596815961</v>
      </c>
      <c r="Z35" s="136">
        <v>568.39585745138015</v>
      </c>
      <c r="AA35" s="136">
        <v>597.64638246959817</v>
      </c>
      <c r="AB35" s="371">
        <v>591.57386094323329</v>
      </c>
    </row>
    <row r="36" spans="1:28" x14ac:dyDescent="0.4">
      <c r="A36" s="538" t="s">
        <v>905</v>
      </c>
      <c r="B36" s="135">
        <v>939.93963701790301</v>
      </c>
      <c r="C36" s="135">
        <v>913.3226213665256</v>
      </c>
      <c r="D36" s="136">
        <v>897.88038817454071</v>
      </c>
      <c r="E36" s="136">
        <v>819.47107281765659</v>
      </c>
      <c r="F36" s="136">
        <v>892.02501631673033</v>
      </c>
      <c r="G36" s="136">
        <v>810.57867491954278</v>
      </c>
      <c r="H36" s="136">
        <v>852.51042284427285</v>
      </c>
      <c r="I36" s="136">
        <v>831.91311408584158</v>
      </c>
      <c r="J36" s="136">
        <v>838.47081713833688</v>
      </c>
      <c r="K36" s="136">
        <v>885.40876988666105</v>
      </c>
      <c r="L36" s="136">
        <v>943.23928687141222</v>
      </c>
      <c r="M36" s="136">
        <v>885.16219963693982</v>
      </c>
      <c r="N36" s="136">
        <v>840.02323722846347</v>
      </c>
      <c r="O36" s="136">
        <v>820.47455875813648</v>
      </c>
      <c r="P36" s="136">
        <v>850.35308058226008</v>
      </c>
      <c r="Q36" s="136">
        <v>862.91781895919371</v>
      </c>
      <c r="R36" s="136">
        <v>999.60826363244723</v>
      </c>
      <c r="S36" s="136">
        <v>1046.7116574128677</v>
      </c>
      <c r="T36" s="136">
        <v>1025.5348683515867</v>
      </c>
      <c r="U36" s="136">
        <v>985.36692075239682</v>
      </c>
      <c r="V36" s="136">
        <v>891.57491726099693</v>
      </c>
      <c r="W36" s="136">
        <v>825.44732697436086</v>
      </c>
      <c r="X36" s="136">
        <v>774.09963306716247</v>
      </c>
      <c r="Y36" s="136">
        <v>834.52515188289055</v>
      </c>
      <c r="Z36" s="136">
        <v>845.15487440607728</v>
      </c>
      <c r="AA36" s="136">
        <v>844.6144065156351</v>
      </c>
      <c r="AB36" s="371">
        <v>867.98579530385939</v>
      </c>
    </row>
    <row r="37" spans="1:28" x14ac:dyDescent="0.4">
      <c r="A37" s="538" t="s">
        <v>906</v>
      </c>
      <c r="B37" s="135">
        <v>824.99825449229957</v>
      </c>
      <c r="C37" s="135">
        <v>762.4510807197953</v>
      </c>
      <c r="D37" s="136">
        <v>732.42906633055532</v>
      </c>
      <c r="E37" s="136">
        <v>689.03131370849076</v>
      </c>
      <c r="F37" s="136">
        <v>772.02029778740712</v>
      </c>
      <c r="G37" s="136">
        <v>761.71277780012679</v>
      </c>
      <c r="H37" s="136">
        <v>763.13501067813672</v>
      </c>
      <c r="I37" s="136">
        <v>761.65293823906336</v>
      </c>
      <c r="J37" s="136">
        <v>753.69254011236592</v>
      </c>
      <c r="K37" s="136">
        <v>786.46132480153199</v>
      </c>
      <c r="L37" s="136">
        <v>833.19138718395084</v>
      </c>
      <c r="M37" s="136">
        <v>786.74510275136845</v>
      </c>
      <c r="N37" s="136">
        <v>766.03992868171065</v>
      </c>
      <c r="O37" s="136">
        <v>718.35091894992104</v>
      </c>
      <c r="P37" s="136">
        <v>719.99068694576602</v>
      </c>
      <c r="Q37" s="136">
        <v>737.46565778520096</v>
      </c>
      <c r="R37" s="136">
        <v>778.47368164330555</v>
      </c>
      <c r="S37" s="136">
        <v>794.15861392376212</v>
      </c>
      <c r="T37" s="136">
        <v>748.61697932520519</v>
      </c>
      <c r="U37" s="136">
        <v>692.05834778536985</v>
      </c>
      <c r="V37" s="136">
        <v>638.68200079154963</v>
      </c>
      <c r="W37" s="136">
        <v>598.92191725487305</v>
      </c>
      <c r="X37" s="136">
        <v>554.71792439525086</v>
      </c>
      <c r="Y37" s="136">
        <v>578.62535343069771</v>
      </c>
      <c r="Z37" s="136">
        <v>573.49997643140966</v>
      </c>
      <c r="AA37" s="136">
        <v>583.03548220224673</v>
      </c>
      <c r="AB37" s="371">
        <v>565.75837458816954</v>
      </c>
    </row>
    <row r="38" spans="1:28" x14ac:dyDescent="0.4">
      <c r="A38" s="538" t="s">
        <v>907</v>
      </c>
      <c r="B38" s="135">
        <v>1626.541768234689</v>
      </c>
      <c r="C38" s="135">
        <v>1600.0895121970962</v>
      </c>
      <c r="D38" s="136">
        <v>1576.4531768463596</v>
      </c>
      <c r="E38" s="136">
        <v>1530.2983796471783</v>
      </c>
      <c r="F38" s="136">
        <v>1731.2718788635636</v>
      </c>
      <c r="G38" s="136">
        <v>1709.6943423494174</v>
      </c>
      <c r="H38" s="136">
        <v>1696.3571496544464</v>
      </c>
      <c r="I38" s="136">
        <v>1679.2035723754709</v>
      </c>
      <c r="J38" s="136">
        <v>1645.7506961193155</v>
      </c>
      <c r="K38" s="136">
        <v>1721.4691130814133</v>
      </c>
      <c r="L38" s="136">
        <v>1829.9004485724856</v>
      </c>
      <c r="M38" s="136">
        <v>1774.0451016105962</v>
      </c>
      <c r="N38" s="136">
        <v>1808.6380373809579</v>
      </c>
      <c r="O38" s="136">
        <v>1823.0485555246487</v>
      </c>
      <c r="P38" s="136">
        <v>2106.4460596924796</v>
      </c>
      <c r="Q38" s="136">
        <v>2464.8364310699199</v>
      </c>
      <c r="R38" s="136">
        <v>2814.5392264189859</v>
      </c>
      <c r="S38" s="136">
        <v>2845.2168806858735</v>
      </c>
      <c r="T38" s="136">
        <v>2637.6303632762592</v>
      </c>
      <c r="U38" s="136">
        <v>2379.7964389648687</v>
      </c>
      <c r="V38" s="136">
        <v>2036.097561736909</v>
      </c>
      <c r="W38" s="136">
        <v>1789.2796225525344</v>
      </c>
      <c r="X38" s="136">
        <v>1566.9853799258465</v>
      </c>
      <c r="Y38" s="136">
        <v>1709.0638175171784</v>
      </c>
      <c r="Z38" s="136">
        <v>1840.8235315604629</v>
      </c>
      <c r="AA38" s="136">
        <v>1946.2878891361822</v>
      </c>
      <c r="AB38" s="371">
        <v>2047.0547790048354</v>
      </c>
    </row>
    <row r="39" spans="1:28" x14ac:dyDescent="0.4">
      <c r="A39" s="538" t="s">
        <v>908</v>
      </c>
      <c r="B39" s="135">
        <v>1334.5524419987257</v>
      </c>
      <c r="C39" s="135">
        <v>1318.6830188577512</v>
      </c>
      <c r="D39" s="136">
        <v>1327.4207833616504</v>
      </c>
      <c r="E39" s="136">
        <v>1268.7644916838037</v>
      </c>
      <c r="F39" s="136">
        <v>1438.3241074820874</v>
      </c>
      <c r="G39" s="136">
        <v>1434.9509122639483</v>
      </c>
      <c r="H39" s="136">
        <v>1453.0277582375502</v>
      </c>
      <c r="I39" s="136">
        <v>1457.3128275969323</v>
      </c>
      <c r="J39" s="136">
        <v>1458.83838750375</v>
      </c>
      <c r="K39" s="136">
        <v>1593.8542813197098</v>
      </c>
      <c r="L39" s="136">
        <v>1748.806594396827</v>
      </c>
      <c r="M39" s="136">
        <v>1801.8683765623225</v>
      </c>
      <c r="N39" s="136">
        <v>1974.9454598098962</v>
      </c>
      <c r="O39" s="136">
        <v>2047.7547515758936</v>
      </c>
      <c r="P39" s="136">
        <v>2286.8206593992895</v>
      </c>
      <c r="Q39" s="136">
        <v>2781.8687547981895</v>
      </c>
      <c r="R39" s="136">
        <v>3772.3959810970337</v>
      </c>
      <c r="S39" s="136">
        <v>3812.9740377237149</v>
      </c>
      <c r="T39" s="136">
        <v>3141.6531091184438</v>
      </c>
      <c r="U39" s="136">
        <v>2590.9881500543538</v>
      </c>
      <c r="V39" s="136">
        <v>2216.7823209200037</v>
      </c>
      <c r="W39" s="136">
        <v>1822.8838659755449</v>
      </c>
      <c r="X39" s="136">
        <v>1545.291297947897</v>
      </c>
      <c r="Y39" s="136">
        <v>1584.060775828968</v>
      </c>
      <c r="Z39" s="136">
        <v>1624.3542998193373</v>
      </c>
      <c r="AA39" s="136">
        <v>1709.4016433341901</v>
      </c>
      <c r="AB39" s="371">
        <v>1873.6043129406585</v>
      </c>
    </row>
    <row r="40" spans="1:28" x14ac:dyDescent="0.4">
      <c r="A40" s="538" t="s">
        <v>909</v>
      </c>
      <c r="B40" s="135">
        <v>1100.3491857829524</v>
      </c>
      <c r="C40" s="135">
        <v>1039.1553535847122</v>
      </c>
      <c r="D40" s="136">
        <v>1028.2977452068678</v>
      </c>
      <c r="E40" s="136">
        <v>1000.9155119242511</v>
      </c>
      <c r="F40" s="136">
        <v>1139.4112641215379</v>
      </c>
      <c r="G40" s="136">
        <v>1117.4945478816114</v>
      </c>
      <c r="H40" s="136">
        <v>1127.484447597039</v>
      </c>
      <c r="I40" s="136">
        <v>1113.5649283499208</v>
      </c>
      <c r="J40" s="136">
        <v>1076.4179744945027</v>
      </c>
      <c r="K40" s="136">
        <v>1132.8978650650938</v>
      </c>
      <c r="L40" s="136">
        <v>1193.4171085342959</v>
      </c>
      <c r="M40" s="136">
        <v>1140.4167275720192</v>
      </c>
      <c r="N40" s="136">
        <v>1170.3076125516009</v>
      </c>
      <c r="O40" s="136">
        <v>1160.1358986959883</v>
      </c>
      <c r="P40" s="136">
        <v>1240.5697774698574</v>
      </c>
      <c r="Q40" s="136">
        <v>1334.3227985770993</v>
      </c>
      <c r="R40" s="136">
        <v>1456.8141393590627</v>
      </c>
      <c r="S40" s="136">
        <v>1516.4124766676352</v>
      </c>
      <c r="T40" s="136">
        <v>1468.7952592830484</v>
      </c>
      <c r="U40" s="136">
        <v>1368.0602812998216</v>
      </c>
      <c r="V40" s="136">
        <v>1284.4686592577127</v>
      </c>
      <c r="W40" s="136">
        <v>1204.0004170065677</v>
      </c>
      <c r="X40" s="136">
        <v>1132.6784828493358</v>
      </c>
      <c r="Y40" s="136">
        <v>1210.0098327281453</v>
      </c>
      <c r="Z40" s="136">
        <v>1273.6766444030097</v>
      </c>
      <c r="AA40" s="136">
        <v>1348.8737777728763</v>
      </c>
      <c r="AB40" s="371">
        <v>1388.3840964055366</v>
      </c>
    </row>
    <row r="41" spans="1:28" x14ac:dyDescent="0.4">
      <c r="A41" s="538" t="s">
        <v>910</v>
      </c>
      <c r="B41" s="135">
        <v>1266.2463332251248</v>
      </c>
      <c r="C41" s="135">
        <v>1148.7328174993374</v>
      </c>
      <c r="D41" s="136">
        <v>1072.2507219617835</v>
      </c>
      <c r="E41" s="136">
        <v>945.97035844132915</v>
      </c>
      <c r="F41" s="136">
        <v>936.73487294798485</v>
      </c>
      <c r="G41" s="136">
        <v>834.61203215252613</v>
      </c>
      <c r="H41" s="136">
        <v>786.40038412899844</v>
      </c>
      <c r="I41" s="136">
        <v>762.30105502676645</v>
      </c>
      <c r="J41" s="136">
        <v>767.59896833026346</v>
      </c>
      <c r="K41" s="136">
        <v>810.13521489921777</v>
      </c>
      <c r="L41" s="136">
        <v>827.85819335494978</v>
      </c>
      <c r="M41" s="136">
        <v>781.6767608903524</v>
      </c>
      <c r="N41" s="136">
        <v>755.1697451713718</v>
      </c>
      <c r="O41" s="136">
        <v>759.65367214857338</v>
      </c>
      <c r="P41" s="136">
        <v>766.95526293020009</v>
      </c>
      <c r="Q41" s="136">
        <v>818.41459190698583</v>
      </c>
      <c r="R41" s="136">
        <v>856.45910432542314</v>
      </c>
      <c r="S41" s="136">
        <v>944.63629289028427</v>
      </c>
      <c r="T41" s="136">
        <v>908.60864046717938</v>
      </c>
      <c r="U41" s="136">
        <v>860.5379045091621</v>
      </c>
      <c r="V41" s="136">
        <v>811.74479885034782</v>
      </c>
      <c r="W41" s="136">
        <v>749.44212631547714</v>
      </c>
      <c r="X41" s="136">
        <v>667.99719518535142</v>
      </c>
      <c r="Y41" s="136">
        <v>688.10005199942282</v>
      </c>
      <c r="Z41" s="136">
        <v>693.8023461487478</v>
      </c>
      <c r="AA41" s="136">
        <v>682.5916637767956</v>
      </c>
      <c r="AB41" s="371">
        <v>651.26513349479478</v>
      </c>
    </row>
    <row r="42" spans="1:28" x14ac:dyDescent="0.4">
      <c r="A42" s="538" t="s">
        <v>801</v>
      </c>
      <c r="B42" s="135">
        <v>1418.1467485673081</v>
      </c>
      <c r="C42" s="135">
        <v>1366.8239782649421</v>
      </c>
      <c r="D42" s="136">
        <v>1318.819114330244</v>
      </c>
      <c r="E42" s="136">
        <v>1244.2248062707683</v>
      </c>
      <c r="F42" s="136">
        <v>1375.3518392221174</v>
      </c>
      <c r="G42" s="136">
        <v>1345.6697557357115</v>
      </c>
      <c r="H42" s="136">
        <v>1424.7446188796612</v>
      </c>
      <c r="I42" s="136">
        <v>1424.146746446399</v>
      </c>
      <c r="J42" s="136">
        <v>1388.2305946660522</v>
      </c>
      <c r="K42" s="136">
        <v>1466.3315491169221</v>
      </c>
      <c r="L42" s="136">
        <v>1468.3322513861046</v>
      </c>
      <c r="M42" s="136">
        <v>1399.4963140189593</v>
      </c>
      <c r="N42" s="136">
        <v>1384.3918013413568</v>
      </c>
      <c r="O42" s="136">
        <v>1274.8223252530404</v>
      </c>
      <c r="P42" s="136">
        <v>1324.7569854451524</v>
      </c>
      <c r="Q42" s="136">
        <v>1374.0236188323149</v>
      </c>
      <c r="R42" s="136">
        <v>1464.9313885369288</v>
      </c>
      <c r="S42" s="136">
        <v>1387.5263943157768</v>
      </c>
      <c r="T42" s="136">
        <v>1221.3126245364244</v>
      </c>
      <c r="U42" s="136">
        <v>1082.4875843879142</v>
      </c>
      <c r="V42" s="136">
        <v>1009.3758074533832</v>
      </c>
      <c r="W42" s="136">
        <v>924.2899150670662</v>
      </c>
      <c r="X42" s="136">
        <v>913.48047060610691</v>
      </c>
      <c r="Y42" s="136">
        <v>1011.7075343217207</v>
      </c>
      <c r="Z42" s="136">
        <v>1040.4134298387069</v>
      </c>
      <c r="AA42" s="136">
        <v>1085.0263169634673</v>
      </c>
      <c r="AB42" s="371">
        <v>1115.1244273109301</v>
      </c>
    </row>
    <row r="43" spans="1:28" x14ac:dyDescent="0.4">
      <c r="A43" s="538" t="s">
        <v>911</v>
      </c>
      <c r="B43" s="135">
        <v>986.93475446795696</v>
      </c>
      <c r="C43" s="135">
        <v>918.71989715774112</v>
      </c>
      <c r="D43" s="136">
        <v>875.02524855857814</v>
      </c>
      <c r="E43" s="136">
        <v>819.98416036023934</v>
      </c>
      <c r="F43" s="136">
        <v>923.9616401476909</v>
      </c>
      <c r="G43" s="136">
        <v>909.11456074483704</v>
      </c>
      <c r="H43" s="136">
        <v>905.54524500430887</v>
      </c>
      <c r="I43" s="136">
        <v>902.38649688543569</v>
      </c>
      <c r="J43" s="136">
        <v>883.27583815540834</v>
      </c>
      <c r="K43" s="136">
        <v>924.94213531543187</v>
      </c>
      <c r="L43" s="136">
        <v>971.01009655236476</v>
      </c>
      <c r="M43" s="136">
        <v>941.3050714630308</v>
      </c>
      <c r="N43" s="136">
        <v>970.0620965454674</v>
      </c>
      <c r="O43" s="136">
        <v>953.89186555567312</v>
      </c>
      <c r="P43" s="136">
        <v>1006.1946654783854</v>
      </c>
      <c r="Q43" s="136">
        <v>1087.2839699166302</v>
      </c>
      <c r="R43" s="136">
        <v>1192.4407867633881</v>
      </c>
      <c r="S43" s="136">
        <v>1329.9942624516716</v>
      </c>
      <c r="T43" s="136">
        <v>1239.8459859456782</v>
      </c>
      <c r="U43" s="136">
        <v>1168.2698398211373</v>
      </c>
      <c r="V43" s="136">
        <v>1153.7400825987122</v>
      </c>
      <c r="W43" s="136">
        <v>1110.1936392607922</v>
      </c>
      <c r="X43" s="136">
        <v>1160.0655673260796</v>
      </c>
      <c r="Y43" s="136">
        <v>1354.9059880347179</v>
      </c>
      <c r="Z43" s="136">
        <v>1468.6751389605961</v>
      </c>
      <c r="AA43" s="136">
        <v>1498.257157655233</v>
      </c>
      <c r="AB43" s="371">
        <v>1488.8087019406698</v>
      </c>
    </row>
    <row r="44" spans="1:28" x14ac:dyDescent="0.4">
      <c r="A44" s="538" t="s">
        <v>912</v>
      </c>
      <c r="B44" s="135">
        <v>1229.946382477342</v>
      </c>
      <c r="C44" s="135">
        <v>1130.792100894696</v>
      </c>
      <c r="D44" s="136">
        <v>1073.6915847210653</v>
      </c>
      <c r="E44" s="136">
        <v>998.50899509014596</v>
      </c>
      <c r="F44" s="136">
        <v>1091.9638427212847</v>
      </c>
      <c r="G44" s="136">
        <v>1079.7626626153074</v>
      </c>
      <c r="H44" s="136">
        <v>1071.0996816349398</v>
      </c>
      <c r="I44" s="136">
        <v>1094.4044963577414</v>
      </c>
      <c r="J44" s="136">
        <v>1086.0708521479071</v>
      </c>
      <c r="K44" s="136">
        <v>1165.1344660914781</v>
      </c>
      <c r="L44" s="136">
        <v>1242.3943712210269</v>
      </c>
      <c r="M44" s="136">
        <v>1173.4615360375585</v>
      </c>
      <c r="N44" s="136">
        <v>1192.6843272807273</v>
      </c>
      <c r="O44" s="136">
        <v>1158.9515087426066</v>
      </c>
      <c r="P44" s="136">
        <v>1222.8965235336757</v>
      </c>
      <c r="Q44" s="136">
        <v>1309.6956946808859</v>
      </c>
      <c r="R44" s="136">
        <v>1438.0253455651896</v>
      </c>
      <c r="S44" s="136">
        <v>1454.0389342493208</v>
      </c>
      <c r="T44" s="136">
        <v>1381.6420632045954</v>
      </c>
      <c r="U44" s="136">
        <v>1273.311342734808</v>
      </c>
      <c r="V44" s="136">
        <v>1159.1624770550127</v>
      </c>
      <c r="W44" s="136">
        <v>1073.6091490460922</v>
      </c>
      <c r="X44" s="136">
        <v>973.86220532307004</v>
      </c>
      <c r="Y44" s="136">
        <v>1016.3673881735925</v>
      </c>
      <c r="Z44" s="136">
        <v>1073.9131445432552</v>
      </c>
      <c r="AA44" s="136">
        <v>1101.6353140265896</v>
      </c>
      <c r="AB44" s="371">
        <v>1112.5635353826865</v>
      </c>
    </row>
    <row r="45" spans="1:28" x14ac:dyDescent="0.4">
      <c r="A45" s="538" t="s">
        <v>913</v>
      </c>
      <c r="B45" s="135">
        <v>1424.8147342904629</v>
      </c>
      <c r="C45" s="135">
        <v>1331.6318095679385</v>
      </c>
      <c r="D45" s="136">
        <v>1262.274518895463</v>
      </c>
      <c r="E45" s="136">
        <v>1181.5741661026705</v>
      </c>
      <c r="F45" s="136">
        <v>1359.0631757609679</v>
      </c>
      <c r="G45" s="136">
        <v>1350.6431821220958</v>
      </c>
      <c r="H45" s="136">
        <v>1354.4647140410805</v>
      </c>
      <c r="I45" s="136">
        <v>1336.4923513104284</v>
      </c>
      <c r="J45" s="136">
        <v>1300.7387057261576</v>
      </c>
      <c r="K45" s="136">
        <v>1371.6919983049199</v>
      </c>
      <c r="L45" s="136">
        <v>1433.6379352567972</v>
      </c>
      <c r="M45" s="136">
        <v>1327.1843180281357</v>
      </c>
      <c r="N45" s="136">
        <v>1323.9571148579269</v>
      </c>
      <c r="O45" s="136">
        <v>1308.6555706973918</v>
      </c>
      <c r="P45" s="136">
        <v>1337.0101897120151</v>
      </c>
      <c r="Q45" s="136">
        <v>1377.9732781940797</v>
      </c>
      <c r="R45" s="136">
        <v>1348.2247567152056</v>
      </c>
      <c r="S45" s="136">
        <v>1315.3371949902762</v>
      </c>
      <c r="T45" s="136">
        <v>1270.129276459694</v>
      </c>
      <c r="U45" s="136">
        <v>1142.0101881621301</v>
      </c>
      <c r="V45" s="136">
        <v>1116.9915706020306</v>
      </c>
      <c r="W45" s="136">
        <v>1026.1793104070309</v>
      </c>
      <c r="X45" s="136">
        <v>949.93520877400272</v>
      </c>
      <c r="Y45" s="136">
        <v>948.60542598587415</v>
      </c>
      <c r="Z45" s="136">
        <v>975.04773712228473</v>
      </c>
      <c r="AA45" s="136">
        <v>950.76048812720956</v>
      </c>
      <c r="AB45" s="371">
        <v>910.27598544720684</v>
      </c>
    </row>
    <row r="46" spans="1:28" x14ac:dyDescent="0.4">
      <c r="A46" s="538" t="s">
        <v>914</v>
      </c>
      <c r="B46" s="135">
        <v>1184.0619839702372</v>
      </c>
      <c r="C46" s="135">
        <v>1137.0473982011247</v>
      </c>
      <c r="D46" s="136">
        <v>1101.9278232244474</v>
      </c>
      <c r="E46" s="136">
        <v>1046.4028933339569</v>
      </c>
      <c r="F46" s="136">
        <v>1200.946473432251</v>
      </c>
      <c r="G46" s="136">
        <v>1203.3033369212201</v>
      </c>
      <c r="H46" s="136">
        <v>1204.1615556555098</v>
      </c>
      <c r="I46" s="136">
        <v>1222.0060313885056</v>
      </c>
      <c r="J46" s="136">
        <v>1198.7714097241389</v>
      </c>
      <c r="K46" s="136">
        <v>1248.5137341528118</v>
      </c>
      <c r="L46" s="136">
        <v>1304.2094277338174</v>
      </c>
      <c r="M46" s="136">
        <v>1202.4150071732877</v>
      </c>
      <c r="N46" s="136">
        <v>1172.9417208273776</v>
      </c>
      <c r="O46" s="136">
        <v>1115.8940233090623</v>
      </c>
      <c r="P46" s="136">
        <v>1134.4301160605919</v>
      </c>
      <c r="Q46" s="136">
        <v>1143.2397800630645</v>
      </c>
      <c r="R46" s="136">
        <v>1187.9293603561937</v>
      </c>
      <c r="S46" s="136">
        <v>1173.7123886207341</v>
      </c>
      <c r="T46" s="136">
        <v>1095.9037412068406</v>
      </c>
      <c r="U46" s="136">
        <v>1013.7467172673114</v>
      </c>
      <c r="V46" s="136">
        <v>959.93413842698328</v>
      </c>
      <c r="W46" s="136">
        <v>886.5808187790708</v>
      </c>
      <c r="X46" s="136">
        <v>818.58455773801199</v>
      </c>
      <c r="Y46" s="136">
        <v>843.95305040831738</v>
      </c>
      <c r="Z46" s="136">
        <v>889.95153762306961</v>
      </c>
      <c r="AA46" s="136">
        <v>930.08422515917778</v>
      </c>
      <c r="AB46" s="371">
        <v>955.87075440120032</v>
      </c>
    </row>
    <row r="47" spans="1:28" x14ac:dyDescent="0.4">
      <c r="A47" s="538" t="s">
        <v>915</v>
      </c>
      <c r="B47" s="135">
        <v>996.8873790768962</v>
      </c>
      <c r="C47" s="135">
        <v>931.76338378775768</v>
      </c>
      <c r="D47" s="136">
        <v>902.55946942348521</v>
      </c>
      <c r="E47" s="136">
        <v>847.21220105083239</v>
      </c>
      <c r="F47" s="136">
        <v>925.39521857567604</v>
      </c>
      <c r="G47" s="136">
        <v>903.3458685885588</v>
      </c>
      <c r="H47" s="136">
        <v>911.82021724363369</v>
      </c>
      <c r="I47" s="136">
        <v>913.43529813596933</v>
      </c>
      <c r="J47" s="136">
        <v>911.0519434155442</v>
      </c>
      <c r="K47" s="136">
        <v>973.92393051751662</v>
      </c>
      <c r="L47" s="136">
        <v>1022.8075213293855</v>
      </c>
      <c r="M47" s="136">
        <v>963.93052619964772</v>
      </c>
      <c r="N47" s="136">
        <v>946.58242473952635</v>
      </c>
      <c r="O47" s="136">
        <v>899.43890297162829</v>
      </c>
      <c r="P47" s="136">
        <v>932.25900223099939</v>
      </c>
      <c r="Q47" s="136">
        <v>961.78257574753354</v>
      </c>
      <c r="R47" s="136">
        <v>1037.826246109162</v>
      </c>
      <c r="S47" s="136">
        <v>1044.5350045515759</v>
      </c>
      <c r="T47" s="136">
        <v>990.19191812151246</v>
      </c>
      <c r="U47" s="136">
        <v>922.73196909488991</v>
      </c>
      <c r="V47" s="136">
        <v>854.35834605813886</v>
      </c>
      <c r="W47" s="136">
        <v>848.25809273340099</v>
      </c>
      <c r="X47" s="136">
        <v>791.2958396146704</v>
      </c>
      <c r="Y47" s="136">
        <v>819.8609196804955</v>
      </c>
      <c r="Z47" s="136">
        <v>846.85578330574992</v>
      </c>
      <c r="AA47" s="136">
        <v>851.30663171145704</v>
      </c>
      <c r="AB47" s="371">
        <v>853.02644049052708</v>
      </c>
    </row>
    <row r="48" spans="1:28" x14ac:dyDescent="0.4">
      <c r="A48" s="538" t="s">
        <v>802</v>
      </c>
      <c r="B48" s="135">
        <v>1220.2013998778511</v>
      </c>
      <c r="C48" s="135">
        <v>1220.7156091018057</v>
      </c>
      <c r="D48" s="136">
        <v>1198.9869067016659</v>
      </c>
      <c r="E48" s="136">
        <v>1179.8302791954129</v>
      </c>
      <c r="F48" s="136">
        <v>1364.70017687379</v>
      </c>
      <c r="G48" s="136">
        <v>1279.0294841850098</v>
      </c>
      <c r="H48" s="136">
        <v>1261.5678663013794</v>
      </c>
      <c r="I48" s="136">
        <v>1229.1559805240256</v>
      </c>
      <c r="J48" s="136">
        <v>1234.4959268265306</v>
      </c>
      <c r="K48" s="136">
        <v>1427.8539835131419</v>
      </c>
      <c r="L48" s="136">
        <v>1470.7314272229244</v>
      </c>
      <c r="M48" s="136">
        <v>1338.4432355989547</v>
      </c>
      <c r="N48" s="136">
        <v>1241.3625577174109</v>
      </c>
      <c r="O48" s="136">
        <v>1206.1347890012385</v>
      </c>
      <c r="P48" s="136">
        <v>1251.754677186814</v>
      </c>
      <c r="Q48" s="136">
        <v>1380.2464114061452</v>
      </c>
      <c r="R48" s="136">
        <v>1807.8619287271222</v>
      </c>
      <c r="S48" s="136">
        <v>1774.3900140312762</v>
      </c>
      <c r="T48" s="136">
        <v>1487.8222077154069</v>
      </c>
      <c r="U48" s="136">
        <v>1149.1694294530687</v>
      </c>
      <c r="V48" s="136">
        <v>983.11491026637736</v>
      </c>
      <c r="W48" s="136">
        <v>796.70158574220727</v>
      </c>
      <c r="X48" s="136">
        <v>842.63938311638651</v>
      </c>
      <c r="Y48" s="136">
        <v>1007.4689348888108</v>
      </c>
      <c r="Z48" s="136">
        <v>1066.9786903535123</v>
      </c>
      <c r="AA48" s="136">
        <v>1151.0471039364249</v>
      </c>
      <c r="AB48" s="371">
        <v>1218.3588545169741</v>
      </c>
    </row>
    <row r="49" spans="1:28" x14ac:dyDescent="0.4">
      <c r="A49" s="538" t="s">
        <v>369</v>
      </c>
      <c r="B49" s="135">
        <v>2825.3664724722335</v>
      </c>
      <c r="C49" s="135">
        <v>2469.2817709225028</v>
      </c>
      <c r="D49" s="136">
        <v>2278.5465501288522</v>
      </c>
      <c r="E49" s="136">
        <v>2049.4567959729925</v>
      </c>
      <c r="F49" s="136">
        <v>2268.915145878655</v>
      </c>
      <c r="G49" s="136">
        <v>2134.8456438296021</v>
      </c>
      <c r="H49" s="136">
        <v>2171.1239247859207</v>
      </c>
      <c r="I49" s="136">
        <v>2186.2431840094191</v>
      </c>
      <c r="J49" s="136">
        <v>2301.3264083817539</v>
      </c>
      <c r="K49" s="136">
        <v>2777.8990804466771</v>
      </c>
      <c r="L49" s="136">
        <v>3228.4344819601997</v>
      </c>
      <c r="M49" s="136">
        <v>3033.1376596474811</v>
      </c>
      <c r="N49" s="136">
        <v>3351.0493181024872</v>
      </c>
      <c r="O49" s="136">
        <v>3320.9066148076968</v>
      </c>
      <c r="P49" s="136">
        <v>3514.3862788146876</v>
      </c>
      <c r="Q49" s="136">
        <v>3597.9258946135938</v>
      </c>
      <c r="R49" s="136">
        <v>3579.9257765952771</v>
      </c>
      <c r="S49" s="136">
        <v>3429.824512500496</v>
      </c>
      <c r="T49" s="136">
        <v>2881.8477825551054</v>
      </c>
      <c r="U49" s="136">
        <v>2439.4057300651425</v>
      </c>
      <c r="V49" s="136">
        <v>2464.7691419568237</v>
      </c>
      <c r="W49" s="136">
        <v>2280.0697653944935</v>
      </c>
      <c r="X49" s="136">
        <v>2103.3954649711968</v>
      </c>
      <c r="Y49" s="136">
        <v>2289.5532595589707</v>
      </c>
      <c r="Z49" s="136">
        <v>2406.4482998286057</v>
      </c>
      <c r="AA49" s="136">
        <v>2458.9988975210927</v>
      </c>
      <c r="AB49" s="371">
        <v>2504.6369288627548</v>
      </c>
    </row>
    <row r="50" spans="1:28" x14ac:dyDescent="0.4">
      <c r="A50" s="538" t="s">
        <v>916</v>
      </c>
      <c r="B50" s="135">
        <v>2122.3427247743793</v>
      </c>
      <c r="C50" s="135">
        <v>2063.2605637559932</v>
      </c>
      <c r="D50" s="136">
        <v>2075.1009661160729</v>
      </c>
      <c r="E50" s="136">
        <v>2091.4256217383177</v>
      </c>
      <c r="F50" s="136">
        <v>2550.9174442149247</v>
      </c>
      <c r="G50" s="136">
        <v>2557.0166941253065</v>
      </c>
      <c r="H50" s="136">
        <v>2568.1731360664508</v>
      </c>
      <c r="I50" s="136">
        <v>2591.9729835372336</v>
      </c>
      <c r="J50" s="136">
        <v>2586.7053422895187</v>
      </c>
      <c r="K50" s="136">
        <v>2920.2523483806785</v>
      </c>
      <c r="L50" s="136">
        <v>3306.2144407845572</v>
      </c>
      <c r="M50" s="136">
        <v>3152.1515692109124</v>
      </c>
      <c r="N50" s="136">
        <v>3196.0193977278377</v>
      </c>
      <c r="O50" s="136">
        <v>2925.8331432535861</v>
      </c>
      <c r="P50" s="136">
        <v>2917.3103944427212</v>
      </c>
      <c r="Q50" s="136">
        <v>3044.217224729</v>
      </c>
      <c r="R50" s="136">
        <v>3246.2064202164006</v>
      </c>
      <c r="S50" s="136">
        <v>3235.3471719271183</v>
      </c>
      <c r="T50" s="136">
        <v>2847.8298568387718</v>
      </c>
      <c r="U50" s="136">
        <v>2562.0249621393891</v>
      </c>
      <c r="V50" s="136">
        <v>2532.6865202563163</v>
      </c>
      <c r="W50" s="136">
        <v>2394.4624568869608</v>
      </c>
      <c r="X50" s="136">
        <v>2326.1215182239307</v>
      </c>
      <c r="Y50" s="136">
        <v>2522.4540741886381</v>
      </c>
      <c r="Z50" s="136">
        <v>2647.3078820136188</v>
      </c>
      <c r="AA50" s="136">
        <v>2801.5059105408513</v>
      </c>
      <c r="AB50" s="371">
        <v>3064.9175062233189</v>
      </c>
    </row>
    <row r="51" spans="1:28" x14ac:dyDescent="0.4">
      <c r="A51" s="538" t="s">
        <v>917</v>
      </c>
      <c r="B51" s="135">
        <v>1222.3242499565547</v>
      </c>
      <c r="C51" s="135">
        <v>1146.9429915359233</v>
      </c>
      <c r="D51" s="136">
        <v>1067.8324984555775</v>
      </c>
      <c r="E51" s="136">
        <v>1009.0202202133119</v>
      </c>
      <c r="F51" s="136">
        <v>1163.382403881518</v>
      </c>
      <c r="G51" s="136">
        <v>1201.0203021727305</v>
      </c>
      <c r="H51" s="136">
        <v>1198.0518889626298</v>
      </c>
      <c r="I51" s="136">
        <v>1197.2511252261938</v>
      </c>
      <c r="J51" s="136">
        <v>1172.771712106711</v>
      </c>
      <c r="K51" s="136">
        <v>1225.2709359691321</v>
      </c>
      <c r="L51" s="136">
        <v>1268.3042430953201</v>
      </c>
      <c r="M51" s="136">
        <v>1184.7916354731965</v>
      </c>
      <c r="N51" s="136">
        <v>1163.3951250595901</v>
      </c>
      <c r="O51" s="136">
        <v>1103.2543909960852</v>
      </c>
      <c r="P51" s="136">
        <v>1116.036233086819</v>
      </c>
      <c r="Q51" s="136">
        <v>1139.6454991424439</v>
      </c>
      <c r="R51" s="136">
        <v>1191.238194538101</v>
      </c>
      <c r="S51" s="136">
        <v>1180.2394088303849</v>
      </c>
      <c r="T51" s="136">
        <v>1113.1925014900594</v>
      </c>
      <c r="U51" s="136">
        <v>1036.0995753004524</v>
      </c>
      <c r="V51" s="136">
        <v>971.13571697583257</v>
      </c>
      <c r="W51" s="136">
        <v>911.92055415788957</v>
      </c>
      <c r="X51" s="136">
        <v>843.43737078522668</v>
      </c>
      <c r="Y51" s="136">
        <v>868.62734021136646</v>
      </c>
      <c r="Z51" s="136">
        <v>854.18341670667508</v>
      </c>
      <c r="AA51" s="136">
        <v>899.99282562785424</v>
      </c>
      <c r="AB51" s="371">
        <v>934.39413639654344</v>
      </c>
    </row>
    <row r="52" spans="1:28" x14ac:dyDescent="0.4">
      <c r="A52" s="538" t="s">
        <v>918</v>
      </c>
      <c r="B52" s="135">
        <v>1596.088893719281</v>
      </c>
      <c r="C52" s="135">
        <v>1593.9374355216507</v>
      </c>
      <c r="D52" s="136">
        <v>1569.2392087376816</v>
      </c>
      <c r="E52" s="136">
        <v>1491.5715062954748</v>
      </c>
      <c r="F52" s="136">
        <v>1651.8089561131324</v>
      </c>
      <c r="G52" s="136">
        <v>1608.1249491468095</v>
      </c>
      <c r="H52" s="136">
        <v>1607.1581187105958</v>
      </c>
      <c r="I52" s="136">
        <v>1581.0860429416487</v>
      </c>
      <c r="J52" s="136">
        <v>1565.6581604650637</v>
      </c>
      <c r="K52" s="136">
        <v>1672.2089496396468</v>
      </c>
      <c r="L52" s="136">
        <v>1787.5906116112724</v>
      </c>
      <c r="M52" s="136">
        <v>1713.5257436221293</v>
      </c>
      <c r="N52" s="136">
        <v>1763.2646459594539</v>
      </c>
      <c r="O52" s="136">
        <v>1745.9421302058242</v>
      </c>
      <c r="P52" s="136">
        <v>1949.0324930424335</v>
      </c>
      <c r="Q52" s="136">
        <v>2250.5066144473708</v>
      </c>
      <c r="R52" s="136">
        <v>2714.1358366189015</v>
      </c>
      <c r="S52" s="136">
        <v>2793.8815607228062</v>
      </c>
      <c r="T52" s="136">
        <v>2504.1645822717051</v>
      </c>
      <c r="U52" s="136">
        <v>2131.6878369677261</v>
      </c>
      <c r="V52" s="136">
        <v>1909.5438816135286</v>
      </c>
      <c r="W52" s="136">
        <v>1695.2064945566981</v>
      </c>
      <c r="X52" s="136">
        <v>1502.6795651901805</v>
      </c>
      <c r="Y52" s="136">
        <v>1552.4329887615736</v>
      </c>
      <c r="Z52" s="136">
        <v>1628.1223669555015</v>
      </c>
      <c r="AA52" s="136">
        <v>1716.864401779945</v>
      </c>
      <c r="AB52" s="371">
        <v>1792.279062868872</v>
      </c>
    </row>
    <row r="53" spans="1:28" x14ac:dyDescent="0.4">
      <c r="A53" s="538" t="s">
        <v>803</v>
      </c>
      <c r="B53" s="135">
        <v>4471.5341746796121</v>
      </c>
      <c r="C53" s="135">
        <v>4008.210866948752</v>
      </c>
      <c r="D53" s="136">
        <v>3687.314077429744</v>
      </c>
      <c r="E53" s="136">
        <v>3290.4715762845963</v>
      </c>
      <c r="F53" s="136">
        <v>3443.950989402791</v>
      </c>
      <c r="G53" s="136">
        <v>3263.3844287916027</v>
      </c>
      <c r="H53" s="136">
        <v>3220.5202099267481</v>
      </c>
      <c r="I53" s="136">
        <v>3179.6941371405642</v>
      </c>
      <c r="J53" s="136">
        <v>3166.3303097974649</v>
      </c>
      <c r="K53" s="136">
        <v>3475.8897839587921</v>
      </c>
      <c r="L53" s="136">
        <v>3819.6757730035761</v>
      </c>
      <c r="M53" s="136">
        <v>3635.3481136566766</v>
      </c>
      <c r="N53" s="136">
        <v>3795.5441068188384</v>
      </c>
      <c r="O53" s="136">
        <v>3889.5986866768035</v>
      </c>
      <c r="P53" s="136">
        <v>3967.8598839006254</v>
      </c>
      <c r="Q53" s="136">
        <v>4134.0926910431745</v>
      </c>
      <c r="R53" s="136">
        <v>4201.261147328989</v>
      </c>
      <c r="S53" s="136">
        <v>4171.7406068779419</v>
      </c>
      <c r="T53" s="136">
        <v>3495.9269300450537</v>
      </c>
      <c r="U53" s="136">
        <v>2801.7594197095655</v>
      </c>
      <c r="V53" s="136">
        <v>2859.5600739875017</v>
      </c>
      <c r="W53" s="136">
        <v>2652.1614131849442</v>
      </c>
      <c r="X53" s="136">
        <v>2342.0138955591442</v>
      </c>
      <c r="Y53" s="136">
        <v>2476.7962334833314</v>
      </c>
      <c r="Z53" s="136">
        <v>2472.5128091806914</v>
      </c>
      <c r="AA53" s="136">
        <v>2294.0044594910223</v>
      </c>
      <c r="AB53" s="371">
        <v>2234.6944634505558</v>
      </c>
    </row>
    <row r="54" spans="1:28" x14ac:dyDescent="0.4">
      <c r="A54" s="538" t="s">
        <v>919</v>
      </c>
      <c r="B54" s="135">
        <v>783.60656421660428</v>
      </c>
      <c r="C54" s="135">
        <v>727.83916015201135</v>
      </c>
      <c r="D54" s="136">
        <v>691.9081272929742</v>
      </c>
      <c r="E54" s="136">
        <v>651.23038743050404</v>
      </c>
      <c r="F54" s="136">
        <v>709.19278678666046</v>
      </c>
      <c r="G54" s="136">
        <v>690.09214171279052</v>
      </c>
      <c r="H54" s="136">
        <v>679.93601171244029</v>
      </c>
      <c r="I54" s="136">
        <v>675.24356736730749</v>
      </c>
      <c r="J54" s="136">
        <v>645.41256671139263</v>
      </c>
      <c r="K54" s="136">
        <v>681.11846954171961</v>
      </c>
      <c r="L54" s="136">
        <v>703.86195655597203</v>
      </c>
      <c r="M54" s="136">
        <v>675.63683374872141</v>
      </c>
      <c r="N54" s="136">
        <v>679.39732633403264</v>
      </c>
      <c r="O54" s="136">
        <v>661.51249358414225</v>
      </c>
      <c r="P54" s="136">
        <v>660.44177665221798</v>
      </c>
      <c r="Q54" s="136">
        <v>683.84166465251712</v>
      </c>
      <c r="R54" s="136">
        <v>718.96343533397408</v>
      </c>
      <c r="S54" s="136">
        <v>723.9711757371922</v>
      </c>
      <c r="T54" s="136">
        <v>686.03798547462088</v>
      </c>
      <c r="U54" s="136">
        <v>648.9893697369132</v>
      </c>
      <c r="V54" s="136">
        <v>591.07760913346772</v>
      </c>
      <c r="W54" s="136">
        <v>542.82270673364701</v>
      </c>
      <c r="X54" s="136">
        <v>496.9404438316285</v>
      </c>
      <c r="Y54" s="136">
        <v>526.55140069100935</v>
      </c>
      <c r="Z54" s="136">
        <v>544.73096037037283</v>
      </c>
      <c r="AA54" s="136">
        <v>564.42172670276352</v>
      </c>
      <c r="AB54" s="371">
        <v>562.83166519163547</v>
      </c>
    </row>
    <row r="55" spans="1:28" x14ac:dyDescent="0.4">
      <c r="A55" s="538" t="s">
        <v>920</v>
      </c>
      <c r="B55" s="135">
        <v>1231.6513623200703</v>
      </c>
      <c r="C55" s="135">
        <v>1163.6280121318391</v>
      </c>
      <c r="D55" s="136">
        <v>1097.7892146349795</v>
      </c>
      <c r="E55" s="136">
        <v>1022.3098861192575</v>
      </c>
      <c r="F55" s="136">
        <v>1152.6447846201143</v>
      </c>
      <c r="G55" s="136">
        <v>1144.7624003698663</v>
      </c>
      <c r="H55" s="136">
        <v>1147.1348313287231</v>
      </c>
      <c r="I55" s="136">
        <v>1187.0744324137322</v>
      </c>
      <c r="J55" s="136">
        <v>1179.494229633196</v>
      </c>
      <c r="K55" s="136">
        <v>1283.3868070441802</v>
      </c>
      <c r="L55" s="136">
        <v>1365.4332443545331</v>
      </c>
      <c r="M55" s="136">
        <v>1295.8977620608623</v>
      </c>
      <c r="N55" s="136">
        <v>1295.2273918693263</v>
      </c>
      <c r="O55" s="136">
        <v>1265.8172920214001</v>
      </c>
      <c r="P55" s="136">
        <v>1324.8416070007543</v>
      </c>
      <c r="Q55" s="136">
        <v>1416.9231733347353</v>
      </c>
      <c r="R55" s="136">
        <v>1600.5596621171012</v>
      </c>
      <c r="S55" s="136">
        <v>1670.5795030675886</v>
      </c>
      <c r="T55" s="136">
        <v>1534.4454895064498</v>
      </c>
      <c r="U55" s="136">
        <v>1336.9442736030342</v>
      </c>
      <c r="V55" s="136">
        <v>1138.9081208413843</v>
      </c>
      <c r="W55" s="136">
        <v>988.55231727786247</v>
      </c>
      <c r="X55" s="136">
        <v>837.49743755162206</v>
      </c>
      <c r="Y55" s="136">
        <v>836.17567007310379</v>
      </c>
      <c r="Z55" s="136">
        <v>866.55703223839259</v>
      </c>
      <c r="AA55" s="136">
        <v>890.95239149459962</v>
      </c>
      <c r="AB55" s="371">
        <v>941.76358538716715</v>
      </c>
    </row>
    <row r="56" spans="1:28" x14ac:dyDescent="0.4">
      <c r="A56" s="538" t="s">
        <v>804</v>
      </c>
      <c r="B56" s="135">
        <v>1375.8918662070123</v>
      </c>
      <c r="C56" s="135">
        <v>1286.1852257951457</v>
      </c>
      <c r="D56" s="136">
        <v>1204.0112810131734</v>
      </c>
      <c r="E56" s="136">
        <v>1097.4229969178996</v>
      </c>
      <c r="F56" s="136">
        <v>1150.9010111594882</v>
      </c>
      <c r="G56" s="136">
        <v>1067.9617442531217</v>
      </c>
      <c r="H56" s="136">
        <v>1047.5495644669713</v>
      </c>
      <c r="I56" s="136">
        <v>998.12536005547679</v>
      </c>
      <c r="J56" s="136">
        <v>966.51626529594216</v>
      </c>
      <c r="K56" s="136">
        <v>952.13303241266578</v>
      </c>
      <c r="L56" s="136">
        <v>946.55046639641967</v>
      </c>
      <c r="M56" s="136">
        <v>893.23584014301616</v>
      </c>
      <c r="N56" s="136">
        <v>871.24908232889777</v>
      </c>
      <c r="O56" s="136">
        <v>838.23213417369629</v>
      </c>
      <c r="P56" s="136">
        <v>855.50357411445941</v>
      </c>
      <c r="Q56" s="136">
        <v>859.91666480931815</v>
      </c>
      <c r="R56" s="136">
        <v>873.82579756126449</v>
      </c>
      <c r="S56" s="136">
        <v>884.61536873059902</v>
      </c>
      <c r="T56" s="136">
        <v>853.79659533665438</v>
      </c>
      <c r="U56" s="136">
        <v>830.62456290985858</v>
      </c>
      <c r="V56" s="136">
        <v>853.37698023854921</v>
      </c>
      <c r="W56" s="136">
        <v>789.05583177603603</v>
      </c>
      <c r="X56" s="136">
        <v>770.63855392089806</v>
      </c>
      <c r="Y56" s="136">
        <v>801.43842360922315</v>
      </c>
      <c r="Z56" s="136">
        <v>797.93643685653558</v>
      </c>
      <c r="AA56" s="136">
        <v>784.39804288974506</v>
      </c>
      <c r="AB56" s="371">
        <v>790.5082986352204</v>
      </c>
    </row>
    <row r="57" spans="1:28" x14ac:dyDescent="0.4">
      <c r="A57" s="538" t="s">
        <v>921</v>
      </c>
      <c r="B57" s="135">
        <v>1332.53928758709</v>
      </c>
      <c r="C57" s="135">
        <v>1262.5589968175336</v>
      </c>
      <c r="D57" s="136">
        <v>1198.1230802313758</v>
      </c>
      <c r="E57" s="136">
        <v>1108.3506646313533</v>
      </c>
      <c r="F57" s="136">
        <v>1248.7043603757743</v>
      </c>
      <c r="G57" s="136">
        <v>1231.7443320089219</v>
      </c>
      <c r="H57" s="136">
        <v>1262.7344002917396</v>
      </c>
      <c r="I57" s="136">
        <v>1278.8452248121935</v>
      </c>
      <c r="J57" s="136">
        <v>1277.4495026250074</v>
      </c>
      <c r="K57" s="136">
        <v>1353.2984704918856</v>
      </c>
      <c r="L57" s="136">
        <v>1423.6604102415126</v>
      </c>
      <c r="M57" s="136">
        <v>1358.7194099176775</v>
      </c>
      <c r="N57" s="136">
        <v>1370.5028907970689</v>
      </c>
      <c r="O57" s="136">
        <v>1326.3505157413858</v>
      </c>
      <c r="P57" s="136">
        <v>1323.7681601948539</v>
      </c>
      <c r="Q57" s="136">
        <v>1335.5370595230636</v>
      </c>
      <c r="R57" s="136">
        <v>1401.6483164220515</v>
      </c>
      <c r="S57" s="136">
        <v>1404.8606170233106</v>
      </c>
      <c r="T57" s="136">
        <v>1332.5175135877835</v>
      </c>
      <c r="U57" s="136">
        <v>1249.9293918128194</v>
      </c>
      <c r="V57" s="136">
        <v>1091.8797235870318</v>
      </c>
      <c r="W57" s="136">
        <v>967.77484504428185</v>
      </c>
      <c r="X57" s="136">
        <v>857.3243479077662</v>
      </c>
      <c r="Y57" s="136">
        <v>903.76032931143902</v>
      </c>
      <c r="Z57" s="136">
        <v>907.80234077940997</v>
      </c>
      <c r="AA57" s="136">
        <v>925.84017183371009</v>
      </c>
      <c r="AB57" s="371">
        <v>932.52838457873008</v>
      </c>
    </row>
    <row r="58" spans="1:28" ht="15" customHeight="1" x14ac:dyDescent="0.4">
      <c r="A58" s="538" t="s">
        <v>922</v>
      </c>
      <c r="B58" s="135">
        <v>1954.5215905140847</v>
      </c>
      <c r="C58" s="135">
        <v>1773.2601763134667</v>
      </c>
      <c r="D58" s="136">
        <v>1631.4874355291299</v>
      </c>
      <c r="E58" s="136">
        <v>1476.3652217917111</v>
      </c>
      <c r="F58" s="136">
        <v>1584.5793346245218</v>
      </c>
      <c r="G58" s="136">
        <v>1501.6484970526599</v>
      </c>
      <c r="H58" s="136">
        <v>1466.0307292646962</v>
      </c>
      <c r="I58" s="136">
        <v>1433.0858461978639</v>
      </c>
      <c r="J58" s="136">
        <v>1379.6193064889519</v>
      </c>
      <c r="K58" s="136">
        <v>1475.6033150055744</v>
      </c>
      <c r="L58" s="136">
        <v>1608.2172894704597</v>
      </c>
      <c r="M58" s="136">
        <v>1560.7344666711715</v>
      </c>
      <c r="N58" s="136">
        <v>1611.5147797243051</v>
      </c>
      <c r="O58" s="136">
        <v>1582.257588380028</v>
      </c>
      <c r="P58" s="136">
        <v>1743.003893738108</v>
      </c>
      <c r="Q58" s="136">
        <v>1916.36653661077</v>
      </c>
      <c r="R58" s="136">
        <v>2087.0826627346987</v>
      </c>
      <c r="S58" s="136">
        <v>2060.9704073253033</v>
      </c>
      <c r="T58" s="136">
        <v>1913.5932062693219</v>
      </c>
      <c r="U58" s="136">
        <v>1753.8681200761903</v>
      </c>
      <c r="V58" s="136">
        <v>1874.4514829598377</v>
      </c>
      <c r="W58" s="136">
        <v>1807.6742830467128</v>
      </c>
      <c r="X58" s="136">
        <v>1624.6097038195039</v>
      </c>
      <c r="Y58" s="136">
        <v>1734.9761371361219</v>
      </c>
      <c r="Z58" s="136">
        <v>1757.5274330673606</v>
      </c>
      <c r="AA58" s="136">
        <v>1766.3375584420635</v>
      </c>
      <c r="AB58" s="371">
        <v>1799.3822000767848</v>
      </c>
    </row>
    <row r="59" spans="1:28" x14ac:dyDescent="0.4">
      <c r="A59" s="538" t="s">
        <v>923</v>
      </c>
      <c r="B59" s="135">
        <v>2226.3405248966537</v>
      </c>
      <c r="C59" s="135">
        <v>2056.2351492879325</v>
      </c>
      <c r="D59" s="136">
        <v>1940.8602840412498</v>
      </c>
      <c r="E59" s="136">
        <v>1771.3494615476475</v>
      </c>
      <c r="F59" s="136">
        <v>1889.8764632829777</v>
      </c>
      <c r="G59" s="136">
        <v>1808.5606151881634</v>
      </c>
      <c r="H59" s="136">
        <v>1793.5136738205081</v>
      </c>
      <c r="I59" s="136">
        <v>1764.4578359303457</v>
      </c>
      <c r="J59" s="136">
        <v>1728.3277056414745</v>
      </c>
      <c r="K59" s="136">
        <v>1836.9589058457893</v>
      </c>
      <c r="L59" s="136">
        <v>1992.0621411961465</v>
      </c>
      <c r="M59" s="136">
        <v>1950.0039362038285</v>
      </c>
      <c r="N59" s="136">
        <v>2032.5661747385263</v>
      </c>
      <c r="O59" s="136">
        <v>2094.9642096708467</v>
      </c>
      <c r="P59" s="136">
        <v>2482.8220485446318</v>
      </c>
      <c r="Q59" s="136">
        <v>2987.0021528003167</v>
      </c>
      <c r="R59" s="136">
        <v>3468.817778330751</v>
      </c>
      <c r="S59" s="136">
        <v>3457.6746328692479</v>
      </c>
      <c r="T59" s="136">
        <v>3031.8601315659312</v>
      </c>
      <c r="U59" s="136">
        <v>2695.9926613053963</v>
      </c>
      <c r="V59" s="136">
        <v>2309.7193805037414</v>
      </c>
      <c r="W59" s="136">
        <v>2059.5390218517978</v>
      </c>
      <c r="X59" s="136">
        <v>1841.4599281713513</v>
      </c>
      <c r="Y59" s="136">
        <v>1915.4722261606041</v>
      </c>
      <c r="Z59" s="136">
        <v>1995.5825707668282</v>
      </c>
      <c r="AA59" s="136">
        <v>2026.6406296148427</v>
      </c>
      <c r="AB59" s="371">
        <v>2012.2219595021438</v>
      </c>
    </row>
    <row r="60" spans="1:28" x14ac:dyDescent="0.4">
      <c r="A60" s="538" t="s">
        <v>924</v>
      </c>
      <c r="B60" s="135">
        <v>1087.2137989081118</v>
      </c>
      <c r="C60" s="135">
        <v>1064.6354256071754</v>
      </c>
      <c r="D60" s="136">
        <v>1030.628192267709</v>
      </c>
      <c r="E60" s="136">
        <v>963.54125654943095</v>
      </c>
      <c r="F60" s="136">
        <v>1065.3240442526183</v>
      </c>
      <c r="G60" s="136">
        <v>1077.8492207630454</v>
      </c>
      <c r="H60" s="136">
        <v>1111.1534994702981</v>
      </c>
      <c r="I60" s="136">
        <v>1122.6628230587426</v>
      </c>
      <c r="J60" s="136">
        <v>1088.3401029552849</v>
      </c>
      <c r="K60" s="136">
        <v>1213.6980745817839</v>
      </c>
      <c r="L60" s="136">
        <v>1211.0047149978438</v>
      </c>
      <c r="M60" s="136">
        <v>1126.5097623486738</v>
      </c>
      <c r="N60" s="136">
        <v>1083.3574384188055</v>
      </c>
      <c r="O60" s="136">
        <v>1052.6350062852102</v>
      </c>
      <c r="P60" s="136">
        <v>1019.2752808565207</v>
      </c>
      <c r="Q60" s="136">
        <v>970.03174056510011</v>
      </c>
      <c r="R60" s="136">
        <v>971.90571116197236</v>
      </c>
      <c r="S60" s="136">
        <v>924.19330859255354</v>
      </c>
      <c r="T60" s="136">
        <v>744.47884231612238</v>
      </c>
      <c r="U60" s="136">
        <v>641.60227946090959</v>
      </c>
      <c r="V60" s="136">
        <v>645.28452652654926</v>
      </c>
      <c r="W60" s="136">
        <v>641.30439559774368</v>
      </c>
      <c r="X60" s="136">
        <v>562.86133327723223</v>
      </c>
      <c r="Y60" s="136">
        <v>665.98584322249735</v>
      </c>
      <c r="Z60" s="136">
        <v>689.66596135754526</v>
      </c>
      <c r="AA60" s="136">
        <v>722.63936659875094</v>
      </c>
      <c r="AB60" s="371">
        <v>733.10125911648822</v>
      </c>
    </row>
    <row r="61" spans="1:28" x14ac:dyDescent="0.4">
      <c r="A61" s="538" t="s">
        <v>805</v>
      </c>
      <c r="B61" s="135">
        <v>1184.5614172655257</v>
      </c>
      <c r="C61" s="135">
        <v>1100.8509947407863</v>
      </c>
      <c r="D61" s="136">
        <v>1002.0718515467099</v>
      </c>
      <c r="E61" s="136">
        <v>968.76827067518514</v>
      </c>
      <c r="F61" s="136">
        <v>1040.7847750253393</v>
      </c>
      <c r="G61" s="136">
        <v>974.8559285650158</v>
      </c>
      <c r="H61" s="136">
        <v>954.27368433656636</v>
      </c>
      <c r="I61" s="136">
        <v>999.57203076812004</v>
      </c>
      <c r="J61" s="136">
        <v>975.43322494139886</v>
      </c>
      <c r="K61" s="136">
        <v>1064.2841302570598</v>
      </c>
      <c r="L61" s="136">
        <v>1162.8828871668991</v>
      </c>
      <c r="M61" s="136">
        <v>1274.8061661061654</v>
      </c>
      <c r="N61" s="136">
        <v>1316.6837493723397</v>
      </c>
      <c r="O61" s="136">
        <v>1376.7606187468102</v>
      </c>
      <c r="P61" s="136">
        <v>1646.6841833067306</v>
      </c>
      <c r="Q61" s="136">
        <v>2268.2898697145542</v>
      </c>
      <c r="R61" s="136">
        <v>2276.4497286798724</v>
      </c>
      <c r="S61" s="136">
        <v>2065.6281815467764</v>
      </c>
      <c r="T61" s="136">
        <v>1303.9840986780716</v>
      </c>
      <c r="U61" s="136">
        <v>648.14202675043487</v>
      </c>
      <c r="V61" s="136">
        <v>631.16415997876777</v>
      </c>
      <c r="W61" s="136">
        <v>710.30078201980928</v>
      </c>
      <c r="X61" s="136">
        <v>819.43607882847482</v>
      </c>
      <c r="Y61" s="136">
        <v>1013.8036295837268</v>
      </c>
      <c r="Z61" s="136">
        <v>1138.2177367102292</v>
      </c>
      <c r="AA61" s="136">
        <v>1298.1467939644283</v>
      </c>
      <c r="AB61" s="371">
        <v>1371.2069614903862</v>
      </c>
    </row>
    <row r="62" spans="1:28" x14ac:dyDescent="0.4">
      <c r="A62" s="538" t="s">
        <v>925</v>
      </c>
      <c r="B62" s="135">
        <v>1367.2912326740977</v>
      </c>
      <c r="C62" s="135">
        <v>1259.0384343595886</v>
      </c>
      <c r="D62" s="136">
        <v>1188.2083276083172</v>
      </c>
      <c r="E62" s="136">
        <v>1103.0270517699994</v>
      </c>
      <c r="F62" s="136">
        <v>1313.1087739205009</v>
      </c>
      <c r="G62" s="136">
        <v>1274.155380559579</v>
      </c>
      <c r="H62" s="136">
        <v>1273.574857139495</v>
      </c>
      <c r="I62" s="136">
        <v>1246.7368074066667</v>
      </c>
      <c r="J62" s="136">
        <v>1231.7657972326524</v>
      </c>
      <c r="K62" s="136">
        <v>1277.6996413009608</v>
      </c>
      <c r="L62" s="136">
        <v>1328.0162359665424</v>
      </c>
      <c r="M62" s="136">
        <v>1252.718115626586</v>
      </c>
      <c r="N62" s="136">
        <v>1243.6634675525172</v>
      </c>
      <c r="O62" s="136">
        <v>1193.6865722720493</v>
      </c>
      <c r="P62" s="136">
        <v>1214.2202779986162</v>
      </c>
      <c r="Q62" s="136">
        <v>1247.1285448752933</v>
      </c>
      <c r="R62" s="136">
        <v>1300.2630297222768</v>
      </c>
      <c r="S62" s="136">
        <v>1299.3403496288006</v>
      </c>
      <c r="T62" s="136">
        <v>1212.895091091166</v>
      </c>
      <c r="U62" s="136">
        <v>1130.7113937038819</v>
      </c>
      <c r="V62" s="136">
        <v>1055.9965437582935</v>
      </c>
      <c r="W62" s="136">
        <v>984.51251455783358</v>
      </c>
      <c r="X62" s="136">
        <v>919.15893134824864</v>
      </c>
      <c r="Y62" s="136">
        <v>943.1814667364099</v>
      </c>
      <c r="Z62" s="136">
        <v>857.14220773514558</v>
      </c>
      <c r="AA62" s="136">
        <v>838.70267310603379</v>
      </c>
      <c r="AB62" s="371">
        <v>850.56516235123161</v>
      </c>
    </row>
    <row r="63" spans="1:28" x14ac:dyDescent="0.4">
      <c r="A63" s="538" t="s">
        <v>926</v>
      </c>
      <c r="B63" s="135">
        <v>822.62602739701435</v>
      </c>
      <c r="C63" s="135">
        <v>752.86135881822395</v>
      </c>
      <c r="D63" s="136">
        <v>712.36655715262157</v>
      </c>
      <c r="E63" s="136">
        <v>658.95787094884759</v>
      </c>
      <c r="F63" s="136">
        <v>729.68397778309657</v>
      </c>
      <c r="G63" s="136">
        <v>713.95903608148103</v>
      </c>
      <c r="H63" s="136">
        <v>712.1506733391717</v>
      </c>
      <c r="I63" s="136">
        <v>707.51453890951132</v>
      </c>
      <c r="J63" s="136">
        <v>687.88786002044731</v>
      </c>
      <c r="K63" s="136">
        <v>730.40581898048981</v>
      </c>
      <c r="L63" s="136">
        <v>787.3237349900387</v>
      </c>
      <c r="M63" s="136">
        <v>730.24259904641701</v>
      </c>
      <c r="N63" s="136">
        <v>713.28769096971416</v>
      </c>
      <c r="O63" s="136">
        <v>671.72236124520043</v>
      </c>
      <c r="P63" s="136">
        <v>684.71211026497508</v>
      </c>
      <c r="Q63" s="136">
        <v>686.39260226245574</v>
      </c>
      <c r="R63" s="136">
        <v>723.90932439350229</v>
      </c>
      <c r="S63" s="136">
        <v>722.8548509240278</v>
      </c>
      <c r="T63" s="136">
        <v>667.29655142315062</v>
      </c>
      <c r="U63" s="136">
        <v>620.53810373424096</v>
      </c>
      <c r="V63" s="136">
        <v>579.26980388626134</v>
      </c>
      <c r="W63" s="136">
        <v>547.17353728543469</v>
      </c>
      <c r="X63" s="136">
        <v>505.08172532921412</v>
      </c>
      <c r="Y63" s="136">
        <v>514.06258380335362</v>
      </c>
      <c r="Z63" s="136">
        <v>515.71133696811034</v>
      </c>
      <c r="AA63" s="136">
        <v>518.35207284493106</v>
      </c>
      <c r="AB63" s="371">
        <v>518.44904459479244</v>
      </c>
    </row>
    <row r="64" spans="1:28" x14ac:dyDescent="0.4">
      <c r="A64" s="538" t="s">
        <v>927</v>
      </c>
      <c r="B64" s="135">
        <v>1778.8061408117244</v>
      </c>
      <c r="C64" s="135">
        <v>1717.1982721826746</v>
      </c>
      <c r="D64" s="136">
        <v>1669.1805690234899</v>
      </c>
      <c r="E64" s="136">
        <v>1562.8908673603964</v>
      </c>
      <c r="F64" s="136">
        <v>1730.6373948768951</v>
      </c>
      <c r="G64" s="136">
        <v>1710.6803888742174</v>
      </c>
      <c r="H64" s="136">
        <v>1691.8562427532133</v>
      </c>
      <c r="I64" s="136">
        <v>1679.9418647056439</v>
      </c>
      <c r="J64" s="136">
        <v>1615.8511628084013</v>
      </c>
      <c r="K64" s="136">
        <v>1652.5793106625922</v>
      </c>
      <c r="L64" s="136">
        <v>1733.5280421608329</v>
      </c>
      <c r="M64" s="136">
        <v>1660.8176822576017</v>
      </c>
      <c r="N64" s="136">
        <v>1762.6278812962648</v>
      </c>
      <c r="O64" s="136">
        <v>1837.5778515979589</v>
      </c>
      <c r="P64" s="136">
        <v>2296.9514551002721</v>
      </c>
      <c r="Q64" s="136">
        <v>2796.7607542586848</v>
      </c>
      <c r="R64" s="136">
        <v>3059.4442992651434</v>
      </c>
      <c r="S64" s="136">
        <v>2834.2575551061263</v>
      </c>
      <c r="T64" s="136">
        <v>2365.8494181039305</v>
      </c>
      <c r="U64" s="136">
        <v>1912.2058485294763</v>
      </c>
      <c r="V64" s="136">
        <v>1589.9888923244237</v>
      </c>
      <c r="W64" s="136">
        <v>1257.2995628642263</v>
      </c>
      <c r="X64" s="136">
        <v>1119.062404542761</v>
      </c>
      <c r="Y64" s="136">
        <v>1269.4118839342368</v>
      </c>
      <c r="Z64" s="136">
        <v>1408.06008553574</v>
      </c>
      <c r="AA64" s="136">
        <v>1511.0386330043209</v>
      </c>
      <c r="AB64" s="371">
        <v>1658.569833570511</v>
      </c>
    </row>
    <row r="65" spans="1:28" x14ac:dyDescent="0.4">
      <c r="A65" s="538" t="s">
        <v>928</v>
      </c>
      <c r="B65" s="135">
        <v>951.20449221654133</v>
      </c>
      <c r="C65" s="135">
        <v>897.72882011406443</v>
      </c>
      <c r="D65" s="136">
        <v>853.14957843963361</v>
      </c>
      <c r="E65" s="136">
        <v>808.16352235584259</v>
      </c>
      <c r="F65" s="136">
        <v>943.4933184409748</v>
      </c>
      <c r="G65" s="136">
        <v>939.09020040084533</v>
      </c>
      <c r="H65" s="136">
        <v>948.12313173065593</v>
      </c>
      <c r="I65" s="136">
        <v>921.72278636666283</v>
      </c>
      <c r="J65" s="136">
        <v>894.61754357298469</v>
      </c>
      <c r="K65" s="136">
        <v>939.61204284369512</v>
      </c>
      <c r="L65" s="136">
        <v>994.28116858851854</v>
      </c>
      <c r="M65" s="136">
        <v>982.1104713071926</v>
      </c>
      <c r="N65" s="136">
        <v>1046.1263115401393</v>
      </c>
      <c r="O65" s="136">
        <v>1057.6512106643167</v>
      </c>
      <c r="P65" s="136">
        <v>1174.3571006011689</v>
      </c>
      <c r="Q65" s="136">
        <v>1312.3506450530026</v>
      </c>
      <c r="R65" s="136">
        <v>1521.245755787287</v>
      </c>
      <c r="S65" s="136">
        <v>1633.1654668265858</v>
      </c>
      <c r="T65" s="136">
        <v>1562.6276348122169</v>
      </c>
      <c r="U65" s="136">
        <v>1447.3042164012338</v>
      </c>
      <c r="V65" s="136">
        <v>1306.6462364277177</v>
      </c>
      <c r="W65" s="136">
        <v>1196.4984458360327</v>
      </c>
      <c r="X65" s="136">
        <v>1138.2623450283804</v>
      </c>
      <c r="Y65" s="136">
        <v>1209.0289906888527</v>
      </c>
      <c r="Z65" s="136">
        <v>1266.619620587044</v>
      </c>
      <c r="AA65" s="136">
        <v>1306.9161454900825</v>
      </c>
      <c r="AB65" s="371">
        <v>1260.7441811492431</v>
      </c>
    </row>
    <row r="66" spans="1:28" x14ac:dyDescent="0.4">
      <c r="A66" s="538" t="s">
        <v>929</v>
      </c>
      <c r="B66" s="135">
        <v>1035.1660619963704</v>
      </c>
      <c r="C66" s="135">
        <v>991.9965689836805</v>
      </c>
      <c r="D66" s="136">
        <v>1036.6489464842798</v>
      </c>
      <c r="E66" s="136">
        <v>1006.646026019528</v>
      </c>
      <c r="F66" s="136">
        <v>1133.7822280623438</v>
      </c>
      <c r="G66" s="136">
        <v>1105.3429304756633</v>
      </c>
      <c r="H66" s="136">
        <v>1137.7295667096316</v>
      </c>
      <c r="I66" s="136">
        <v>1132.4872470745822</v>
      </c>
      <c r="J66" s="136">
        <v>1151.43133262841</v>
      </c>
      <c r="K66" s="136">
        <v>1214.4614030256671</v>
      </c>
      <c r="L66" s="136">
        <v>1328.7029181931</v>
      </c>
      <c r="M66" s="136">
        <v>1212.4525127991258</v>
      </c>
      <c r="N66" s="136">
        <v>1195.6937246318221</v>
      </c>
      <c r="O66" s="136">
        <v>1138.4126837216184</v>
      </c>
      <c r="P66" s="136">
        <v>1169.2758084084069</v>
      </c>
      <c r="Q66" s="136">
        <v>1134.2368712704217</v>
      </c>
      <c r="R66" s="136">
        <v>1186.9970344546614</v>
      </c>
      <c r="S66" s="136">
        <v>1175.5960844267365</v>
      </c>
      <c r="T66" s="136">
        <v>1092.1511664465195</v>
      </c>
      <c r="U66" s="136">
        <v>1034.641850345771</v>
      </c>
      <c r="V66" s="136">
        <v>1019.3531478569263</v>
      </c>
      <c r="W66" s="136">
        <v>917.95158245016057</v>
      </c>
      <c r="X66" s="136">
        <v>878.15687839327836</v>
      </c>
      <c r="Y66" s="136">
        <v>949.59446910222869</v>
      </c>
      <c r="Z66" s="136">
        <v>934.61042576204227</v>
      </c>
      <c r="AA66" s="136">
        <v>942.91746360823561</v>
      </c>
      <c r="AB66" s="371">
        <v>921.85015570350436</v>
      </c>
    </row>
    <row r="67" spans="1:28" x14ac:dyDescent="0.4">
      <c r="A67" s="538" t="s">
        <v>930</v>
      </c>
      <c r="B67" s="135">
        <v>1245.7771615202844</v>
      </c>
      <c r="C67" s="135">
        <v>1184.4586244910288</v>
      </c>
      <c r="D67" s="136">
        <v>1132.2752221571359</v>
      </c>
      <c r="E67" s="136">
        <v>1041.8875252174898</v>
      </c>
      <c r="F67" s="136">
        <v>1125.5015237532825</v>
      </c>
      <c r="G67" s="136">
        <v>1081.5069524595626</v>
      </c>
      <c r="H67" s="136">
        <v>1060.8640309538739</v>
      </c>
      <c r="I67" s="136">
        <v>1052.2123567251347</v>
      </c>
      <c r="J67" s="136">
        <v>1037.8086633533776</v>
      </c>
      <c r="K67" s="136">
        <v>1096.6418360494999</v>
      </c>
      <c r="L67" s="136">
        <v>1128.2954943585687</v>
      </c>
      <c r="M67" s="136">
        <v>1077.1579889045424</v>
      </c>
      <c r="N67" s="136">
        <v>1093.8476116674499</v>
      </c>
      <c r="O67" s="136">
        <v>1072.2847875226471</v>
      </c>
      <c r="P67" s="136">
        <v>1174.6749143566533</v>
      </c>
      <c r="Q67" s="136">
        <v>1355.5104721004498</v>
      </c>
      <c r="R67" s="136">
        <v>1583.7634220054576</v>
      </c>
      <c r="S67" s="136">
        <v>1580.7663187477949</v>
      </c>
      <c r="T67" s="136">
        <v>1444.6337894769667</v>
      </c>
      <c r="U67" s="136">
        <v>1271.670392901025</v>
      </c>
      <c r="V67" s="136">
        <v>1144.4523010508999</v>
      </c>
      <c r="W67" s="136">
        <v>1029.1897782375399</v>
      </c>
      <c r="X67" s="136">
        <v>932.46751958140112</v>
      </c>
      <c r="Y67" s="136">
        <v>952.55637936243238</v>
      </c>
      <c r="Z67" s="136">
        <v>981.64246436045812</v>
      </c>
      <c r="AA67" s="136">
        <v>989.94446474026438</v>
      </c>
      <c r="AB67" s="371">
        <v>977.76014549709134</v>
      </c>
    </row>
    <row r="68" spans="1:28" x14ac:dyDescent="0.4">
      <c r="A68" s="538" t="s">
        <v>931</v>
      </c>
      <c r="B68" s="135">
        <v>1200.0409930985097</v>
      </c>
      <c r="C68" s="135">
        <v>1075.9315049467534</v>
      </c>
      <c r="D68" s="136">
        <v>997.06212098318065</v>
      </c>
      <c r="E68" s="136">
        <v>937.8545002014572</v>
      </c>
      <c r="F68" s="136">
        <v>1046.1774511394256</v>
      </c>
      <c r="G68" s="136">
        <v>1061.5506676401262</v>
      </c>
      <c r="H68" s="136">
        <v>1024.3252511045127</v>
      </c>
      <c r="I68" s="136">
        <v>1037.5779682113116</v>
      </c>
      <c r="J68" s="136">
        <v>1058.7874458019871</v>
      </c>
      <c r="K68" s="136">
        <v>1076.7730484037481</v>
      </c>
      <c r="L68" s="136">
        <v>1138.9659996050077</v>
      </c>
      <c r="M68" s="136">
        <v>1087.4874437401718</v>
      </c>
      <c r="N68" s="136">
        <v>1114.3921262428953</v>
      </c>
      <c r="O68" s="136">
        <v>1132.2344134380321</v>
      </c>
      <c r="P68" s="136">
        <v>1138.8402302240447</v>
      </c>
      <c r="Q68" s="136">
        <v>1199.287954576356</v>
      </c>
      <c r="R68" s="136">
        <v>1257.9306012320374</v>
      </c>
      <c r="S68" s="136">
        <v>1243.3318335868721</v>
      </c>
      <c r="T68" s="136">
        <v>1126.4895230703255</v>
      </c>
      <c r="U68" s="136">
        <v>1052.2278942496134</v>
      </c>
      <c r="V68" s="136">
        <v>1001.2192386854124</v>
      </c>
      <c r="W68" s="136">
        <v>943.34731309658332</v>
      </c>
      <c r="X68" s="136">
        <v>900.28245230688287</v>
      </c>
      <c r="Y68" s="136">
        <v>867.8666377519246</v>
      </c>
      <c r="Z68" s="136">
        <v>842.12526289110235</v>
      </c>
      <c r="AA68" s="136">
        <v>871.98471644291658</v>
      </c>
      <c r="AB68" s="371">
        <v>862.87988450980822</v>
      </c>
    </row>
    <row r="69" spans="1:28" x14ac:dyDescent="0.4">
      <c r="A69" s="538" t="s">
        <v>932</v>
      </c>
      <c r="B69" s="135">
        <v>1095.0903782684622</v>
      </c>
      <c r="C69" s="135">
        <v>1040.8177328424526</v>
      </c>
      <c r="D69" s="136">
        <v>1016.5146146354796</v>
      </c>
      <c r="E69" s="136">
        <v>971.08336532419651</v>
      </c>
      <c r="F69" s="136">
        <v>1069.8446929776298</v>
      </c>
      <c r="G69" s="136">
        <v>1057.8512978492838</v>
      </c>
      <c r="H69" s="136">
        <v>1123.9721800374289</v>
      </c>
      <c r="I69" s="136">
        <v>1054.6587926254188</v>
      </c>
      <c r="J69" s="136">
        <v>1021.8137414178848</v>
      </c>
      <c r="K69" s="136">
        <v>1221.7364063896864</v>
      </c>
      <c r="L69" s="136">
        <v>1164.8362172650238</v>
      </c>
      <c r="M69" s="136">
        <v>1099.6629561670256</v>
      </c>
      <c r="N69" s="136">
        <v>1080.8946187792865</v>
      </c>
      <c r="O69" s="136">
        <v>1033.2130286878462</v>
      </c>
      <c r="P69" s="136">
        <v>1000.935294503121</v>
      </c>
      <c r="Q69" s="136">
        <v>1033.632655248223</v>
      </c>
      <c r="R69" s="136">
        <v>1053.782785466369</v>
      </c>
      <c r="S69" s="136">
        <v>1053.220181879138</v>
      </c>
      <c r="T69" s="136">
        <v>1015.0614391434432</v>
      </c>
      <c r="U69" s="136">
        <v>944.13429589618374</v>
      </c>
      <c r="V69" s="136">
        <v>902.01613077673176</v>
      </c>
      <c r="W69" s="136">
        <v>860.00679197465843</v>
      </c>
      <c r="X69" s="136">
        <v>804.55853612287126</v>
      </c>
      <c r="Y69" s="136">
        <v>834.18980024586745</v>
      </c>
      <c r="Z69" s="136">
        <v>819.00030532381822</v>
      </c>
      <c r="AA69" s="136">
        <v>820.08942358007675</v>
      </c>
      <c r="AB69" s="371">
        <v>823.28025630690581</v>
      </c>
    </row>
    <row r="70" spans="1:28" x14ac:dyDescent="0.4">
      <c r="A70" s="538" t="s">
        <v>806</v>
      </c>
      <c r="B70" s="135">
        <v>1341.5008522396629</v>
      </c>
      <c r="C70" s="135">
        <v>1261.9316978033971</v>
      </c>
      <c r="D70" s="136">
        <v>1193.8583910626558</v>
      </c>
      <c r="E70" s="136">
        <v>1167.893008232292</v>
      </c>
      <c r="F70" s="136">
        <v>1257.4309253303418</v>
      </c>
      <c r="G70" s="136">
        <v>1215.2546902802383</v>
      </c>
      <c r="H70" s="136">
        <v>1180.422549536567</v>
      </c>
      <c r="I70" s="136">
        <v>1244.5355272620998</v>
      </c>
      <c r="J70" s="136">
        <v>1353.4390501663536</v>
      </c>
      <c r="K70" s="136">
        <v>1524.4563012526303</v>
      </c>
      <c r="L70" s="136">
        <v>1615.5686780582014</v>
      </c>
      <c r="M70" s="136">
        <v>1578.337613069476</v>
      </c>
      <c r="N70" s="136">
        <v>1608.1926712837744</v>
      </c>
      <c r="O70" s="136">
        <v>1568.7883449006067</v>
      </c>
      <c r="P70" s="136">
        <v>1663.3089940545567</v>
      </c>
      <c r="Q70" s="136">
        <v>1715.5661428070189</v>
      </c>
      <c r="R70" s="136">
        <v>1882.8884886228109</v>
      </c>
      <c r="S70" s="136">
        <v>1850.5283210662494</v>
      </c>
      <c r="T70" s="136">
        <v>1647.9963556771368</v>
      </c>
      <c r="U70" s="136">
        <v>1434.4688709757061</v>
      </c>
      <c r="V70" s="136">
        <v>1422.4219577522365</v>
      </c>
      <c r="W70" s="136">
        <v>1301.164160540045</v>
      </c>
      <c r="X70" s="136">
        <v>1255.4953432844206</v>
      </c>
      <c r="Y70" s="136">
        <v>1361.7302902198496</v>
      </c>
      <c r="Z70" s="136">
        <v>1421.5944431029588</v>
      </c>
      <c r="AA70" s="136">
        <v>1471.4692758636811</v>
      </c>
      <c r="AB70" s="371">
        <v>1513.8037052187626</v>
      </c>
    </row>
    <row r="71" spans="1:28" x14ac:dyDescent="0.4">
      <c r="A71" s="538" t="s">
        <v>435</v>
      </c>
      <c r="B71" s="135">
        <v>1245.2684088790384</v>
      </c>
      <c r="C71" s="135">
        <v>1230.6472117874644</v>
      </c>
      <c r="D71" s="136">
        <v>1133.6221291094662</v>
      </c>
      <c r="E71" s="136">
        <v>1044.5263615419194</v>
      </c>
      <c r="F71" s="136">
        <v>1114.7380874591822</v>
      </c>
      <c r="G71" s="136">
        <v>1055.4291805258922</v>
      </c>
      <c r="H71" s="136">
        <v>1109.5481605273537</v>
      </c>
      <c r="I71" s="136">
        <v>1134.1282022358555</v>
      </c>
      <c r="J71" s="136">
        <v>1154.1437796465339</v>
      </c>
      <c r="K71" s="136">
        <v>1206.7334520549591</v>
      </c>
      <c r="L71" s="136">
        <v>1253.6286036523841</v>
      </c>
      <c r="M71" s="136">
        <v>1158.266902315851</v>
      </c>
      <c r="N71" s="136">
        <v>1144.4463382334784</v>
      </c>
      <c r="O71" s="136">
        <v>1127.900276361049</v>
      </c>
      <c r="P71" s="136">
        <v>1159.9094171519982</v>
      </c>
      <c r="Q71" s="136">
        <v>1203.3042407077589</v>
      </c>
      <c r="R71" s="136">
        <v>1290.3477452480433</v>
      </c>
      <c r="S71" s="136">
        <v>1344.4116582933323</v>
      </c>
      <c r="T71" s="136">
        <v>1215.9697672317277</v>
      </c>
      <c r="U71" s="136">
        <v>1079.7156597021346</v>
      </c>
      <c r="V71" s="136">
        <v>1025.3684148399186</v>
      </c>
      <c r="W71" s="136">
        <v>990.57302632948449</v>
      </c>
      <c r="X71" s="136">
        <v>948.15996273598421</v>
      </c>
      <c r="Y71" s="136">
        <v>1071.7975940427177</v>
      </c>
      <c r="Z71" s="136">
        <v>1119.5606231541615</v>
      </c>
      <c r="AA71" s="136">
        <v>1183.1273535078187</v>
      </c>
      <c r="AB71" s="371">
        <v>1239.7030637563644</v>
      </c>
    </row>
    <row r="72" spans="1:28" x14ac:dyDescent="0.4">
      <c r="A72" s="538" t="s">
        <v>933</v>
      </c>
      <c r="B72" s="135">
        <v>1803.6481614142647</v>
      </c>
      <c r="C72" s="135">
        <v>1689.5871497778408</v>
      </c>
      <c r="D72" s="136">
        <v>1601.9552282867435</v>
      </c>
      <c r="E72" s="136">
        <v>1473.2001130220629</v>
      </c>
      <c r="F72" s="136">
        <v>1587.759070342343</v>
      </c>
      <c r="G72" s="136">
        <v>1529.1603309604484</v>
      </c>
      <c r="H72" s="136">
        <v>1511.9858555957553</v>
      </c>
      <c r="I72" s="136">
        <v>1505.9431788720763</v>
      </c>
      <c r="J72" s="136">
        <v>1467.6434683946957</v>
      </c>
      <c r="K72" s="136">
        <v>1581.3847659270821</v>
      </c>
      <c r="L72" s="136">
        <v>1708.9875205707615</v>
      </c>
      <c r="M72" s="136">
        <v>1661.0210066803834</v>
      </c>
      <c r="N72" s="136">
        <v>1749.9121743262995</v>
      </c>
      <c r="O72" s="136">
        <v>1773.1462385444627</v>
      </c>
      <c r="P72" s="136">
        <v>1970.3740410858481</v>
      </c>
      <c r="Q72" s="136">
        <v>2266.3529497494492</v>
      </c>
      <c r="R72" s="136">
        <v>2585.2952397893832</v>
      </c>
      <c r="S72" s="136">
        <v>2624.8422950924351</v>
      </c>
      <c r="T72" s="136">
        <v>2404.5213744350744</v>
      </c>
      <c r="U72" s="136">
        <v>2138.4662110976897</v>
      </c>
      <c r="V72" s="136">
        <v>1962.1140765082487</v>
      </c>
      <c r="W72" s="136">
        <v>1794.3672646925465</v>
      </c>
      <c r="X72" s="136">
        <v>1627.4229055240578</v>
      </c>
      <c r="Y72" s="136">
        <v>1688.3776840203543</v>
      </c>
      <c r="Z72" s="136">
        <v>1754.7996956974841</v>
      </c>
      <c r="AA72" s="136">
        <v>1797.658070883705</v>
      </c>
      <c r="AB72" s="371">
        <v>1814.9734696013177</v>
      </c>
    </row>
    <row r="73" spans="1:28" x14ac:dyDescent="0.4">
      <c r="A73" s="538" t="s">
        <v>934</v>
      </c>
      <c r="B73" s="135">
        <v>1196.6231845827165</v>
      </c>
      <c r="C73" s="135">
        <v>1127.5356175668121</v>
      </c>
      <c r="D73" s="136">
        <v>1057.595502248442</v>
      </c>
      <c r="E73" s="136">
        <v>950.18622812176955</v>
      </c>
      <c r="F73" s="136">
        <v>1065.2352177043515</v>
      </c>
      <c r="G73" s="136">
        <v>1063.0672022375491</v>
      </c>
      <c r="H73" s="136">
        <v>1115.175648393541</v>
      </c>
      <c r="I73" s="136">
        <v>1105.8044994635495</v>
      </c>
      <c r="J73" s="136">
        <v>1103.4668204999277</v>
      </c>
      <c r="K73" s="136">
        <v>1142.7120098466412</v>
      </c>
      <c r="L73" s="136">
        <v>1182.8514346413494</v>
      </c>
      <c r="M73" s="136">
        <v>1123.9159506393689</v>
      </c>
      <c r="N73" s="136">
        <v>1133.2649955677318</v>
      </c>
      <c r="O73" s="136">
        <v>1079.8518979890621</v>
      </c>
      <c r="P73" s="136">
        <v>1129.8566794337291</v>
      </c>
      <c r="Q73" s="136">
        <v>1145.9495826960554</v>
      </c>
      <c r="R73" s="136">
        <v>1206.0193716335802</v>
      </c>
      <c r="S73" s="136">
        <v>1119.7045357965806</v>
      </c>
      <c r="T73" s="136">
        <v>1032.8786035616149</v>
      </c>
      <c r="U73" s="136">
        <v>911.97427959622337</v>
      </c>
      <c r="V73" s="136">
        <v>852.95608842586716</v>
      </c>
      <c r="W73" s="136">
        <v>803.81195989548746</v>
      </c>
      <c r="X73" s="136">
        <v>784.08094275531607</v>
      </c>
      <c r="Y73" s="136">
        <v>811.25535755021804</v>
      </c>
      <c r="Z73" s="136">
        <v>867.71461963925105</v>
      </c>
      <c r="AA73" s="136">
        <v>950.39194281905986</v>
      </c>
      <c r="AB73" s="371">
        <v>986.09207088956009</v>
      </c>
    </row>
    <row r="74" spans="1:28" x14ac:dyDescent="0.4">
      <c r="A74" s="538" t="s">
        <v>935</v>
      </c>
      <c r="B74" s="135">
        <v>1250.3592006914232</v>
      </c>
      <c r="C74" s="135">
        <v>1160.6992680519479</v>
      </c>
      <c r="D74" s="136">
        <v>1098.0915028450979</v>
      </c>
      <c r="E74" s="136">
        <v>1030.7625393313529</v>
      </c>
      <c r="F74" s="136">
        <v>1180.284697035235</v>
      </c>
      <c r="G74" s="136">
        <v>1177.7977316230051</v>
      </c>
      <c r="H74" s="136">
        <v>1174.8820344144488</v>
      </c>
      <c r="I74" s="136">
        <v>1175.9546831172613</v>
      </c>
      <c r="J74" s="136">
        <v>1138.9661823663268</v>
      </c>
      <c r="K74" s="136">
        <v>1181.5517001649068</v>
      </c>
      <c r="L74" s="136">
        <v>1250.4907368536446</v>
      </c>
      <c r="M74" s="136">
        <v>1213.2012882074591</v>
      </c>
      <c r="N74" s="136">
        <v>1268.4100255252126</v>
      </c>
      <c r="O74" s="136">
        <v>1276.6438704658203</v>
      </c>
      <c r="P74" s="136">
        <v>1394.9556736503268</v>
      </c>
      <c r="Q74" s="136">
        <v>1476.4128448128963</v>
      </c>
      <c r="R74" s="136">
        <v>1618.8818344643771</v>
      </c>
      <c r="S74" s="136">
        <v>1637.3703539131532</v>
      </c>
      <c r="T74" s="136">
        <v>1560.683054242804</v>
      </c>
      <c r="U74" s="136">
        <v>1458.9760245980183</v>
      </c>
      <c r="V74" s="136">
        <v>1281.0109380788763</v>
      </c>
      <c r="W74" s="136">
        <v>1172.2587474398051</v>
      </c>
      <c r="X74" s="136">
        <v>1128.7291595591314</v>
      </c>
      <c r="Y74" s="136">
        <v>1232.0839462039507</v>
      </c>
      <c r="Z74" s="136">
        <v>1290.831355551843</v>
      </c>
      <c r="AA74" s="136">
        <v>1344.6535943956574</v>
      </c>
      <c r="AB74" s="371">
        <v>1375.1517036450573</v>
      </c>
    </row>
    <row r="75" spans="1:28" x14ac:dyDescent="0.4">
      <c r="A75" s="538" t="s">
        <v>321</v>
      </c>
      <c r="B75" s="135">
        <v>1934.9783752200642</v>
      </c>
      <c r="C75" s="135">
        <v>1938.7240324895204</v>
      </c>
      <c r="D75" s="136">
        <v>1853.2685353906948</v>
      </c>
      <c r="E75" s="136">
        <v>1717.2782425333246</v>
      </c>
      <c r="F75" s="136">
        <v>1846.9858923672109</v>
      </c>
      <c r="G75" s="136">
        <v>1785.7513851612964</v>
      </c>
      <c r="H75" s="136">
        <v>1781.9494753122719</v>
      </c>
      <c r="I75" s="136">
        <v>1781.5228424459094</v>
      </c>
      <c r="J75" s="136">
        <v>1753.49008546145</v>
      </c>
      <c r="K75" s="136">
        <v>1849.2609232115151</v>
      </c>
      <c r="L75" s="136">
        <v>1940.9422578199653</v>
      </c>
      <c r="M75" s="136">
        <v>1933.7281439988351</v>
      </c>
      <c r="N75" s="136">
        <v>2055.042952005781</v>
      </c>
      <c r="O75" s="136">
        <v>2017.2343849854619</v>
      </c>
      <c r="P75" s="136">
        <v>2155.6975834102068</v>
      </c>
      <c r="Q75" s="136">
        <v>2282.683439045677</v>
      </c>
      <c r="R75" s="136">
        <v>2417.764943680264</v>
      </c>
      <c r="S75" s="136">
        <v>2363.4721389266952</v>
      </c>
      <c r="T75" s="136">
        <v>1961.0227671605323</v>
      </c>
      <c r="U75" s="136">
        <v>1479.0528086284853</v>
      </c>
      <c r="V75" s="136">
        <v>1353.1557429045129</v>
      </c>
      <c r="W75" s="136">
        <v>1148.5035882221603</v>
      </c>
      <c r="X75" s="136">
        <v>1060.4938430154816</v>
      </c>
      <c r="Y75" s="136">
        <v>1170.7024484255833</v>
      </c>
      <c r="Z75" s="136">
        <v>1264.3542027509841</v>
      </c>
      <c r="AA75" s="136">
        <v>1323.4176876643921</v>
      </c>
      <c r="AB75" s="371">
        <v>1392.7295636172755</v>
      </c>
    </row>
    <row r="76" spans="1:28" x14ac:dyDescent="0.4">
      <c r="A76" s="538" t="s">
        <v>936</v>
      </c>
      <c r="B76" s="135">
        <v>1683.864826146043</v>
      </c>
      <c r="C76" s="135">
        <v>1597.7094123294501</v>
      </c>
      <c r="D76" s="136">
        <v>1505.8527735720995</v>
      </c>
      <c r="E76" s="136">
        <v>1373.4510795608467</v>
      </c>
      <c r="F76" s="136">
        <v>1468.1351420336866</v>
      </c>
      <c r="G76" s="136">
        <v>1408.3772795299033</v>
      </c>
      <c r="H76" s="136">
        <v>1373.8057023382169</v>
      </c>
      <c r="I76" s="136">
        <v>1361.0953253783589</v>
      </c>
      <c r="J76" s="136">
        <v>1329.2863735289304</v>
      </c>
      <c r="K76" s="136">
        <v>1405.0710083247977</v>
      </c>
      <c r="L76" s="136">
        <v>1525.5046771015334</v>
      </c>
      <c r="M76" s="136">
        <v>1514.6597850879543</v>
      </c>
      <c r="N76" s="136">
        <v>1654.488939986144</v>
      </c>
      <c r="O76" s="136">
        <v>1774.4923635441153</v>
      </c>
      <c r="P76" s="136">
        <v>2076.7365560837638</v>
      </c>
      <c r="Q76" s="136">
        <v>2412.7698053407453</v>
      </c>
      <c r="R76" s="136">
        <v>2626.3478835902783</v>
      </c>
      <c r="S76" s="136">
        <v>2419.0341475391074</v>
      </c>
      <c r="T76" s="136">
        <v>2000.6249051000359</v>
      </c>
      <c r="U76" s="136">
        <v>1748.9833022619327</v>
      </c>
      <c r="V76" s="136">
        <v>1563.9159411848673</v>
      </c>
      <c r="W76" s="136">
        <v>1463.717389055666</v>
      </c>
      <c r="X76" s="136">
        <v>1351.2123829994384</v>
      </c>
      <c r="Y76" s="136">
        <v>1483.2146776923889</v>
      </c>
      <c r="Z76" s="136">
        <v>1593.4008168035152</v>
      </c>
      <c r="AA76" s="136">
        <v>1642.3809153847894</v>
      </c>
      <c r="AB76" s="371">
        <v>1715.7783456844797</v>
      </c>
    </row>
    <row r="77" spans="1:28" x14ac:dyDescent="0.4">
      <c r="A77" s="538" t="s">
        <v>807</v>
      </c>
      <c r="B77" s="135">
        <v>1408.0403196658426</v>
      </c>
      <c r="C77" s="135">
        <v>1347.9835973977963</v>
      </c>
      <c r="D77" s="136">
        <v>1281.4513485266932</v>
      </c>
      <c r="E77" s="136">
        <v>1180.255334081065</v>
      </c>
      <c r="F77" s="136">
        <v>1322.4662817520775</v>
      </c>
      <c r="G77" s="136">
        <v>1292.6488872603484</v>
      </c>
      <c r="H77" s="136">
        <v>1304.0899424785841</v>
      </c>
      <c r="I77" s="136">
        <v>1322.6886517589032</v>
      </c>
      <c r="J77" s="136">
        <v>1308.0761889027156</v>
      </c>
      <c r="K77" s="136">
        <v>1393.5291195413838</v>
      </c>
      <c r="L77" s="136">
        <v>1495.6777795930648</v>
      </c>
      <c r="M77" s="136">
        <v>1369.3880044584957</v>
      </c>
      <c r="N77" s="136">
        <v>1347.2872297544181</v>
      </c>
      <c r="O77" s="136">
        <v>1289.2007649059021</v>
      </c>
      <c r="P77" s="136">
        <v>1290.943406632661</v>
      </c>
      <c r="Q77" s="136">
        <v>1271.2338216831572</v>
      </c>
      <c r="R77" s="136">
        <v>1266.7292565910652</v>
      </c>
      <c r="S77" s="136">
        <v>1208.2805357569523</v>
      </c>
      <c r="T77" s="136">
        <v>1044.3295741594052</v>
      </c>
      <c r="U77" s="136">
        <v>919.02005092589627</v>
      </c>
      <c r="V77" s="136">
        <v>900.37316192970331</v>
      </c>
      <c r="W77" s="136">
        <v>809.3617980386415</v>
      </c>
      <c r="X77" s="136">
        <v>771.40360566787035</v>
      </c>
      <c r="Y77" s="136">
        <v>829.29853270407807</v>
      </c>
      <c r="Z77" s="136">
        <v>866.3975144773666</v>
      </c>
      <c r="AA77" s="136">
        <v>880.98089507916131</v>
      </c>
      <c r="AB77" s="371">
        <v>912.56553726426841</v>
      </c>
    </row>
    <row r="78" spans="1:28" x14ac:dyDescent="0.4">
      <c r="A78" s="538" t="s">
        <v>937</v>
      </c>
      <c r="B78" s="135">
        <v>1052.040291942367</v>
      </c>
      <c r="C78" s="135">
        <v>967.54177736624069</v>
      </c>
      <c r="D78" s="136">
        <v>914.56753498218552</v>
      </c>
      <c r="E78" s="136">
        <v>848.49719941020851</v>
      </c>
      <c r="F78" s="136">
        <v>946.73969482859798</v>
      </c>
      <c r="G78" s="136">
        <v>945.59346076490317</v>
      </c>
      <c r="H78" s="136">
        <v>964.45862693157312</v>
      </c>
      <c r="I78" s="136">
        <v>974.31115339495898</v>
      </c>
      <c r="J78" s="136">
        <v>968.25102923587247</v>
      </c>
      <c r="K78" s="136">
        <v>1022.9578099096116</v>
      </c>
      <c r="L78" s="136">
        <v>1067.5501231471117</v>
      </c>
      <c r="M78" s="136">
        <v>1009.3409595881866</v>
      </c>
      <c r="N78" s="136">
        <v>1001.5078000903879</v>
      </c>
      <c r="O78" s="136">
        <v>962.41135814312008</v>
      </c>
      <c r="P78" s="136">
        <v>978.03425097572915</v>
      </c>
      <c r="Q78" s="136">
        <v>1021.7586741584854</v>
      </c>
      <c r="R78" s="136">
        <v>1108.8252491663802</v>
      </c>
      <c r="S78" s="136">
        <v>1138.6739892219957</v>
      </c>
      <c r="T78" s="136">
        <v>1081.1568203852116</v>
      </c>
      <c r="U78" s="136">
        <v>1027.0452058517074</v>
      </c>
      <c r="V78" s="136">
        <v>975.45908309851939</v>
      </c>
      <c r="W78" s="136">
        <v>917.35364285712546</v>
      </c>
      <c r="X78" s="136">
        <v>850.09337415251048</v>
      </c>
      <c r="Y78" s="136">
        <v>876.98529333884198</v>
      </c>
      <c r="Z78" s="136">
        <v>917.54051406994779</v>
      </c>
      <c r="AA78" s="136">
        <v>931.97043603524958</v>
      </c>
      <c r="AB78" s="371">
        <v>945.00814165526572</v>
      </c>
    </row>
    <row r="79" spans="1:28" x14ac:dyDescent="0.4">
      <c r="A79" s="538" t="s">
        <v>938</v>
      </c>
      <c r="B79" s="135">
        <v>1067.6922310538926</v>
      </c>
      <c r="C79" s="135">
        <v>991.9733259288995</v>
      </c>
      <c r="D79" s="136">
        <v>946.91424450397938</v>
      </c>
      <c r="E79" s="136">
        <v>886.25219048206588</v>
      </c>
      <c r="F79" s="136">
        <v>996.70115483578866</v>
      </c>
      <c r="G79" s="136">
        <v>1002.6455645393879</v>
      </c>
      <c r="H79" s="136">
        <v>1029.3239317655537</v>
      </c>
      <c r="I79" s="136">
        <v>1046.0350039673272</v>
      </c>
      <c r="J79" s="136">
        <v>1045.2031640869654</v>
      </c>
      <c r="K79" s="136">
        <v>1109.7973766421082</v>
      </c>
      <c r="L79" s="136">
        <v>1176.5233050393801</v>
      </c>
      <c r="M79" s="136">
        <v>1130.6502578537645</v>
      </c>
      <c r="N79" s="136">
        <v>1149.2629406478823</v>
      </c>
      <c r="O79" s="136">
        <v>1113.8116865091627</v>
      </c>
      <c r="P79" s="136">
        <v>1139.1116635571077</v>
      </c>
      <c r="Q79" s="136">
        <v>1174.7028030263509</v>
      </c>
      <c r="R79" s="136">
        <v>1284.4410877027403</v>
      </c>
      <c r="S79" s="136">
        <v>1317.3082443559736</v>
      </c>
      <c r="T79" s="136">
        <v>1232.5209081195276</v>
      </c>
      <c r="U79" s="136">
        <v>1147.4109397039726</v>
      </c>
      <c r="V79" s="136">
        <v>1029.6896532335957</v>
      </c>
      <c r="W79" s="136">
        <v>939.9688356709122</v>
      </c>
      <c r="X79" s="136">
        <v>850.55031787239432</v>
      </c>
      <c r="Y79" s="136">
        <v>886.72314739006083</v>
      </c>
      <c r="Z79" s="136">
        <v>931.07356000018319</v>
      </c>
      <c r="AA79" s="136">
        <v>939.00662507603545</v>
      </c>
      <c r="AB79" s="371">
        <v>942.79882767717663</v>
      </c>
    </row>
    <row r="80" spans="1:28" x14ac:dyDescent="0.4">
      <c r="A80" s="538" t="s">
        <v>808</v>
      </c>
      <c r="B80" s="135">
        <v>1413.8799741772764</v>
      </c>
      <c r="C80" s="135">
        <v>1362.4917533478708</v>
      </c>
      <c r="D80" s="136">
        <v>1311.4373647913851</v>
      </c>
      <c r="E80" s="136">
        <v>1221.6871553047492</v>
      </c>
      <c r="F80" s="136">
        <v>1347.012928406635</v>
      </c>
      <c r="G80" s="136">
        <v>1340.4476750637723</v>
      </c>
      <c r="H80" s="136">
        <v>1391.9081503774382</v>
      </c>
      <c r="I80" s="136">
        <v>1398.1469172392135</v>
      </c>
      <c r="J80" s="136">
        <v>1372.3826987734581</v>
      </c>
      <c r="K80" s="136">
        <v>1420.1684079500153</v>
      </c>
      <c r="L80" s="136">
        <v>1448.7650845424052</v>
      </c>
      <c r="M80" s="136">
        <v>1409.4135542237832</v>
      </c>
      <c r="N80" s="136">
        <v>1351.107543847638</v>
      </c>
      <c r="O80" s="136">
        <v>1238.3272468512162</v>
      </c>
      <c r="P80" s="136">
        <v>1232.8829173577133</v>
      </c>
      <c r="Q80" s="136">
        <v>1218.9920644758788</v>
      </c>
      <c r="R80" s="136">
        <v>1183.5177317804016</v>
      </c>
      <c r="S80" s="136">
        <v>1111.3808174459627</v>
      </c>
      <c r="T80" s="136">
        <v>852.05201906665411</v>
      </c>
      <c r="U80" s="136">
        <v>743.08371088890783</v>
      </c>
      <c r="V80" s="136">
        <v>807.28230069695803</v>
      </c>
      <c r="W80" s="136">
        <v>684.17560206535063</v>
      </c>
      <c r="X80" s="136">
        <v>639.38989663579412</v>
      </c>
      <c r="Y80" s="136">
        <v>718.47228046786904</v>
      </c>
      <c r="Z80" s="136">
        <v>749.47336195819696</v>
      </c>
      <c r="AA80" s="136">
        <v>750.88111479110535</v>
      </c>
      <c r="AB80" s="371">
        <v>780.51143922715517</v>
      </c>
    </row>
    <row r="81" spans="1:28" x14ac:dyDescent="0.4">
      <c r="A81" s="538" t="s">
        <v>939</v>
      </c>
      <c r="B81" s="135">
        <v>1160.7919227049315</v>
      </c>
      <c r="C81" s="135">
        <v>1168.1856346233712</v>
      </c>
      <c r="D81" s="136">
        <v>1200.1543651694781</v>
      </c>
      <c r="E81" s="136">
        <v>1225.8553226320491</v>
      </c>
      <c r="F81" s="136">
        <v>1408.2571532933237</v>
      </c>
      <c r="G81" s="136">
        <v>1385.6872446416417</v>
      </c>
      <c r="H81" s="136">
        <v>1369.5354477344504</v>
      </c>
      <c r="I81" s="136">
        <v>1336.8433422214184</v>
      </c>
      <c r="J81" s="136">
        <v>1314.0594893630414</v>
      </c>
      <c r="K81" s="136">
        <v>1356.7482399226558</v>
      </c>
      <c r="L81" s="136">
        <v>1411.5031719560409</v>
      </c>
      <c r="M81" s="136">
        <v>1355.2024262999785</v>
      </c>
      <c r="N81" s="136">
        <v>1351.9275993184397</v>
      </c>
      <c r="O81" s="136">
        <v>1320.0189101169171</v>
      </c>
      <c r="P81" s="136">
        <v>1459.4101350493579</v>
      </c>
      <c r="Q81" s="136">
        <v>1833.8731361325861</v>
      </c>
      <c r="R81" s="136">
        <v>2191.9119746699744</v>
      </c>
      <c r="S81" s="136">
        <v>2186.9993530416959</v>
      </c>
      <c r="T81" s="136">
        <v>1961.487026075557</v>
      </c>
      <c r="U81" s="136">
        <v>1749.2155032085502</v>
      </c>
      <c r="V81" s="136">
        <v>1532.0481373353648</v>
      </c>
      <c r="W81" s="136">
        <v>1339.8907101397203</v>
      </c>
      <c r="X81" s="136">
        <v>1164.5271375043667</v>
      </c>
      <c r="Y81" s="136">
        <v>1194.0818551617438</v>
      </c>
      <c r="Z81" s="136">
        <v>1235.9470524403564</v>
      </c>
      <c r="AA81" s="136">
        <v>1282.4702628524992</v>
      </c>
      <c r="AB81" s="371">
        <v>1362.7779905469686</v>
      </c>
    </row>
    <row r="82" spans="1:28" x14ac:dyDescent="0.4">
      <c r="A82" s="538" t="s">
        <v>940</v>
      </c>
      <c r="B82" s="135">
        <v>1248.0141465538804</v>
      </c>
      <c r="C82" s="135">
        <v>1173.3384664460521</v>
      </c>
      <c r="D82" s="136">
        <v>1121.4182637665356</v>
      </c>
      <c r="E82" s="136">
        <v>1054.6437810515285</v>
      </c>
      <c r="F82" s="136">
        <v>1180.7144822575769</v>
      </c>
      <c r="G82" s="136">
        <v>1118.9877377390719</v>
      </c>
      <c r="H82" s="136">
        <v>1097.9555757577771</v>
      </c>
      <c r="I82" s="136">
        <v>1069.7375786788102</v>
      </c>
      <c r="J82" s="136">
        <v>1044.7194123092447</v>
      </c>
      <c r="K82" s="136">
        <v>1107.7729078904117</v>
      </c>
      <c r="L82" s="136">
        <v>1172.8414435023244</v>
      </c>
      <c r="M82" s="136">
        <v>1112.721709353551</v>
      </c>
      <c r="N82" s="136">
        <v>1112.2591062727754</v>
      </c>
      <c r="O82" s="136">
        <v>1068.8710184165154</v>
      </c>
      <c r="P82" s="136">
        <v>1085.72881282963</v>
      </c>
      <c r="Q82" s="136">
        <v>1091.3819205646294</v>
      </c>
      <c r="R82" s="136">
        <v>1170.3757609255645</v>
      </c>
      <c r="S82" s="136">
        <v>1191.1344052470961</v>
      </c>
      <c r="T82" s="136">
        <v>1162.0989001555524</v>
      </c>
      <c r="U82" s="136">
        <v>1106.0241371572752</v>
      </c>
      <c r="V82" s="136">
        <v>1034.3858159835684</v>
      </c>
      <c r="W82" s="136">
        <v>964.22454485581943</v>
      </c>
      <c r="X82" s="136">
        <v>906.94874735850772</v>
      </c>
      <c r="Y82" s="136">
        <v>942.81617339565139</v>
      </c>
      <c r="Z82" s="136">
        <v>1006.4150818212315</v>
      </c>
      <c r="AA82" s="136">
        <v>1068.229155666935</v>
      </c>
      <c r="AB82" s="371">
        <v>1139.8788450448922</v>
      </c>
    </row>
    <row r="83" spans="1:28" x14ac:dyDescent="0.4">
      <c r="A83" s="538" t="s">
        <v>809</v>
      </c>
      <c r="B83" s="135">
        <v>1410.8163470556096</v>
      </c>
      <c r="C83" s="135">
        <v>1324.8232670483155</v>
      </c>
      <c r="D83" s="136">
        <v>1256.0051633624767</v>
      </c>
      <c r="E83" s="136">
        <v>1209.6989735645316</v>
      </c>
      <c r="F83" s="136">
        <v>1428.8372940483587</v>
      </c>
      <c r="G83" s="136">
        <v>1468.5607579939294</v>
      </c>
      <c r="H83" s="136">
        <v>1550.6806935500479</v>
      </c>
      <c r="I83" s="136">
        <v>1566.2189247362514</v>
      </c>
      <c r="J83" s="136">
        <v>1565.3876395974276</v>
      </c>
      <c r="K83" s="136">
        <v>1663.8713168050774</v>
      </c>
      <c r="L83" s="136">
        <v>1800.4471055095848</v>
      </c>
      <c r="M83" s="136">
        <v>1745.8742823755229</v>
      </c>
      <c r="N83" s="136">
        <v>1770.2049776983872</v>
      </c>
      <c r="O83" s="136">
        <v>1691.0865169511148</v>
      </c>
      <c r="P83" s="136">
        <v>1713.2115218718868</v>
      </c>
      <c r="Q83" s="136">
        <v>1797.0062548794665</v>
      </c>
      <c r="R83" s="136">
        <v>1933.46211276438</v>
      </c>
      <c r="S83" s="136">
        <v>1866.8501337780463</v>
      </c>
      <c r="T83" s="136">
        <v>1644.8462049126094</v>
      </c>
      <c r="U83" s="136">
        <v>1407.7986305246482</v>
      </c>
      <c r="V83" s="136">
        <v>1381.6917801779589</v>
      </c>
      <c r="W83" s="136">
        <v>1245.2267956414785</v>
      </c>
      <c r="X83" s="136">
        <v>1215.5519204692341</v>
      </c>
      <c r="Y83" s="136">
        <v>1336.1605645199222</v>
      </c>
      <c r="Z83" s="136">
        <v>1370.4979218517203</v>
      </c>
      <c r="AA83" s="136">
        <v>1450.1983808005029</v>
      </c>
      <c r="AB83" s="371">
        <v>1535.9833186106596</v>
      </c>
    </row>
    <row r="84" spans="1:28" x14ac:dyDescent="0.4">
      <c r="A84" s="538" t="s">
        <v>941</v>
      </c>
      <c r="B84" s="135">
        <v>1335.2154379730482</v>
      </c>
      <c r="C84" s="135">
        <v>1241.6561777576408</v>
      </c>
      <c r="D84" s="136">
        <v>1156.261751884306</v>
      </c>
      <c r="E84" s="136">
        <v>1058.6371855583177</v>
      </c>
      <c r="F84" s="136">
        <v>1244.8690556467739</v>
      </c>
      <c r="G84" s="136">
        <v>1240.7439916387782</v>
      </c>
      <c r="H84" s="136">
        <v>1232.9058332933978</v>
      </c>
      <c r="I84" s="136">
        <v>1218.9209801788465</v>
      </c>
      <c r="J84" s="136">
        <v>1181.8771744800283</v>
      </c>
      <c r="K84" s="136">
        <v>1243.666688956803</v>
      </c>
      <c r="L84" s="136">
        <v>1299.3295030558384</v>
      </c>
      <c r="M84" s="136">
        <v>1209.9676168609049</v>
      </c>
      <c r="N84" s="136">
        <v>1202.5496202629852</v>
      </c>
      <c r="O84" s="136">
        <v>1144.7260396115012</v>
      </c>
      <c r="P84" s="136">
        <v>1180.7684735142591</v>
      </c>
      <c r="Q84" s="136">
        <v>1230.5850949133867</v>
      </c>
      <c r="R84" s="136">
        <v>1307.1753034895921</v>
      </c>
      <c r="S84" s="136">
        <v>1265.4210856821471</v>
      </c>
      <c r="T84" s="136">
        <v>1165.1405770478152</v>
      </c>
      <c r="U84" s="136">
        <v>1102.0625478935244</v>
      </c>
      <c r="V84" s="136">
        <v>1031.1523764159651</v>
      </c>
      <c r="W84" s="136">
        <v>1000.2660517805292</v>
      </c>
      <c r="X84" s="136">
        <v>923.93120676447916</v>
      </c>
      <c r="Y84" s="136">
        <v>957.1967272714204</v>
      </c>
      <c r="Z84" s="136">
        <v>995.80620445383329</v>
      </c>
      <c r="AA84" s="136">
        <v>1027.0963796141077</v>
      </c>
      <c r="AB84" s="371">
        <v>1034.4136846209581</v>
      </c>
    </row>
    <row r="85" spans="1:28" x14ac:dyDescent="0.4">
      <c r="A85" s="538" t="s">
        <v>810</v>
      </c>
      <c r="B85" s="135">
        <v>1360.8438012741974</v>
      </c>
      <c r="C85" s="135">
        <v>1282.6858321853863</v>
      </c>
      <c r="D85" s="136">
        <v>1228.8718976443804</v>
      </c>
      <c r="E85" s="136">
        <v>1100.858284362974</v>
      </c>
      <c r="F85" s="136">
        <v>1186.9412134293768</v>
      </c>
      <c r="G85" s="136">
        <v>1174.8000687292963</v>
      </c>
      <c r="H85" s="136">
        <v>1158.5409465187636</v>
      </c>
      <c r="I85" s="136">
        <v>1187.7475131971921</v>
      </c>
      <c r="J85" s="136">
        <v>1182.2992763939874</v>
      </c>
      <c r="K85" s="136">
        <v>1251.3776262014571</v>
      </c>
      <c r="L85" s="136">
        <v>1317.1495788160289</v>
      </c>
      <c r="M85" s="136">
        <v>1213.9915913100401</v>
      </c>
      <c r="N85" s="136">
        <v>1204.8362098619082</v>
      </c>
      <c r="O85" s="136">
        <v>1139.9624610695564</v>
      </c>
      <c r="P85" s="136">
        <v>1129.4718539066664</v>
      </c>
      <c r="Q85" s="136">
        <v>1177.4691515825054</v>
      </c>
      <c r="R85" s="136">
        <v>1249.2398119912725</v>
      </c>
      <c r="S85" s="136">
        <v>1260.7299874960709</v>
      </c>
      <c r="T85" s="136">
        <v>1161.186306161801</v>
      </c>
      <c r="U85" s="136">
        <v>1037.8889265032963</v>
      </c>
      <c r="V85" s="136">
        <v>1010.7786106352544</v>
      </c>
      <c r="W85" s="136">
        <v>937.84807231643197</v>
      </c>
      <c r="X85" s="136">
        <v>858.20446471349089</v>
      </c>
      <c r="Y85" s="136">
        <v>904.98259018012061</v>
      </c>
      <c r="Z85" s="136">
        <v>929.75244628919484</v>
      </c>
      <c r="AA85" s="136">
        <v>934.56408303698868</v>
      </c>
      <c r="AB85" s="371">
        <v>968.73888930314945</v>
      </c>
    </row>
    <row r="86" spans="1:28" x14ac:dyDescent="0.4">
      <c r="A86" s="538" t="s">
        <v>942</v>
      </c>
      <c r="B86" s="135">
        <v>1143.2052949268621</v>
      </c>
      <c r="C86" s="135">
        <v>1059.2542720293554</v>
      </c>
      <c r="D86" s="136">
        <v>1003.9187845632415</v>
      </c>
      <c r="E86" s="136">
        <v>942.73594513097544</v>
      </c>
      <c r="F86" s="136">
        <v>1033.3144628649511</v>
      </c>
      <c r="G86" s="136">
        <v>1002.0429319652205</v>
      </c>
      <c r="H86" s="136">
        <v>1004.9040161853121</v>
      </c>
      <c r="I86" s="136">
        <v>1005.6287307767483</v>
      </c>
      <c r="J86" s="136">
        <v>996.00393799466462</v>
      </c>
      <c r="K86" s="136">
        <v>1058.291627475757</v>
      </c>
      <c r="L86" s="136">
        <v>1115.7036686351912</v>
      </c>
      <c r="M86" s="136">
        <v>1057.8912523813328</v>
      </c>
      <c r="N86" s="136">
        <v>1057.8986404544557</v>
      </c>
      <c r="O86" s="136">
        <v>1021.9581213300784</v>
      </c>
      <c r="P86" s="136">
        <v>1053.1232391476231</v>
      </c>
      <c r="Q86" s="136">
        <v>1115.2096841630648</v>
      </c>
      <c r="R86" s="136">
        <v>1229.2724405341178</v>
      </c>
      <c r="S86" s="136">
        <v>1245.4968572224807</v>
      </c>
      <c r="T86" s="136">
        <v>1160.2317298700289</v>
      </c>
      <c r="U86" s="136">
        <v>1074.4098314053986</v>
      </c>
      <c r="V86" s="136">
        <v>952.44294466225438</v>
      </c>
      <c r="W86" s="136">
        <v>852.34511754489415</v>
      </c>
      <c r="X86" s="136">
        <v>772.49201483015861</v>
      </c>
      <c r="Y86" s="136">
        <v>814.32581024420688</v>
      </c>
      <c r="Z86" s="136">
        <v>891.71300414447308</v>
      </c>
      <c r="AA86" s="136">
        <v>934.31233430358247</v>
      </c>
      <c r="AB86" s="371">
        <v>920.03373022125515</v>
      </c>
    </row>
    <row r="87" spans="1:28" x14ac:dyDescent="0.4">
      <c r="A87" s="538" t="s">
        <v>943</v>
      </c>
      <c r="B87" s="135">
        <v>1070.056429749593</v>
      </c>
      <c r="C87" s="135">
        <v>1027.3475373685178</v>
      </c>
      <c r="D87" s="136">
        <v>1005.8089151964556</v>
      </c>
      <c r="E87" s="136">
        <v>970.04997305320342</v>
      </c>
      <c r="F87" s="136">
        <v>1155.5521701992313</v>
      </c>
      <c r="G87" s="136">
        <v>1189.9686196852895</v>
      </c>
      <c r="H87" s="136">
        <v>1201.0507895054943</v>
      </c>
      <c r="I87" s="136">
        <v>1199.7750551566712</v>
      </c>
      <c r="J87" s="136">
        <v>1173.0598874740617</v>
      </c>
      <c r="K87" s="136">
        <v>1218.2438794660175</v>
      </c>
      <c r="L87" s="136">
        <v>1261.9848215917978</v>
      </c>
      <c r="M87" s="136">
        <v>1158.9781955405829</v>
      </c>
      <c r="N87" s="136">
        <v>1107.5040352064836</v>
      </c>
      <c r="O87" s="136">
        <v>1029.6087492737636</v>
      </c>
      <c r="P87" s="136">
        <v>1019.7002228043918</v>
      </c>
      <c r="Q87" s="136">
        <v>1015.8239046056011</v>
      </c>
      <c r="R87" s="136">
        <v>1043.3303926429862</v>
      </c>
      <c r="S87" s="136">
        <v>1019.3462235307095</v>
      </c>
      <c r="T87" s="136">
        <v>958.49239331281706</v>
      </c>
      <c r="U87" s="136">
        <v>892.40058975272018</v>
      </c>
      <c r="V87" s="136">
        <v>857.73180986003774</v>
      </c>
      <c r="W87" s="136">
        <v>815.31444050987875</v>
      </c>
      <c r="X87" s="136">
        <v>760.0085211924212</v>
      </c>
      <c r="Y87" s="136">
        <v>771.85943389886143</v>
      </c>
      <c r="Z87" s="136">
        <v>802.01866023193065</v>
      </c>
      <c r="AA87" s="136">
        <v>808.69388938073371</v>
      </c>
      <c r="AB87" s="371">
        <v>826.2393690387438</v>
      </c>
    </row>
    <row r="88" spans="1:28" x14ac:dyDescent="0.4">
      <c r="A88" s="538" t="s">
        <v>811</v>
      </c>
      <c r="B88" s="135">
        <v>1434.5684298395649</v>
      </c>
      <c r="C88" s="135">
        <v>1348.0497768628607</v>
      </c>
      <c r="D88" s="136">
        <v>1317.4132239690384</v>
      </c>
      <c r="E88" s="136">
        <v>1184.8123287053234</v>
      </c>
      <c r="F88" s="136">
        <v>1300.1771550717119</v>
      </c>
      <c r="G88" s="136">
        <v>1277.5133315210985</v>
      </c>
      <c r="H88" s="136">
        <v>1346.2125002671376</v>
      </c>
      <c r="I88" s="136">
        <v>1410.9698162486736</v>
      </c>
      <c r="J88" s="136">
        <v>1374.344416106575</v>
      </c>
      <c r="K88" s="136">
        <v>1439.5161355433395</v>
      </c>
      <c r="L88" s="136">
        <v>1506.103356581536</v>
      </c>
      <c r="M88" s="136">
        <v>1419.8431957378834</v>
      </c>
      <c r="N88" s="136">
        <v>1410.5911459340343</v>
      </c>
      <c r="O88" s="136">
        <v>1345.8583805895969</v>
      </c>
      <c r="P88" s="136">
        <v>1319.9489318816222</v>
      </c>
      <c r="Q88" s="136">
        <v>1313.8731837941093</v>
      </c>
      <c r="R88" s="136">
        <v>1303.9233720073553</v>
      </c>
      <c r="S88" s="136">
        <v>1258.9751578706203</v>
      </c>
      <c r="T88" s="136">
        <v>1101.3645221107104</v>
      </c>
      <c r="U88" s="136">
        <v>989.8534498442109</v>
      </c>
      <c r="V88" s="136">
        <v>946.05437643107723</v>
      </c>
      <c r="W88" s="136">
        <v>824.15070483221143</v>
      </c>
      <c r="X88" s="136">
        <v>817.11481498965418</v>
      </c>
      <c r="Y88" s="136">
        <v>869.31342633550366</v>
      </c>
      <c r="Z88" s="136">
        <v>957.07564679496386</v>
      </c>
      <c r="AA88" s="136">
        <v>998.22098020026328</v>
      </c>
      <c r="AB88" s="371">
        <v>1046.1772294350105</v>
      </c>
    </row>
    <row r="89" spans="1:28" x14ac:dyDescent="0.4">
      <c r="A89" s="538" t="s">
        <v>944</v>
      </c>
      <c r="B89" s="135">
        <v>1109.2681182577544</v>
      </c>
      <c r="C89" s="135">
        <v>1018.0284331467102</v>
      </c>
      <c r="D89" s="136">
        <v>978.10956010842381</v>
      </c>
      <c r="E89" s="136">
        <v>910.32672326072861</v>
      </c>
      <c r="F89" s="136">
        <v>1015.4767341158171</v>
      </c>
      <c r="G89" s="136">
        <v>971.4692562990366</v>
      </c>
      <c r="H89" s="136">
        <v>991.56503223978325</v>
      </c>
      <c r="I89" s="136">
        <v>982.64048199819717</v>
      </c>
      <c r="J89" s="136">
        <v>949.1172683344214</v>
      </c>
      <c r="K89" s="136">
        <v>980.38217191452566</v>
      </c>
      <c r="L89" s="136">
        <v>1028.2678443392613</v>
      </c>
      <c r="M89" s="136">
        <v>964.3238016496739</v>
      </c>
      <c r="N89" s="136">
        <v>954.25595143397754</v>
      </c>
      <c r="O89" s="136">
        <v>953.20285153869315</v>
      </c>
      <c r="P89" s="136">
        <v>1019.8825412804721</v>
      </c>
      <c r="Q89" s="136">
        <v>1093.8388934285795</v>
      </c>
      <c r="R89" s="136">
        <v>1166.7075246328809</v>
      </c>
      <c r="S89" s="136">
        <v>1173.5097134279481</v>
      </c>
      <c r="T89" s="136">
        <v>1114.5805932508683</v>
      </c>
      <c r="U89" s="136">
        <v>997.81302114976518</v>
      </c>
      <c r="V89" s="136">
        <v>951.850559894041</v>
      </c>
      <c r="W89" s="136">
        <v>894.19711022470563</v>
      </c>
      <c r="X89" s="136">
        <v>866.08079751225694</v>
      </c>
      <c r="Y89" s="136">
        <v>937.37858138699369</v>
      </c>
      <c r="Z89" s="136">
        <v>1065.8356723542256</v>
      </c>
      <c r="AA89" s="136">
        <v>1108.4655970143383</v>
      </c>
      <c r="AB89" s="371">
        <v>1129.0986920955586</v>
      </c>
    </row>
    <row r="90" spans="1:28" x14ac:dyDescent="0.4">
      <c r="A90" s="538" t="s">
        <v>945</v>
      </c>
      <c r="B90" s="135">
        <v>1305.8909130430484</v>
      </c>
      <c r="C90" s="135">
        <v>1293.6990261804694</v>
      </c>
      <c r="D90" s="136">
        <v>1369.4316996819082</v>
      </c>
      <c r="E90" s="136">
        <v>1417.2730275201959</v>
      </c>
      <c r="F90" s="136">
        <v>1757.4989696170999</v>
      </c>
      <c r="G90" s="136">
        <v>1827.7130371521237</v>
      </c>
      <c r="H90" s="136">
        <v>1875.2213962475907</v>
      </c>
      <c r="I90" s="136">
        <v>1896.8026604475206</v>
      </c>
      <c r="J90" s="136">
        <v>1843.6041264442958</v>
      </c>
      <c r="K90" s="136">
        <v>1910.6603727246386</v>
      </c>
      <c r="L90" s="136">
        <v>1995.613976670573</v>
      </c>
      <c r="M90" s="136">
        <v>1894.2793763333148</v>
      </c>
      <c r="N90" s="136">
        <v>1885.966963437643</v>
      </c>
      <c r="O90" s="136">
        <v>1801.4569335506035</v>
      </c>
      <c r="P90" s="136">
        <v>1893.8112031883518</v>
      </c>
      <c r="Q90" s="136">
        <v>2034.7571391677366</v>
      </c>
      <c r="R90" s="136">
        <v>2359.4381631289771</v>
      </c>
      <c r="S90" s="136">
        <v>2498.0743137242011</v>
      </c>
      <c r="T90" s="136">
        <v>2349.1375873470315</v>
      </c>
      <c r="U90" s="136">
        <v>2126.240681037144</v>
      </c>
      <c r="V90" s="136">
        <v>1855.7796019915556</v>
      </c>
      <c r="W90" s="136">
        <v>1683.5311737418774</v>
      </c>
      <c r="X90" s="136">
        <v>1547.5671319654941</v>
      </c>
      <c r="Y90" s="136">
        <v>1683.3301695675214</v>
      </c>
      <c r="Z90" s="136">
        <v>1791.1943059634766</v>
      </c>
      <c r="AA90" s="136">
        <v>1877.6511185425675</v>
      </c>
      <c r="AB90" s="371">
        <v>1959.5996761277318</v>
      </c>
    </row>
    <row r="91" spans="1:28" x14ac:dyDescent="0.4">
      <c r="A91" s="538" t="s">
        <v>946</v>
      </c>
      <c r="B91" s="135">
        <v>1617.3847562708997</v>
      </c>
      <c r="C91" s="135">
        <v>1498.0616888530481</v>
      </c>
      <c r="D91" s="136">
        <v>1459.9126165804357</v>
      </c>
      <c r="E91" s="136">
        <v>1372.9984097589995</v>
      </c>
      <c r="F91" s="136">
        <v>1497.1112832035146</v>
      </c>
      <c r="G91" s="136">
        <v>1468.1624120624042</v>
      </c>
      <c r="H91" s="136">
        <v>1461.6381164045667</v>
      </c>
      <c r="I91" s="136">
        <v>1471.9318807413665</v>
      </c>
      <c r="J91" s="136">
        <v>1443.7846229031366</v>
      </c>
      <c r="K91" s="136">
        <v>1508.4026599608958</v>
      </c>
      <c r="L91" s="136">
        <v>1578.5436986981495</v>
      </c>
      <c r="M91" s="136">
        <v>1491.9508163244491</v>
      </c>
      <c r="N91" s="136">
        <v>1512.1680611871723</v>
      </c>
      <c r="O91" s="136">
        <v>1524.2686639018752</v>
      </c>
      <c r="P91" s="136">
        <v>1817.3677539771656</v>
      </c>
      <c r="Q91" s="136">
        <v>2353.9412964229091</v>
      </c>
      <c r="R91" s="136">
        <v>2631.3187607213622</v>
      </c>
      <c r="S91" s="136">
        <v>2388.271293409583</v>
      </c>
      <c r="T91" s="136">
        <v>1939.8439460578313</v>
      </c>
      <c r="U91" s="136">
        <v>1634.1439965854786</v>
      </c>
      <c r="V91" s="136">
        <v>1438.4901448590276</v>
      </c>
      <c r="W91" s="136">
        <v>1294.9044579281083</v>
      </c>
      <c r="X91" s="136">
        <v>1118.7824751037144</v>
      </c>
      <c r="Y91" s="136">
        <v>1175.8902059579411</v>
      </c>
      <c r="Z91" s="136">
        <v>1123.1299213244092</v>
      </c>
      <c r="AA91" s="136">
        <v>1448.9753265218253</v>
      </c>
      <c r="AB91" s="371">
        <v>1507.5260052385099</v>
      </c>
    </row>
    <row r="92" spans="1:28" x14ac:dyDescent="0.4">
      <c r="A92" s="538" t="s">
        <v>947</v>
      </c>
      <c r="B92" s="135">
        <v>1028.4824032878466</v>
      </c>
      <c r="C92" s="135">
        <v>945.94131133312385</v>
      </c>
      <c r="D92" s="136">
        <v>887.14207614091038</v>
      </c>
      <c r="E92" s="136">
        <v>804.76932394828646</v>
      </c>
      <c r="F92" s="136">
        <v>853.73679532646076</v>
      </c>
      <c r="G92" s="136">
        <v>812.5581330493161</v>
      </c>
      <c r="H92" s="136">
        <v>801.67807911858336</v>
      </c>
      <c r="I92" s="136">
        <v>784.84609822786422</v>
      </c>
      <c r="J92" s="136">
        <v>765.22330213288285</v>
      </c>
      <c r="K92" s="136">
        <v>809.74034311320622</v>
      </c>
      <c r="L92" s="136">
        <v>847.2259551344705</v>
      </c>
      <c r="M92" s="136">
        <v>695.52670066504027</v>
      </c>
      <c r="N92" s="136">
        <v>667.85674764321379</v>
      </c>
      <c r="O92" s="136">
        <v>648.36980756700393</v>
      </c>
      <c r="P92" s="136">
        <v>650.39786836148642</v>
      </c>
      <c r="Q92" s="136">
        <v>755.82571954473815</v>
      </c>
      <c r="R92" s="136">
        <v>852.35961409775814</v>
      </c>
      <c r="S92" s="136">
        <v>934.95017349603188</v>
      </c>
      <c r="T92" s="136">
        <v>794.95365996530427</v>
      </c>
      <c r="U92" s="136">
        <v>879.17942150317072</v>
      </c>
      <c r="V92" s="136">
        <v>702.45090969999717</v>
      </c>
      <c r="W92" s="136">
        <v>588.76458231732352</v>
      </c>
      <c r="X92" s="136">
        <v>582.51149776342754</v>
      </c>
      <c r="Y92" s="136">
        <v>622.87050281936433</v>
      </c>
      <c r="Z92" s="136">
        <v>567.05773820283878</v>
      </c>
      <c r="AA92" s="136">
        <v>494.78985395240153</v>
      </c>
      <c r="AB92" s="371">
        <v>524.39452294126033</v>
      </c>
    </row>
    <row r="93" spans="1:28" x14ac:dyDescent="0.4">
      <c r="A93" s="538" t="s">
        <v>331</v>
      </c>
      <c r="B93" s="135">
        <v>1576.8037586386183</v>
      </c>
      <c r="C93" s="135">
        <v>1400.7019951093043</v>
      </c>
      <c r="D93" s="136">
        <v>1322.7448057166434</v>
      </c>
      <c r="E93" s="136">
        <v>1220.1932741373682</v>
      </c>
      <c r="F93" s="136">
        <v>1302.1899602421361</v>
      </c>
      <c r="G93" s="136">
        <v>1238.2431940409315</v>
      </c>
      <c r="H93" s="136">
        <v>1287.9493793612203</v>
      </c>
      <c r="I93" s="136">
        <v>1339.3930474937431</v>
      </c>
      <c r="J93" s="136">
        <v>1255.6482877909475</v>
      </c>
      <c r="K93" s="136">
        <v>1336.1862565570068</v>
      </c>
      <c r="L93" s="136">
        <v>1435.7244207301112</v>
      </c>
      <c r="M93" s="136">
        <v>1364.5668224621672</v>
      </c>
      <c r="N93" s="136">
        <v>1358.1769178985464</v>
      </c>
      <c r="O93" s="136">
        <v>1285.7386307147672</v>
      </c>
      <c r="P93" s="136">
        <v>1250.4652260643595</v>
      </c>
      <c r="Q93" s="136">
        <v>1284.7306853392299</v>
      </c>
      <c r="R93" s="136">
        <v>1323.2341520437699</v>
      </c>
      <c r="S93" s="136">
        <v>1294.2646750974723</v>
      </c>
      <c r="T93" s="136">
        <v>1168.5032541880112</v>
      </c>
      <c r="U93" s="136">
        <v>1049.9952743494339</v>
      </c>
      <c r="V93" s="136">
        <v>1016.4650961109792</v>
      </c>
      <c r="W93" s="136">
        <v>985.65670086825594</v>
      </c>
      <c r="X93" s="136">
        <v>963.22005975517141</v>
      </c>
      <c r="Y93" s="136">
        <v>1079.2110095470171</v>
      </c>
      <c r="Z93" s="136">
        <v>1167.3129381714839</v>
      </c>
      <c r="AA93" s="136">
        <v>1263.5597511493345</v>
      </c>
      <c r="AB93" s="371">
        <v>1358.316819926697</v>
      </c>
    </row>
    <row r="94" spans="1:28" x14ac:dyDescent="0.4">
      <c r="A94" s="538" t="s">
        <v>948</v>
      </c>
      <c r="B94" s="135">
        <v>1200.1489970033062</v>
      </c>
      <c r="C94" s="135">
        <v>1102.730194887826</v>
      </c>
      <c r="D94" s="136">
        <v>1034.2997226739835</v>
      </c>
      <c r="E94" s="136">
        <v>959.01233052147154</v>
      </c>
      <c r="F94" s="136">
        <v>1057.0010535804265</v>
      </c>
      <c r="G94" s="136">
        <v>1038.6670260129849</v>
      </c>
      <c r="H94" s="136">
        <v>1063.1592327110866</v>
      </c>
      <c r="I94" s="136">
        <v>1060.5151757967303</v>
      </c>
      <c r="J94" s="136">
        <v>1059.8717189418812</v>
      </c>
      <c r="K94" s="136">
        <v>1135.4040266276879</v>
      </c>
      <c r="L94" s="136">
        <v>1193.9534415320941</v>
      </c>
      <c r="M94" s="136">
        <v>1134.4515650522853</v>
      </c>
      <c r="N94" s="136">
        <v>1150.2704720960357</v>
      </c>
      <c r="O94" s="136">
        <v>1115.5245774318246</v>
      </c>
      <c r="P94" s="136">
        <v>1157.1818355362523</v>
      </c>
      <c r="Q94" s="136">
        <v>1189.5852443205767</v>
      </c>
      <c r="R94" s="136">
        <v>1259.396636668371</v>
      </c>
      <c r="S94" s="136">
        <v>1272.2759129291746</v>
      </c>
      <c r="T94" s="136">
        <v>1134.9531630763897</v>
      </c>
      <c r="U94" s="136">
        <v>1040.1481932820868</v>
      </c>
      <c r="V94" s="136">
        <v>895.8031451361735</v>
      </c>
      <c r="W94" s="136">
        <v>777.04273092249707</v>
      </c>
      <c r="X94" s="136">
        <v>674.83405383346189</v>
      </c>
      <c r="Y94" s="136">
        <v>704.31500267159356</v>
      </c>
      <c r="Z94" s="136">
        <v>757.05546475717847</v>
      </c>
      <c r="AA94" s="136">
        <v>762.41638271125896</v>
      </c>
      <c r="AB94" s="371">
        <v>789.37059125219855</v>
      </c>
    </row>
    <row r="95" spans="1:28" x14ac:dyDescent="0.4">
      <c r="A95" s="538" t="s">
        <v>949</v>
      </c>
      <c r="B95" s="135">
        <v>723.97174530260918</v>
      </c>
      <c r="C95" s="135">
        <v>659.18931792999126</v>
      </c>
      <c r="D95" s="136">
        <v>620.77459822049059</v>
      </c>
      <c r="E95" s="136">
        <v>571.72678901154529</v>
      </c>
      <c r="F95" s="136">
        <v>630.53523171624909</v>
      </c>
      <c r="G95" s="136">
        <v>614.63313202690563</v>
      </c>
      <c r="H95" s="136">
        <v>610.93736357317221</v>
      </c>
      <c r="I95" s="136">
        <v>604.98450879572601</v>
      </c>
      <c r="J95" s="136">
        <v>586.41475787477145</v>
      </c>
      <c r="K95" s="136">
        <v>620.88412510045373</v>
      </c>
      <c r="L95" s="136">
        <v>671.1410257278319</v>
      </c>
      <c r="M95" s="136">
        <v>626.32534326478617</v>
      </c>
      <c r="N95" s="136">
        <v>619.73050961078945</v>
      </c>
      <c r="O95" s="136">
        <v>584.96759434728904</v>
      </c>
      <c r="P95" s="136">
        <v>589.57799746681962</v>
      </c>
      <c r="Q95" s="136">
        <v>596.10999935837981</v>
      </c>
      <c r="R95" s="136">
        <v>618.38401402830459</v>
      </c>
      <c r="S95" s="136">
        <v>621.80215306601008</v>
      </c>
      <c r="T95" s="136">
        <v>565.47929391118191</v>
      </c>
      <c r="U95" s="136">
        <v>519.43461027714147</v>
      </c>
      <c r="V95" s="136">
        <v>465.80109639726464</v>
      </c>
      <c r="W95" s="136">
        <v>415.09786054869755</v>
      </c>
      <c r="X95" s="136">
        <v>385.11146517237819</v>
      </c>
      <c r="Y95" s="136">
        <v>406.14092384465744</v>
      </c>
      <c r="Z95" s="136">
        <v>428.60813142195281</v>
      </c>
      <c r="AA95" s="136">
        <v>431.93554521644057</v>
      </c>
      <c r="AB95" s="371">
        <v>438.60652411541889</v>
      </c>
    </row>
    <row r="96" spans="1:28" x14ac:dyDescent="0.4">
      <c r="A96" s="538" t="s">
        <v>950</v>
      </c>
      <c r="B96" s="135">
        <v>1310.0922245496354</v>
      </c>
      <c r="C96" s="135">
        <v>1262.5568489265704</v>
      </c>
      <c r="D96" s="136">
        <v>1221.7626815046153</v>
      </c>
      <c r="E96" s="136">
        <v>1199.9222934306065</v>
      </c>
      <c r="F96" s="136">
        <v>1375.9278597849975</v>
      </c>
      <c r="G96" s="136">
        <v>1401.9768782385124</v>
      </c>
      <c r="H96" s="136">
        <v>1423.1862106570809</v>
      </c>
      <c r="I96" s="136">
        <v>1471.5120596475524</v>
      </c>
      <c r="J96" s="136">
        <v>1465.9217191965356</v>
      </c>
      <c r="K96" s="136">
        <v>1550.2037397768713</v>
      </c>
      <c r="L96" s="136">
        <v>1626.8507486435196</v>
      </c>
      <c r="M96" s="136">
        <v>1546.9782109069008</v>
      </c>
      <c r="N96" s="136">
        <v>1513.2605567260875</v>
      </c>
      <c r="O96" s="136">
        <v>1465.3163697369332</v>
      </c>
      <c r="P96" s="136">
        <v>1503.2621886213244</v>
      </c>
      <c r="Q96" s="136">
        <v>1701.1659077263794</v>
      </c>
      <c r="R96" s="136">
        <v>2017.0294377333234</v>
      </c>
      <c r="S96" s="136">
        <v>1999.792788817568</v>
      </c>
      <c r="T96" s="136">
        <v>1797.6219465479505</v>
      </c>
      <c r="U96" s="136">
        <v>1598.3747454723123</v>
      </c>
      <c r="V96" s="136">
        <v>1437.6670468408931</v>
      </c>
      <c r="W96" s="136">
        <v>1261.6822133678961</v>
      </c>
      <c r="X96" s="136">
        <v>1119.4437448288656</v>
      </c>
      <c r="Y96" s="136">
        <v>1108.980834720064</v>
      </c>
      <c r="Z96" s="136">
        <v>1134.4686076090263</v>
      </c>
      <c r="AA96" s="136">
        <v>1144.9696954219821</v>
      </c>
      <c r="AB96" s="371">
        <v>1200.7885069126985</v>
      </c>
    </row>
    <row r="97" spans="1:28" x14ac:dyDescent="0.4">
      <c r="A97" s="538" t="s">
        <v>951</v>
      </c>
      <c r="B97" s="135">
        <v>846.42377139760333</v>
      </c>
      <c r="C97" s="135">
        <v>810.07573769705687</v>
      </c>
      <c r="D97" s="136">
        <v>788.93463286167605</v>
      </c>
      <c r="E97" s="136">
        <v>750.02133886612489</v>
      </c>
      <c r="F97" s="136">
        <v>848.11009774166382</v>
      </c>
      <c r="G97" s="136">
        <v>851.25221246616013</v>
      </c>
      <c r="H97" s="136">
        <v>862.42448225823921</v>
      </c>
      <c r="I97" s="136">
        <v>869.13453277411816</v>
      </c>
      <c r="J97" s="136">
        <v>881.68720799937694</v>
      </c>
      <c r="K97" s="136">
        <v>948.30160789835452</v>
      </c>
      <c r="L97" s="136">
        <v>1012.8234303975746</v>
      </c>
      <c r="M97" s="136">
        <v>943.62323776207529</v>
      </c>
      <c r="N97" s="136">
        <v>952.8890018714543</v>
      </c>
      <c r="O97" s="136">
        <v>932.72505827294617</v>
      </c>
      <c r="P97" s="136">
        <v>975.11257216680724</v>
      </c>
      <c r="Q97" s="136">
        <v>1007.5918371612154</v>
      </c>
      <c r="R97" s="136">
        <v>991.21757300609977</v>
      </c>
      <c r="S97" s="136">
        <v>930.28207406290187</v>
      </c>
      <c r="T97" s="136">
        <v>750.68322660601712</v>
      </c>
      <c r="U97" s="136">
        <v>812.85548718579764</v>
      </c>
      <c r="V97" s="136">
        <v>791.13851635942581</v>
      </c>
      <c r="W97" s="136">
        <v>718.48910858340787</v>
      </c>
      <c r="X97" s="136">
        <v>686.80306534120916</v>
      </c>
      <c r="Y97" s="136">
        <v>704.87021799973274</v>
      </c>
      <c r="Z97" s="136">
        <v>712.90478073259635</v>
      </c>
      <c r="AA97" s="136">
        <v>737.59290682277458</v>
      </c>
      <c r="AB97" s="371">
        <v>736.04056094813689</v>
      </c>
    </row>
    <row r="98" spans="1:28" x14ac:dyDescent="0.4">
      <c r="A98" s="538" t="s">
        <v>812</v>
      </c>
      <c r="B98" s="135">
        <v>1255.4010558009111</v>
      </c>
      <c r="C98" s="135">
        <v>1209.1789146259637</v>
      </c>
      <c r="D98" s="136">
        <v>1173.7149464248714</v>
      </c>
      <c r="E98" s="136">
        <v>1059.5250145495681</v>
      </c>
      <c r="F98" s="136">
        <v>1152.462837665227</v>
      </c>
      <c r="G98" s="136">
        <v>1138.3619736252556</v>
      </c>
      <c r="H98" s="136">
        <v>1180.167413771627</v>
      </c>
      <c r="I98" s="136">
        <v>1155.6590021553318</v>
      </c>
      <c r="J98" s="136">
        <v>1157.130198326947</v>
      </c>
      <c r="K98" s="136">
        <v>1199.8491262878117</v>
      </c>
      <c r="L98" s="136">
        <v>1224.0548861962964</v>
      </c>
      <c r="M98" s="136">
        <v>1140.6791592237962</v>
      </c>
      <c r="N98" s="136">
        <v>1133.0283554473626</v>
      </c>
      <c r="O98" s="136">
        <v>1048.3176942416524</v>
      </c>
      <c r="P98" s="136">
        <v>1039.8538811258354</v>
      </c>
      <c r="Q98" s="136">
        <v>1018.4334404617841</v>
      </c>
      <c r="R98" s="136">
        <v>1045.8422241278411</v>
      </c>
      <c r="S98" s="136">
        <v>984.90260053378859</v>
      </c>
      <c r="T98" s="136">
        <v>841.70316771289208</v>
      </c>
      <c r="U98" s="136">
        <v>752.68340865813468</v>
      </c>
      <c r="V98" s="136">
        <v>724.63934744591006</v>
      </c>
      <c r="W98" s="136">
        <v>612.36945120411019</v>
      </c>
      <c r="X98" s="136">
        <v>623.23845480169973</v>
      </c>
      <c r="Y98" s="136">
        <v>650.53203527736753</v>
      </c>
      <c r="Z98" s="136">
        <v>701.55838864069563</v>
      </c>
      <c r="AA98" s="136">
        <v>734.85597841802064</v>
      </c>
      <c r="AB98" s="371">
        <v>785.52500671064968</v>
      </c>
    </row>
    <row r="99" spans="1:28" x14ac:dyDescent="0.4">
      <c r="A99" s="538" t="s">
        <v>952</v>
      </c>
      <c r="B99" s="135">
        <v>1114.7924094859197</v>
      </c>
      <c r="C99" s="135">
        <v>1033.3394050247687</v>
      </c>
      <c r="D99" s="136">
        <v>969.72457885461154</v>
      </c>
      <c r="E99" s="136">
        <v>905.80777585927342</v>
      </c>
      <c r="F99" s="136">
        <v>971.88780270019902</v>
      </c>
      <c r="G99" s="136">
        <v>920.0836567631726</v>
      </c>
      <c r="H99" s="136">
        <v>912.43422782716038</v>
      </c>
      <c r="I99" s="136">
        <v>914.36027721303253</v>
      </c>
      <c r="J99" s="136">
        <v>914.93600837502083</v>
      </c>
      <c r="K99" s="136">
        <v>961.99355172819662</v>
      </c>
      <c r="L99" s="136">
        <v>1000.7735331581863</v>
      </c>
      <c r="M99" s="136">
        <v>931.89246377944357</v>
      </c>
      <c r="N99" s="136">
        <v>913.33541605655637</v>
      </c>
      <c r="O99" s="136">
        <v>866.65292771173552</v>
      </c>
      <c r="P99" s="136">
        <v>864.04441456588211</v>
      </c>
      <c r="Q99" s="136">
        <v>865.2027777788511</v>
      </c>
      <c r="R99" s="136">
        <v>909.42880144555431</v>
      </c>
      <c r="S99" s="136">
        <v>926.22792162131236</v>
      </c>
      <c r="T99" s="136">
        <v>895.44062543284258</v>
      </c>
      <c r="U99" s="136">
        <v>834.86283761072696</v>
      </c>
      <c r="V99" s="136">
        <v>785.6236746492425</v>
      </c>
      <c r="W99" s="136">
        <v>721.85939200926612</v>
      </c>
      <c r="X99" s="136">
        <v>678.03834332844099</v>
      </c>
      <c r="Y99" s="136">
        <v>708.56308303366256</v>
      </c>
      <c r="Z99" s="136">
        <v>739.39722374727671</v>
      </c>
      <c r="AA99" s="136">
        <v>751.39650778106227</v>
      </c>
      <c r="AB99" s="371">
        <v>778.03079816916909</v>
      </c>
    </row>
    <row r="100" spans="1:28" x14ac:dyDescent="0.4">
      <c r="A100" s="538" t="s">
        <v>953</v>
      </c>
      <c r="B100" s="135">
        <v>901.72046820579772</v>
      </c>
      <c r="C100" s="135">
        <v>845.05996133974202</v>
      </c>
      <c r="D100" s="136">
        <v>797.02731216013251</v>
      </c>
      <c r="E100" s="136">
        <v>737.18129580523362</v>
      </c>
      <c r="F100" s="136">
        <v>805.30961015632306</v>
      </c>
      <c r="G100" s="136">
        <v>780.84999179751253</v>
      </c>
      <c r="H100" s="136">
        <v>782.53891884601865</v>
      </c>
      <c r="I100" s="136">
        <v>781.96743833271341</v>
      </c>
      <c r="J100" s="136">
        <v>757.59069758397618</v>
      </c>
      <c r="K100" s="136">
        <v>802.74721317091382</v>
      </c>
      <c r="L100" s="136">
        <v>837.22711235277427</v>
      </c>
      <c r="M100" s="136">
        <v>776.58198053769934</v>
      </c>
      <c r="N100" s="136">
        <v>744.07530998215793</v>
      </c>
      <c r="O100" s="136">
        <v>684.59440219414751</v>
      </c>
      <c r="P100" s="136">
        <v>683.79129150768858</v>
      </c>
      <c r="Q100" s="136">
        <v>714.84763491700642</v>
      </c>
      <c r="R100" s="136">
        <v>758.00220907558355</v>
      </c>
      <c r="S100" s="136">
        <v>702.31847373663652</v>
      </c>
      <c r="T100" s="136">
        <v>695.76723764490623</v>
      </c>
      <c r="U100" s="136">
        <v>637.87291795381782</v>
      </c>
      <c r="V100" s="136">
        <v>610.65322228062826</v>
      </c>
      <c r="W100" s="136">
        <v>577.77723401651986</v>
      </c>
      <c r="X100" s="136">
        <v>527.80715815828296</v>
      </c>
      <c r="Y100" s="136">
        <v>518.92431754335701</v>
      </c>
      <c r="Z100" s="136">
        <v>546.80969169862556</v>
      </c>
      <c r="AA100" s="136">
        <v>565.99915351557809</v>
      </c>
      <c r="AB100" s="371">
        <v>557.33550404683501</v>
      </c>
    </row>
    <row r="101" spans="1:28" x14ac:dyDescent="0.4">
      <c r="A101" s="538" t="s">
        <v>813</v>
      </c>
      <c r="B101" s="135">
        <v>1106.0733448296808</v>
      </c>
      <c r="C101" s="135">
        <v>1026.6543076407888</v>
      </c>
      <c r="D101" s="136">
        <v>937.9705202237418</v>
      </c>
      <c r="E101" s="136">
        <v>860.811333884698</v>
      </c>
      <c r="F101" s="136">
        <v>926.68800373040062</v>
      </c>
      <c r="G101" s="136">
        <v>880.42036064966953</v>
      </c>
      <c r="H101" s="136">
        <v>891.70354421815466</v>
      </c>
      <c r="I101" s="136">
        <v>884.10326655225379</v>
      </c>
      <c r="J101" s="136">
        <v>872.44584474689418</v>
      </c>
      <c r="K101" s="136">
        <v>964.34542696616927</v>
      </c>
      <c r="L101" s="136">
        <v>979.17969610699538</v>
      </c>
      <c r="M101" s="136">
        <v>972.00488216513486</v>
      </c>
      <c r="N101" s="136">
        <v>1034.3600786191357</v>
      </c>
      <c r="O101" s="136">
        <v>1158.2030523999535</v>
      </c>
      <c r="P101" s="136">
        <v>1349.4526545213257</v>
      </c>
      <c r="Q101" s="136">
        <v>1669.4978702000758</v>
      </c>
      <c r="R101" s="136">
        <v>1785.8760416427401</v>
      </c>
      <c r="S101" s="136">
        <v>1613.5792858858424</v>
      </c>
      <c r="T101" s="136">
        <v>1286.5980805666591</v>
      </c>
      <c r="U101" s="136">
        <v>930.37204413096595</v>
      </c>
      <c r="V101" s="136">
        <v>805.75773891045878</v>
      </c>
      <c r="W101" s="136">
        <v>678.51090132616434</v>
      </c>
      <c r="X101" s="136">
        <v>671.13620602593232</v>
      </c>
      <c r="Y101" s="136">
        <v>790.84707785533374</v>
      </c>
      <c r="Z101" s="136">
        <v>844.88046288557325</v>
      </c>
      <c r="AA101" s="136">
        <v>919.29709778653978</v>
      </c>
      <c r="AB101" s="371">
        <v>1032.6755501225191</v>
      </c>
    </row>
    <row r="102" spans="1:28" x14ac:dyDescent="0.4">
      <c r="A102" s="538" t="s">
        <v>429</v>
      </c>
      <c r="B102" s="135">
        <v>1519.2419982246158</v>
      </c>
      <c r="C102" s="135">
        <v>1409.3997504433678</v>
      </c>
      <c r="D102" s="136">
        <v>1394.0659509901886</v>
      </c>
      <c r="E102" s="136">
        <v>1347.0756414583282</v>
      </c>
      <c r="F102" s="136">
        <v>1603.2365335535594</v>
      </c>
      <c r="G102" s="136">
        <v>1635.5459440508628</v>
      </c>
      <c r="H102" s="136">
        <v>1661.4716717860499</v>
      </c>
      <c r="I102" s="136">
        <v>1692.5245684650847</v>
      </c>
      <c r="J102" s="136">
        <v>1718.9229984759957</v>
      </c>
      <c r="K102" s="136">
        <v>1965.3765747369991</v>
      </c>
      <c r="L102" s="136">
        <v>2295.4351918099223</v>
      </c>
      <c r="M102" s="136">
        <v>2280.2946253272403</v>
      </c>
      <c r="N102" s="136">
        <v>2301.1690521700789</v>
      </c>
      <c r="O102" s="136">
        <v>2208.4477182086471</v>
      </c>
      <c r="P102" s="136">
        <v>2166.6038727956557</v>
      </c>
      <c r="Q102" s="136">
        <v>2157.0390191730239</v>
      </c>
      <c r="R102" s="136">
        <v>2216.4958144522852</v>
      </c>
      <c r="S102" s="136">
        <v>2108.4979678515379</v>
      </c>
      <c r="T102" s="136">
        <v>1758.2372552251461</v>
      </c>
      <c r="U102" s="136">
        <v>1622.8629707027947</v>
      </c>
      <c r="V102" s="136">
        <v>1639.8826450350389</v>
      </c>
      <c r="W102" s="136">
        <v>1536.0742465542837</v>
      </c>
      <c r="X102" s="136">
        <v>1524.5563611924936</v>
      </c>
      <c r="Y102" s="136">
        <v>1725.5272406055176</v>
      </c>
      <c r="Z102" s="136">
        <v>1925.2243751855506</v>
      </c>
      <c r="AA102" s="136">
        <v>2160.0468480453383</v>
      </c>
      <c r="AB102" s="371">
        <v>2303.6219024487523</v>
      </c>
    </row>
    <row r="103" spans="1:28" x14ac:dyDescent="0.4">
      <c r="A103" s="538" t="s">
        <v>814</v>
      </c>
      <c r="B103" s="135">
        <v>1070.4635970919549</v>
      </c>
      <c r="C103" s="135">
        <v>1077.8033116094646</v>
      </c>
      <c r="D103" s="136">
        <v>1057.3136044834318</v>
      </c>
      <c r="E103" s="136">
        <v>1013.3408550058014</v>
      </c>
      <c r="F103" s="136">
        <v>1119.4877797909521</v>
      </c>
      <c r="G103" s="136">
        <v>1121.174598879154</v>
      </c>
      <c r="H103" s="136">
        <v>1151.0703498259757</v>
      </c>
      <c r="I103" s="136">
        <v>1186.7600415634849</v>
      </c>
      <c r="J103" s="136">
        <v>1202.8712511741176</v>
      </c>
      <c r="K103" s="136">
        <v>1267.1408786646041</v>
      </c>
      <c r="L103" s="136">
        <v>1356.6252092401844</v>
      </c>
      <c r="M103" s="136">
        <v>1314.4772086525018</v>
      </c>
      <c r="N103" s="136">
        <v>1310.585409225346</v>
      </c>
      <c r="O103" s="136">
        <v>1236.2410994728473</v>
      </c>
      <c r="P103" s="136">
        <v>1271.5498960838072</v>
      </c>
      <c r="Q103" s="136">
        <v>1267.1882837079859</v>
      </c>
      <c r="R103" s="136">
        <v>1281.9253373362035</v>
      </c>
      <c r="S103" s="136">
        <v>1291.2619500873252</v>
      </c>
      <c r="T103" s="136">
        <v>1224.8321363274304</v>
      </c>
      <c r="U103" s="136">
        <v>1096.7838942023752</v>
      </c>
      <c r="V103" s="136">
        <v>1049.3269619948601</v>
      </c>
      <c r="W103" s="136">
        <v>990.65434821330109</v>
      </c>
      <c r="X103" s="136">
        <v>950.21950916108051</v>
      </c>
      <c r="Y103" s="136">
        <v>1044.1929210097412</v>
      </c>
      <c r="Z103" s="136">
        <v>1051.7044350720441</v>
      </c>
      <c r="AA103" s="136">
        <v>1102.8615073038361</v>
      </c>
      <c r="AB103" s="371">
        <v>1105.2458070725538</v>
      </c>
    </row>
    <row r="104" spans="1:28" x14ac:dyDescent="0.4">
      <c r="A104" s="538" t="s">
        <v>392</v>
      </c>
      <c r="B104" s="135">
        <v>1288.5293798547889</v>
      </c>
      <c r="C104" s="135">
        <v>1233.5246551945088</v>
      </c>
      <c r="D104" s="136">
        <v>1180.2189966292606</v>
      </c>
      <c r="E104" s="136">
        <v>1096.0853219465102</v>
      </c>
      <c r="F104" s="136">
        <v>1223.9882240469601</v>
      </c>
      <c r="G104" s="136">
        <v>1245.6553228998382</v>
      </c>
      <c r="H104" s="136">
        <v>1311.1236363626199</v>
      </c>
      <c r="I104" s="136">
        <v>1380.6732367690784</v>
      </c>
      <c r="J104" s="136">
        <v>1399.5083531397086</v>
      </c>
      <c r="K104" s="136">
        <v>1545.9262442009103</v>
      </c>
      <c r="L104" s="136">
        <v>1680.0149470866445</v>
      </c>
      <c r="M104" s="136">
        <v>1608.6822090561268</v>
      </c>
      <c r="N104" s="136">
        <v>1638.6567781486585</v>
      </c>
      <c r="O104" s="136">
        <v>1582.8794245885067</v>
      </c>
      <c r="P104" s="136">
        <v>1615.9199239632621</v>
      </c>
      <c r="Q104" s="136">
        <v>1620.4915602822293</v>
      </c>
      <c r="R104" s="136">
        <v>1637.9324853843341</v>
      </c>
      <c r="S104" s="136">
        <v>1481.1114682430616</v>
      </c>
      <c r="T104" s="136">
        <v>1245.8468336082105</v>
      </c>
      <c r="U104" s="136">
        <v>931.84391235444195</v>
      </c>
      <c r="V104" s="136">
        <v>756.38332288914398</v>
      </c>
      <c r="W104" s="136">
        <v>678.44258239846783</v>
      </c>
      <c r="X104" s="136">
        <v>617.98066609902889</v>
      </c>
      <c r="Y104" s="136">
        <v>678.15937321105798</v>
      </c>
      <c r="Z104" s="136">
        <v>798.3408788085892</v>
      </c>
      <c r="AA104" s="136">
        <v>883.3171564300502</v>
      </c>
      <c r="AB104" s="371">
        <v>934.79301252473715</v>
      </c>
    </row>
    <row r="105" spans="1:28" x14ac:dyDescent="0.4">
      <c r="A105" s="538" t="s">
        <v>954</v>
      </c>
      <c r="B105" s="135">
        <v>975.36309414390735</v>
      </c>
      <c r="C105" s="135">
        <v>913.81883666958549</v>
      </c>
      <c r="D105" s="136">
        <v>887.65392491647549</v>
      </c>
      <c r="E105" s="136">
        <v>832.78816331010864</v>
      </c>
      <c r="F105" s="136">
        <v>910.18834510952729</v>
      </c>
      <c r="G105" s="136">
        <v>907.51221714008011</v>
      </c>
      <c r="H105" s="136">
        <v>920.08193492827854</v>
      </c>
      <c r="I105" s="136">
        <v>937.34192737551643</v>
      </c>
      <c r="J105" s="136">
        <v>932.44995821409259</v>
      </c>
      <c r="K105" s="136">
        <v>964.9832767868262</v>
      </c>
      <c r="L105" s="136">
        <v>999.24026729280888</v>
      </c>
      <c r="M105" s="136">
        <v>944.95744829598232</v>
      </c>
      <c r="N105" s="136">
        <v>916.26524046837574</v>
      </c>
      <c r="O105" s="136">
        <v>876.69679294721402</v>
      </c>
      <c r="P105" s="136">
        <v>881.44971431362774</v>
      </c>
      <c r="Q105" s="136">
        <v>916.51757800288908</v>
      </c>
      <c r="R105" s="136">
        <v>1009.0408885504029</v>
      </c>
      <c r="S105" s="136">
        <v>1033.6774207429287</v>
      </c>
      <c r="T105" s="136">
        <v>962.71285056918862</v>
      </c>
      <c r="U105" s="136">
        <v>897.52758671235551</v>
      </c>
      <c r="V105" s="136">
        <v>826.73968438536667</v>
      </c>
      <c r="W105" s="136">
        <v>771.2274884218109</v>
      </c>
      <c r="X105" s="136">
        <v>701.19003796972879</v>
      </c>
      <c r="Y105" s="136">
        <v>706.43263136972041</v>
      </c>
      <c r="Z105" s="136">
        <v>721.81237237683285</v>
      </c>
      <c r="AA105" s="136">
        <v>737.50006033004979</v>
      </c>
      <c r="AB105" s="371">
        <v>734.5262796582673</v>
      </c>
    </row>
    <row r="106" spans="1:28" x14ac:dyDescent="0.4">
      <c r="A106" s="538" t="s">
        <v>955</v>
      </c>
      <c r="B106" s="135">
        <v>1386.6457124858737</v>
      </c>
      <c r="C106" s="135">
        <v>1292.9275360331508</v>
      </c>
      <c r="D106" s="136">
        <v>1199.7548499534753</v>
      </c>
      <c r="E106" s="136">
        <v>1100.0690837885954</v>
      </c>
      <c r="F106" s="136">
        <v>1152.306972967275</v>
      </c>
      <c r="G106" s="136">
        <v>1092.6708950037339</v>
      </c>
      <c r="H106" s="136">
        <v>1073.6974095444234</v>
      </c>
      <c r="I106" s="136">
        <v>1063.1941531147868</v>
      </c>
      <c r="J106" s="136">
        <v>1027.246066407238</v>
      </c>
      <c r="K106" s="136">
        <v>1066.4202673878497</v>
      </c>
      <c r="L106" s="136">
        <v>1095.711206182139</v>
      </c>
      <c r="M106" s="136">
        <v>1066.2242278469998</v>
      </c>
      <c r="N106" s="136">
        <v>1170.6074818784255</v>
      </c>
      <c r="O106" s="136">
        <v>1184.5737580928187</v>
      </c>
      <c r="P106" s="136">
        <v>1354.4094968057757</v>
      </c>
      <c r="Q106" s="136">
        <v>1576.1771727437247</v>
      </c>
      <c r="R106" s="136">
        <v>1841.4330689483295</v>
      </c>
      <c r="S106" s="136">
        <v>1779.4972490541429</v>
      </c>
      <c r="T106" s="136">
        <v>1652.8791845416108</v>
      </c>
      <c r="U106" s="136">
        <v>1475.3543366525214</v>
      </c>
      <c r="V106" s="136">
        <v>1364.8102432159467</v>
      </c>
      <c r="W106" s="136">
        <v>1134.4639589631151</v>
      </c>
      <c r="X106" s="136">
        <v>1060.8249249051607</v>
      </c>
      <c r="Y106" s="136">
        <v>1105.1282280136829</v>
      </c>
      <c r="Z106" s="136">
        <v>1159.7725908921398</v>
      </c>
      <c r="AA106" s="136">
        <v>1172.6611749208068</v>
      </c>
      <c r="AB106" s="371">
        <v>1189.8419290655791</v>
      </c>
    </row>
    <row r="107" spans="1:28" x14ac:dyDescent="0.4">
      <c r="A107" s="538" t="s">
        <v>956</v>
      </c>
      <c r="B107" s="135">
        <v>1002.7102208842341</v>
      </c>
      <c r="C107" s="135">
        <v>964.72339054367421</v>
      </c>
      <c r="D107" s="136">
        <v>936.97364632166921</v>
      </c>
      <c r="E107" s="136">
        <v>894.5433431925095</v>
      </c>
      <c r="F107" s="136">
        <v>1050.2976862408486</v>
      </c>
      <c r="G107" s="136">
        <v>1051.3622696207528</v>
      </c>
      <c r="H107" s="136">
        <v>1056.4019977943599</v>
      </c>
      <c r="I107" s="136">
        <v>1033.1946133813206</v>
      </c>
      <c r="J107" s="136">
        <v>1013.3891529006974</v>
      </c>
      <c r="K107" s="136">
        <v>1072.6881399843198</v>
      </c>
      <c r="L107" s="136">
        <v>1118.1688875072628</v>
      </c>
      <c r="M107" s="136">
        <v>1059.8249943803173</v>
      </c>
      <c r="N107" s="136">
        <v>1051.204608348716</v>
      </c>
      <c r="O107" s="136">
        <v>1005.5121068081769</v>
      </c>
      <c r="P107" s="136">
        <v>1022.4571604229618</v>
      </c>
      <c r="Q107" s="136">
        <v>1035.8346064372379</v>
      </c>
      <c r="R107" s="136">
        <v>1084.8317453512773</v>
      </c>
      <c r="S107" s="136">
        <v>1077.4905992303695</v>
      </c>
      <c r="T107" s="136">
        <v>1015.1829053882967</v>
      </c>
      <c r="U107" s="136">
        <v>956.61638072721701</v>
      </c>
      <c r="V107" s="136">
        <v>910.4172915395319</v>
      </c>
      <c r="W107" s="136">
        <v>865.14818564595043</v>
      </c>
      <c r="X107" s="136">
        <v>826.67168331851178</v>
      </c>
      <c r="Y107" s="136">
        <v>856.4444772466494</v>
      </c>
      <c r="Z107" s="136">
        <v>899.39564414995868</v>
      </c>
      <c r="AA107" s="136">
        <v>920.06302997375997</v>
      </c>
      <c r="AB107" s="371">
        <v>929.24938067735957</v>
      </c>
    </row>
    <row r="108" spans="1:28" x14ac:dyDescent="0.4">
      <c r="A108" s="538" t="s">
        <v>957</v>
      </c>
      <c r="B108" s="135">
        <v>785.08836452005357</v>
      </c>
      <c r="C108" s="135">
        <v>753.08701461761586</v>
      </c>
      <c r="D108" s="136">
        <v>734.07432210236504</v>
      </c>
      <c r="E108" s="136">
        <v>702.58336206345655</v>
      </c>
      <c r="F108" s="136">
        <v>762.10044493079897</v>
      </c>
      <c r="G108" s="136">
        <v>748.17737450852553</v>
      </c>
      <c r="H108" s="136">
        <v>760.40312869845275</v>
      </c>
      <c r="I108" s="136">
        <v>770.50463465541316</v>
      </c>
      <c r="J108" s="136">
        <v>769.86831593010106</v>
      </c>
      <c r="K108" s="136">
        <v>829.56794669898022</v>
      </c>
      <c r="L108" s="136">
        <v>902.56893832339836</v>
      </c>
      <c r="M108" s="136">
        <v>873.25285135049774</v>
      </c>
      <c r="N108" s="136">
        <v>921.90783469619635</v>
      </c>
      <c r="O108" s="136">
        <v>935.52190052377</v>
      </c>
      <c r="P108" s="136">
        <v>1012.5492501628305</v>
      </c>
      <c r="Q108" s="136">
        <v>1070.8667985636014</v>
      </c>
      <c r="R108" s="136">
        <v>1136.3826287334259</v>
      </c>
      <c r="S108" s="136">
        <v>1135.6921934195129</v>
      </c>
      <c r="T108" s="136">
        <v>1052.0548843191712</v>
      </c>
      <c r="U108" s="136">
        <v>969.80594396079596</v>
      </c>
      <c r="V108" s="136">
        <v>898.91131913388949</v>
      </c>
      <c r="W108" s="136">
        <v>829.15499530386842</v>
      </c>
      <c r="X108" s="136">
        <v>760.30610137613041</v>
      </c>
      <c r="Y108" s="136">
        <v>784.9692441134822</v>
      </c>
      <c r="Z108" s="136">
        <v>816.16240435327609</v>
      </c>
      <c r="AA108" s="136">
        <v>847.0507889091574</v>
      </c>
      <c r="AB108" s="371">
        <v>874.88534444864513</v>
      </c>
    </row>
    <row r="109" spans="1:28" x14ac:dyDescent="0.4">
      <c r="A109" s="538" t="s">
        <v>815</v>
      </c>
      <c r="B109" s="135">
        <v>1665.5422249846204</v>
      </c>
      <c r="C109" s="135">
        <v>1541.51265800387</v>
      </c>
      <c r="D109" s="136">
        <v>1452.3407326499412</v>
      </c>
      <c r="E109" s="136">
        <v>1329.1949520616865</v>
      </c>
      <c r="F109" s="136">
        <v>1460.5600817236216</v>
      </c>
      <c r="G109" s="136">
        <v>1448.9326408844465</v>
      </c>
      <c r="H109" s="136">
        <v>1449.8691686122224</v>
      </c>
      <c r="I109" s="136">
        <v>1472.3254314331475</v>
      </c>
      <c r="J109" s="136">
        <v>1447.5762176749138</v>
      </c>
      <c r="K109" s="136">
        <v>1541.190139815363</v>
      </c>
      <c r="L109" s="136">
        <v>1620.8148725702017</v>
      </c>
      <c r="M109" s="136">
        <v>1533.921440486323</v>
      </c>
      <c r="N109" s="136">
        <v>1532.3377383646066</v>
      </c>
      <c r="O109" s="136">
        <v>1458.1407732399643</v>
      </c>
      <c r="P109" s="136">
        <v>1504.4481232722408</v>
      </c>
      <c r="Q109" s="136">
        <v>1624.5255558149108</v>
      </c>
      <c r="R109" s="136">
        <v>1715.6912275178188</v>
      </c>
      <c r="S109" s="136">
        <v>1755.5749560216968</v>
      </c>
      <c r="T109" s="136">
        <v>1603.8400962664425</v>
      </c>
      <c r="U109" s="136">
        <v>1491.7799412284116</v>
      </c>
      <c r="V109" s="136">
        <v>1390.8484153680652</v>
      </c>
      <c r="W109" s="136">
        <v>1206.5177966416245</v>
      </c>
      <c r="X109" s="136">
        <v>1110.2530262697626</v>
      </c>
      <c r="Y109" s="136">
        <v>1179.4753813354141</v>
      </c>
      <c r="Z109" s="136">
        <v>1236.1090407041761</v>
      </c>
      <c r="AA109" s="136">
        <v>1342.9538961797966</v>
      </c>
      <c r="AB109" s="371">
        <v>1425.0059488494057</v>
      </c>
    </row>
    <row r="110" spans="1:28" x14ac:dyDescent="0.4">
      <c r="A110" s="538" t="s">
        <v>958</v>
      </c>
      <c r="B110" s="135">
        <v>2058.6246711647254</v>
      </c>
      <c r="C110" s="135">
        <v>1862.6068944107078</v>
      </c>
      <c r="D110" s="136">
        <v>1716.3109903170262</v>
      </c>
      <c r="E110" s="136">
        <v>1537.1015191499341</v>
      </c>
      <c r="F110" s="136">
        <v>1606.3301033888536</v>
      </c>
      <c r="G110" s="136">
        <v>1503.0322469675459</v>
      </c>
      <c r="H110" s="136">
        <v>1457.8776673056648</v>
      </c>
      <c r="I110" s="136">
        <v>1405.8449647433713</v>
      </c>
      <c r="J110" s="136">
        <v>1352.3049700603319</v>
      </c>
      <c r="K110" s="136">
        <v>1396.5071606993449</v>
      </c>
      <c r="L110" s="136">
        <v>1444.4028209989042</v>
      </c>
      <c r="M110" s="136">
        <v>1354.486481907556</v>
      </c>
      <c r="N110" s="136">
        <v>1399.3558196445647</v>
      </c>
      <c r="O110" s="136">
        <v>1391.6256591435797</v>
      </c>
      <c r="P110" s="136">
        <v>1522.7714345641909</v>
      </c>
      <c r="Q110" s="136">
        <v>1663.2489678576471</v>
      </c>
      <c r="R110" s="136">
        <v>1876.2012583780456</v>
      </c>
      <c r="S110" s="136">
        <v>1882.2332424354101</v>
      </c>
      <c r="T110" s="136">
        <v>1658.6254582647371</v>
      </c>
      <c r="U110" s="136">
        <v>1475.7144037426699</v>
      </c>
      <c r="V110" s="136">
        <v>1303.8570328145545</v>
      </c>
      <c r="W110" s="136">
        <v>1175.4125089430859</v>
      </c>
      <c r="X110" s="136">
        <v>984.28590837157401</v>
      </c>
      <c r="Y110" s="136">
        <v>975.33732620172214</v>
      </c>
      <c r="Z110" s="136">
        <v>993.36578768745676</v>
      </c>
      <c r="AA110" s="136">
        <v>976.43726637898931</v>
      </c>
      <c r="AB110" s="371">
        <v>1023.0029005179143</v>
      </c>
    </row>
    <row r="111" spans="1:28" x14ac:dyDescent="0.4">
      <c r="A111" s="538" t="s">
        <v>959</v>
      </c>
      <c r="B111" s="135">
        <v>951.28272853808926</v>
      </c>
      <c r="C111" s="135">
        <v>887.13639174535706</v>
      </c>
      <c r="D111" s="136">
        <v>845.35700239342918</v>
      </c>
      <c r="E111" s="136">
        <v>793.39754674721098</v>
      </c>
      <c r="F111" s="136">
        <v>923.76652952943061</v>
      </c>
      <c r="G111" s="136">
        <v>929.63527913218923</v>
      </c>
      <c r="H111" s="136">
        <v>957.60881967588045</v>
      </c>
      <c r="I111" s="136">
        <v>970.20412338883557</v>
      </c>
      <c r="J111" s="136">
        <v>957.16215149240008</v>
      </c>
      <c r="K111" s="136">
        <v>1033.4773626310161</v>
      </c>
      <c r="L111" s="136">
        <v>1117.3960299084058</v>
      </c>
      <c r="M111" s="136">
        <v>1052.3001678296953</v>
      </c>
      <c r="N111" s="136">
        <v>1064.6409839731768</v>
      </c>
      <c r="O111" s="136">
        <v>1033.0867624038658</v>
      </c>
      <c r="P111" s="136">
        <v>1080.9390077110684</v>
      </c>
      <c r="Q111" s="136">
        <v>1118.5545598534284</v>
      </c>
      <c r="R111" s="136">
        <v>1170.688428624263</v>
      </c>
      <c r="S111" s="136">
        <v>1166.6586242031458</v>
      </c>
      <c r="T111" s="136">
        <v>1094.9854447654523</v>
      </c>
      <c r="U111" s="136">
        <v>1010.1603147318325</v>
      </c>
      <c r="V111" s="136">
        <v>950.63312570902224</v>
      </c>
      <c r="W111" s="136">
        <v>889.76225449057017</v>
      </c>
      <c r="X111" s="136">
        <v>819.25551266853199</v>
      </c>
      <c r="Y111" s="136">
        <v>849.77647420472033</v>
      </c>
      <c r="Z111" s="136">
        <v>876.16577883463731</v>
      </c>
      <c r="AA111" s="136">
        <v>888.10920230102658</v>
      </c>
      <c r="AB111" s="371">
        <v>914.51835883176386</v>
      </c>
    </row>
    <row r="112" spans="1:28" x14ac:dyDescent="0.4">
      <c r="A112" s="538" t="s">
        <v>960</v>
      </c>
      <c r="B112" s="135">
        <v>1298.7255308041292</v>
      </c>
      <c r="C112" s="135">
        <v>1217.0566155193223</v>
      </c>
      <c r="D112" s="136">
        <v>1185.6940671091402</v>
      </c>
      <c r="E112" s="136">
        <v>1088.967462483605</v>
      </c>
      <c r="F112" s="136">
        <v>1175.0540238035012</v>
      </c>
      <c r="G112" s="136">
        <v>1136.2115723855957</v>
      </c>
      <c r="H112" s="136">
        <v>1113.3141354727841</v>
      </c>
      <c r="I112" s="136">
        <v>1080.9155433615877</v>
      </c>
      <c r="J112" s="136">
        <v>1058.2233791518847</v>
      </c>
      <c r="K112" s="136">
        <v>1110.5085962820028</v>
      </c>
      <c r="L112" s="136">
        <v>1175.2732489225987</v>
      </c>
      <c r="M112" s="136">
        <v>1136.4499497576983</v>
      </c>
      <c r="N112" s="136">
        <v>1197.9649028910731</v>
      </c>
      <c r="O112" s="136">
        <v>1231.8688412203439</v>
      </c>
      <c r="P112" s="136">
        <v>1455.77032290426</v>
      </c>
      <c r="Q112" s="136">
        <v>1885.4212714348391</v>
      </c>
      <c r="R112" s="136">
        <v>2225.5832006315009</v>
      </c>
      <c r="S112" s="136">
        <v>2126.660546036911</v>
      </c>
      <c r="T112" s="136">
        <v>1509.8828887428542</v>
      </c>
      <c r="U112" s="136">
        <v>1110.3166227614022</v>
      </c>
      <c r="V112" s="136">
        <v>984.0477234713876</v>
      </c>
      <c r="W112" s="136">
        <v>941.2585906492335</v>
      </c>
      <c r="X112" s="136">
        <v>879.46882462035558</v>
      </c>
      <c r="Y112" s="136">
        <v>967.14263844218203</v>
      </c>
      <c r="Z112" s="136">
        <v>1069.9198155783247</v>
      </c>
      <c r="AA112" s="136">
        <v>1151.6303416106623</v>
      </c>
      <c r="AB112" s="371">
        <v>1212.4119159233746</v>
      </c>
    </row>
    <row r="113" spans="1:28" x14ac:dyDescent="0.4">
      <c r="A113" s="538" t="s">
        <v>816</v>
      </c>
      <c r="B113" s="135">
        <v>1117.5224969735391</v>
      </c>
      <c r="C113" s="135">
        <v>1047.1499865992937</v>
      </c>
      <c r="D113" s="136">
        <v>977.59254118811361</v>
      </c>
      <c r="E113" s="136">
        <v>929.29803868249235</v>
      </c>
      <c r="F113" s="136">
        <v>1034.5542919789095</v>
      </c>
      <c r="G113" s="136">
        <v>934.00988496852619</v>
      </c>
      <c r="H113" s="136">
        <v>948.60378569787497</v>
      </c>
      <c r="I113" s="136">
        <v>911.74352051898131</v>
      </c>
      <c r="J113" s="136">
        <v>883.42751722146488</v>
      </c>
      <c r="K113" s="136">
        <v>900.96784688686228</v>
      </c>
      <c r="L113" s="136">
        <v>940.0631619816204</v>
      </c>
      <c r="M113" s="136">
        <v>905.95362705578714</v>
      </c>
      <c r="N113" s="136">
        <v>897.09843139221732</v>
      </c>
      <c r="O113" s="136">
        <v>862.0013782034049</v>
      </c>
      <c r="P113" s="136">
        <v>857.27964129522502</v>
      </c>
      <c r="Q113" s="136">
        <v>975.3419805151334</v>
      </c>
      <c r="R113" s="136">
        <v>1128.2342766420604</v>
      </c>
      <c r="S113" s="136">
        <v>1132.0381643265184</v>
      </c>
      <c r="T113" s="136">
        <v>1102.5297815267381</v>
      </c>
      <c r="U113" s="136">
        <v>991.0522811052067</v>
      </c>
      <c r="V113" s="136">
        <v>947.28072619256125</v>
      </c>
      <c r="W113" s="136">
        <v>891.79721954330523</v>
      </c>
      <c r="X113" s="136">
        <v>840.8102184924885</v>
      </c>
      <c r="Y113" s="136">
        <v>873.72577453974429</v>
      </c>
      <c r="Z113" s="136">
        <v>876.34400792478937</v>
      </c>
      <c r="AA113" s="136">
        <v>869.9693896358707</v>
      </c>
      <c r="AB113" s="371">
        <v>887.90561828922841</v>
      </c>
    </row>
    <row r="114" spans="1:28" x14ac:dyDescent="0.4">
      <c r="A114" s="538" t="s">
        <v>961</v>
      </c>
      <c r="B114" s="135">
        <v>1114.6190997397096</v>
      </c>
      <c r="C114" s="135">
        <v>1036.252865073742</v>
      </c>
      <c r="D114" s="136">
        <v>980.76859084590751</v>
      </c>
      <c r="E114" s="136">
        <v>909.9865938464269</v>
      </c>
      <c r="F114" s="136">
        <v>1024.1725102315456</v>
      </c>
      <c r="G114" s="136">
        <v>1016.3996624170004</v>
      </c>
      <c r="H114" s="136">
        <v>1025.0763914790957</v>
      </c>
      <c r="I114" s="136">
        <v>1032.959375315799</v>
      </c>
      <c r="J114" s="136">
        <v>1016.4475973222468</v>
      </c>
      <c r="K114" s="136">
        <v>1083.2344960353914</v>
      </c>
      <c r="L114" s="136">
        <v>1142.0513500929328</v>
      </c>
      <c r="M114" s="136">
        <v>1080.5680265875251</v>
      </c>
      <c r="N114" s="136">
        <v>1080.6415717312325</v>
      </c>
      <c r="O114" s="136">
        <v>1040.0959023469545</v>
      </c>
      <c r="P114" s="136">
        <v>1073.9040672359531</v>
      </c>
      <c r="Q114" s="136">
        <v>1097.5827984165087</v>
      </c>
      <c r="R114" s="136">
        <v>1188.967118928382</v>
      </c>
      <c r="S114" s="136">
        <v>1192.7962168437552</v>
      </c>
      <c r="T114" s="136">
        <v>1121.998217693864</v>
      </c>
      <c r="U114" s="136">
        <v>1035.2238008411921</v>
      </c>
      <c r="V114" s="136">
        <v>992.9759281259436</v>
      </c>
      <c r="W114" s="136">
        <v>935.08701467524452</v>
      </c>
      <c r="X114" s="136">
        <v>866.41877297873577</v>
      </c>
      <c r="Y114" s="136">
        <v>880.97638795408795</v>
      </c>
      <c r="Z114" s="136">
        <v>911.83195345620948</v>
      </c>
      <c r="AA114" s="136">
        <v>927.80726894590305</v>
      </c>
      <c r="AB114" s="371">
        <v>920.2143900312924</v>
      </c>
    </row>
    <row r="115" spans="1:28" x14ac:dyDescent="0.4">
      <c r="A115" s="538" t="s">
        <v>962</v>
      </c>
      <c r="B115" s="135">
        <v>1165.4635589755185</v>
      </c>
      <c r="C115" s="135">
        <v>1082.1634871923377</v>
      </c>
      <c r="D115" s="136">
        <v>1026.5808294866879</v>
      </c>
      <c r="E115" s="136">
        <v>952.01785627571178</v>
      </c>
      <c r="F115" s="136">
        <v>1052.617328856194</v>
      </c>
      <c r="G115" s="136">
        <v>1055.6740366580414</v>
      </c>
      <c r="H115" s="136">
        <v>1075.6495560371147</v>
      </c>
      <c r="I115" s="136">
        <v>1085.6086374933345</v>
      </c>
      <c r="J115" s="136">
        <v>1069.6108941502739</v>
      </c>
      <c r="K115" s="136">
        <v>1128.7025627426688</v>
      </c>
      <c r="L115" s="136">
        <v>1175.695261141077</v>
      </c>
      <c r="M115" s="136">
        <v>1095.7390592067381</v>
      </c>
      <c r="N115" s="136">
        <v>1072.7613675491302</v>
      </c>
      <c r="O115" s="136">
        <v>1018.0158433179122</v>
      </c>
      <c r="P115" s="136">
        <v>1014.1186775434245</v>
      </c>
      <c r="Q115" s="136">
        <v>1017.3349639395095</v>
      </c>
      <c r="R115" s="136">
        <v>1061.0340797221399</v>
      </c>
      <c r="S115" s="136">
        <v>1043.5801170324946</v>
      </c>
      <c r="T115" s="136">
        <v>959.86090482271675</v>
      </c>
      <c r="U115" s="136">
        <v>878.24673424514344</v>
      </c>
      <c r="V115" s="136">
        <v>824.86605305848877</v>
      </c>
      <c r="W115" s="136">
        <v>762.32502340140798</v>
      </c>
      <c r="X115" s="136">
        <v>698.43118845347294</v>
      </c>
      <c r="Y115" s="136">
        <v>696.33278803181179</v>
      </c>
      <c r="Z115" s="136">
        <v>723.52823947339709</v>
      </c>
      <c r="AA115" s="136">
        <v>754.43705260717081</v>
      </c>
      <c r="AB115" s="371">
        <v>782.30522054941525</v>
      </c>
    </row>
    <row r="116" spans="1:28" x14ac:dyDescent="0.4">
      <c r="A116" s="538" t="s">
        <v>963</v>
      </c>
      <c r="B116" s="135">
        <v>934.10259049929641</v>
      </c>
      <c r="C116" s="135">
        <v>833.96731700678765</v>
      </c>
      <c r="D116" s="136">
        <v>782.98535649948906</v>
      </c>
      <c r="E116" s="136">
        <v>709.21100198948773</v>
      </c>
      <c r="F116" s="136">
        <v>741.11068991610637</v>
      </c>
      <c r="G116" s="136">
        <v>699.40874945821577</v>
      </c>
      <c r="H116" s="136">
        <v>691.14833008543121</v>
      </c>
      <c r="I116" s="136">
        <v>677.35521205757266</v>
      </c>
      <c r="J116" s="136">
        <v>674.3711409069349</v>
      </c>
      <c r="K116" s="136">
        <v>732.13114269351934</v>
      </c>
      <c r="L116" s="136">
        <v>838.60184690508765</v>
      </c>
      <c r="M116" s="136">
        <v>753.28682920223014</v>
      </c>
      <c r="N116" s="136">
        <v>688.89444263727057</v>
      </c>
      <c r="O116" s="136">
        <v>723.09977770942101</v>
      </c>
      <c r="P116" s="136">
        <v>715.84477635779956</v>
      </c>
      <c r="Q116" s="136">
        <v>675.24739263931724</v>
      </c>
      <c r="R116" s="136">
        <v>771.47975788353631</v>
      </c>
      <c r="S116" s="136">
        <v>690.64749406162434</v>
      </c>
      <c r="T116" s="136">
        <v>689.70299097896236</v>
      </c>
      <c r="U116" s="136">
        <v>640.28344646124424</v>
      </c>
      <c r="V116" s="136">
        <v>708.78436716421584</v>
      </c>
      <c r="W116" s="136">
        <v>680.48981145843197</v>
      </c>
      <c r="X116" s="136">
        <v>647.4427066990047</v>
      </c>
      <c r="Y116" s="136">
        <v>679.7771042027241</v>
      </c>
      <c r="Z116" s="136">
        <v>642.79082453032606</v>
      </c>
      <c r="AA116" s="136">
        <v>641.92237512805957</v>
      </c>
      <c r="AB116" s="371">
        <v>696.96154698212661</v>
      </c>
    </row>
    <row r="117" spans="1:28" x14ac:dyDescent="0.4">
      <c r="A117" s="538" t="s">
        <v>964</v>
      </c>
      <c r="B117" s="135">
        <v>1073.9612375456779</v>
      </c>
      <c r="C117" s="135">
        <v>1024.8505956441707</v>
      </c>
      <c r="D117" s="136">
        <v>988.59779572373611</v>
      </c>
      <c r="E117" s="136">
        <v>931.0229348012283</v>
      </c>
      <c r="F117" s="136">
        <v>1037.3224524284396</v>
      </c>
      <c r="G117" s="136">
        <v>1015.7737143169976</v>
      </c>
      <c r="H117" s="136">
        <v>1018.1596098847232</v>
      </c>
      <c r="I117" s="136">
        <v>999.20419627310866</v>
      </c>
      <c r="J117" s="136">
        <v>976.37349595022931</v>
      </c>
      <c r="K117" s="136">
        <v>1019.547527169317</v>
      </c>
      <c r="L117" s="136">
        <v>1050.8696120049751</v>
      </c>
      <c r="M117" s="136">
        <v>969.18744497176203</v>
      </c>
      <c r="N117" s="136">
        <v>902.12548227883838</v>
      </c>
      <c r="O117" s="136">
        <v>836.67384036210342</v>
      </c>
      <c r="P117" s="136">
        <v>889.68202659245878</v>
      </c>
      <c r="Q117" s="136">
        <v>859.89056200512061</v>
      </c>
      <c r="R117" s="136">
        <v>898.1952475157326</v>
      </c>
      <c r="S117" s="136">
        <v>850.6694248359313</v>
      </c>
      <c r="T117" s="136">
        <v>802.79901903368204</v>
      </c>
      <c r="U117" s="136">
        <v>718.19240061142011</v>
      </c>
      <c r="V117" s="136">
        <v>764.12214424235015</v>
      </c>
      <c r="W117" s="136">
        <v>717.81413189004945</v>
      </c>
      <c r="X117" s="136">
        <v>686.61103190782728</v>
      </c>
      <c r="Y117" s="136">
        <v>694.66731866711143</v>
      </c>
      <c r="Z117" s="136">
        <v>728.18558387553855</v>
      </c>
      <c r="AA117" s="136">
        <v>718.46925210803056</v>
      </c>
      <c r="AB117" s="371">
        <v>679.35991385216278</v>
      </c>
    </row>
    <row r="118" spans="1:28" x14ac:dyDescent="0.4">
      <c r="A118" s="538" t="s">
        <v>965</v>
      </c>
      <c r="B118" s="135">
        <v>1169.3333370344017</v>
      </c>
      <c r="C118" s="135">
        <v>1166.3195823098247</v>
      </c>
      <c r="D118" s="136">
        <v>1152.4286423838735</v>
      </c>
      <c r="E118" s="136">
        <v>1090.5340650687795</v>
      </c>
      <c r="F118" s="136">
        <v>1318.7443262537161</v>
      </c>
      <c r="G118" s="136">
        <v>1352.8815638159642</v>
      </c>
      <c r="H118" s="136">
        <v>1448.2532412512644</v>
      </c>
      <c r="I118" s="136">
        <v>1433.8956210579124</v>
      </c>
      <c r="J118" s="136">
        <v>1404.569357117814</v>
      </c>
      <c r="K118" s="136">
        <v>1486.0362942377362</v>
      </c>
      <c r="L118" s="136">
        <v>1557.7615627534819</v>
      </c>
      <c r="M118" s="136">
        <v>1415.3653663646967</v>
      </c>
      <c r="N118" s="136">
        <v>1433.1569413411255</v>
      </c>
      <c r="O118" s="136">
        <v>1402.5134134890122</v>
      </c>
      <c r="P118" s="136">
        <v>1492.2148551275868</v>
      </c>
      <c r="Q118" s="136">
        <v>1726.5225908294585</v>
      </c>
      <c r="R118" s="136">
        <v>2035.414077046802</v>
      </c>
      <c r="S118" s="136">
        <v>2062.3832717853347</v>
      </c>
      <c r="T118" s="136">
        <v>1798.9662862115531</v>
      </c>
      <c r="U118" s="136">
        <v>1527.9292675332563</v>
      </c>
      <c r="V118" s="136">
        <v>1385.5363116478859</v>
      </c>
      <c r="W118" s="136">
        <v>1213.697974418928</v>
      </c>
      <c r="X118" s="136">
        <v>1119.8633888386005</v>
      </c>
      <c r="Y118" s="136">
        <v>1213.8086835718686</v>
      </c>
      <c r="Z118" s="136">
        <v>1305.49613938521</v>
      </c>
      <c r="AA118" s="136">
        <v>1353.6804275427132</v>
      </c>
      <c r="AB118" s="371">
        <v>1431.7231835282405</v>
      </c>
    </row>
    <row r="119" spans="1:28" x14ac:dyDescent="0.4">
      <c r="A119" s="538" t="s">
        <v>966</v>
      </c>
      <c r="B119" s="135">
        <v>1017.0629030036087</v>
      </c>
      <c r="C119" s="135">
        <v>942.37572753553707</v>
      </c>
      <c r="D119" s="136">
        <v>885.05972819390422</v>
      </c>
      <c r="E119" s="136">
        <v>813.16494357143461</v>
      </c>
      <c r="F119" s="136">
        <v>912.38922668947873</v>
      </c>
      <c r="G119" s="136">
        <v>905.32260667336732</v>
      </c>
      <c r="H119" s="136">
        <v>926.52150963636541</v>
      </c>
      <c r="I119" s="136">
        <v>933.65612607638548</v>
      </c>
      <c r="J119" s="136">
        <v>923.14273371068032</v>
      </c>
      <c r="K119" s="136">
        <v>986.98621255400212</v>
      </c>
      <c r="L119" s="136">
        <v>1027.943141053903</v>
      </c>
      <c r="M119" s="136">
        <v>958.64903768164447</v>
      </c>
      <c r="N119" s="136">
        <v>948.20072799229206</v>
      </c>
      <c r="O119" s="136">
        <v>909.9305153068517</v>
      </c>
      <c r="P119" s="136">
        <v>921.23621303420941</v>
      </c>
      <c r="Q119" s="136">
        <v>919.72040649067208</v>
      </c>
      <c r="R119" s="136">
        <v>954.69996383531065</v>
      </c>
      <c r="S119" s="136">
        <v>942.86957551197645</v>
      </c>
      <c r="T119" s="136">
        <v>877.59027543427112</v>
      </c>
      <c r="U119" s="136">
        <v>808.30777759989508</v>
      </c>
      <c r="V119" s="136">
        <v>760.50583679768795</v>
      </c>
      <c r="W119" s="136">
        <v>723.25052403944051</v>
      </c>
      <c r="X119" s="136">
        <v>668.47040806129633</v>
      </c>
      <c r="Y119" s="136">
        <v>688.32238619742782</v>
      </c>
      <c r="Z119" s="136">
        <v>715.85624345940528</v>
      </c>
      <c r="AA119" s="136">
        <v>727.21880275198293</v>
      </c>
      <c r="AB119" s="371">
        <v>737.01784760406383</v>
      </c>
    </row>
    <row r="120" spans="1:28" x14ac:dyDescent="0.4">
      <c r="A120" s="538" t="s">
        <v>967</v>
      </c>
      <c r="B120" s="135">
        <v>1563.844673644144</v>
      </c>
      <c r="C120" s="135">
        <v>1510.9124862943638</v>
      </c>
      <c r="D120" s="136">
        <v>1487.1863169768328</v>
      </c>
      <c r="E120" s="136">
        <v>1393.0780077277936</v>
      </c>
      <c r="F120" s="136">
        <v>1554.5553988553088</v>
      </c>
      <c r="G120" s="136">
        <v>1492.0664345517523</v>
      </c>
      <c r="H120" s="136">
        <v>1490.9154703956749</v>
      </c>
      <c r="I120" s="136">
        <v>1501.1428089381006</v>
      </c>
      <c r="J120" s="136">
        <v>1449.8428317354953</v>
      </c>
      <c r="K120" s="136">
        <v>1494.9033219954986</v>
      </c>
      <c r="L120" s="136">
        <v>1559.5876013202881</v>
      </c>
      <c r="M120" s="136">
        <v>1477.3387735381202</v>
      </c>
      <c r="N120" s="136">
        <v>1504.466330472002</v>
      </c>
      <c r="O120" s="136">
        <v>1467.7161611307906</v>
      </c>
      <c r="P120" s="136">
        <v>1580.8053745074392</v>
      </c>
      <c r="Q120" s="136">
        <v>1684.4263754233873</v>
      </c>
      <c r="R120" s="136">
        <v>1844.6226637567909</v>
      </c>
      <c r="S120" s="136">
        <v>1913.4349192216175</v>
      </c>
      <c r="T120" s="136">
        <v>1774.7150505553536</v>
      </c>
      <c r="U120" s="136">
        <v>1663.1091150178133</v>
      </c>
      <c r="V120" s="136">
        <v>1587.2952098188944</v>
      </c>
      <c r="W120" s="136">
        <v>1468.4842184337954</v>
      </c>
      <c r="X120" s="136">
        <v>1375.5768617284766</v>
      </c>
      <c r="Y120" s="136">
        <v>1439.3100373652735</v>
      </c>
      <c r="Z120" s="136">
        <v>1447.3523085942372</v>
      </c>
      <c r="AA120" s="136">
        <v>1473.1840675854708</v>
      </c>
      <c r="AB120" s="371">
        <v>1469.6765418791133</v>
      </c>
    </row>
    <row r="121" spans="1:28" x14ac:dyDescent="0.4">
      <c r="A121" s="538" t="s">
        <v>968</v>
      </c>
      <c r="B121" s="135">
        <v>1126.2630448208151</v>
      </c>
      <c r="C121" s="135">
        <v>1067.1215607449512</v>
      </c>
      <c r="D121" s="136">
        <v>1026.360075266741</v>
      </c>
      <c r="E121" s="136">
        <v>965.75834819717261</v>
      </c>
      <c r="F121" s="136">
        <v>1065.1423386460524</v>
      </c>
      <c r="G121" s="136">
        <v>1066.2284273652033</v>
      </c>
      <c r="H121" s="136">
        <v>1035.7983999601011</v>
      </c>
      <c r="I121" s="136">
        <v>1031.9695874457889</v>
      </c>
      <c r="J121" s="136">
        <v>1032.0986927420779</v>
      </c>
      <c r="K121" s="136">
        <v>1079.1985552379945</v>
      </c>
      <c r="L121" s="136">
        <v>1132.1281338022895</v>
      </c>
      <c r="M121" s="136">
        <v>1049.7969762572568</v>
      </c>
      <c r="N121" s="136">
        <v>1080.4849937273054</v>
      </c>
      <c r="O121" s="136">
        <v>1064.7128269532536</v>
      </c>
      <c r="P121" s="136">
        <v>1120.4179475474473</v>
      </c>
      <c r="Q121" s="136">
        <v>1154.7802373662932</v>
      </c>
      <c r="R121" s="136">
        <v>1208.6071525072443</v>
      </c>
      <c r="S121" s="136">
        <v>1214.3235867391575</v>
      </c>
      <c r="T121" s="136">
        <v>1117.0266207680825</v>
      </c>
      <c r="U121" s="136">
        <v>1040.3469988985589</v>
      </c>
      <c r="V121" s="136">
        <v>1045.1629478709472</v>
      </c>
      <c r="W121" s="136">
        <v>978.36223267565003</v>
      </c>
      <c r="X121" s="136">
        <v>925.0271474866596</v>
      </c>
      <c r="Y121" s="136">
        <v>1015.252793809927</v>
      </c>
      <c r="Z121" s="136">
        <v>1063.258547024599</v>
      </c>
      <c r="AA121" s="136">
        <v>1159.5667386135292</v>
      </c>
      <c r="AB121" s="371">
        <v>1221.3941992954653</v>
      </c>
    </row>
    <row r="122" spans="1:28" x14ac:dyDescent="0.4">
      <c r="A122" s="538" t="s">
        <v>969</v>
      </c>
      <c r="B122" s="135">
        <v>1050.1757813018855</v>
      </c>
      <c r="C122" s="135">
        <v>989.89518023692835</v>
      </c>
      <c r="D122" s="136">
        <v>968.66306603649195</v>
      </c>
      <c r="E122" s="136">
        <v>906.97525531543317</v>
      </c>
      <c r="F122" s="136">
        <v>1056.3813848943976</v>
      </c>
      <c r="G122" s="136">
        <v>1057.1389016834498</v>
      </c>
      <c r="H122" s="136">
        <v>1083.2555480411743</v>
      </c>
      <c r="I122" s="136">
        <v>1073.6423885861352</v>
      </c>
      <c r="J122" s="136">
        <v>1040.0966637285114</v>
      </c>
      <c r="K122" s="136">
        <v>1097.9137551602196</v>
      </c>
      <c r="L122" s="136">
        <v>1151.3163446746742</v>
      </c>
      <c r="M122" s="136">
        <v>1168.9183902237214</v>
      </c>
      <c r="N122" s="136">
        <v>1203.1025647906245</v>
      </c>
      <c r="O122" s="136">
        <v>1175.3741514594324</v>
      </c>
      <c r="P122" s="136">
        <v>1219.4606103695078</v>
      </c>
      <c r="Q122" s="136">
        <v>1350.4109016012087</v>
      </c>
      <c r="R122" s="136">
        <v>1545.0629685117062</v>
      </c>
      <c r="S122" s="136">
        <v>1631.9610349003003</v>
      </c>
      <c r="T122" s="136">
        <v>1529.3257999617745</v>
      </c>
      <c r="U122" s="136">
        <v>1401.9858164089685</v>
      </c>
      <c r="V122" s="136">
        <v>1277.8506495487666</v>
      </c>
      <c r="W122" s="136">
        <v>1162.8553243467329</v>
      </c>
      <c r="X122" s="136">
        <v>1057.9873442121295</v>
      </c>
      <c r="Y122" s="136">
        <v>1074.8773238511192</v>
      </c>
      <c r="Z122" s="136">
        <v>1121.7518841085068</v>
      </c>
      <c r="AA122" s="136">
        <v>1051.6141887012761</v>
      </c>
      <c r="AB122" s="371">
        <v>1034.5711931026019</v>
      </c>
    </row>
    <row r="123" spans="1:28" x14ac:dyDescent="0.4">
      <c r="A123" s="538" t="s">
        <v>970</v>
      </c>
      <c r="B123" s="135">
        <v>1478.9472036709835</v>
      </c>
      <c r="C123" s="135">
        <v>1372.459655714576</v>
      </c>
      <c r="D123" s="136">
        <v>1298.1357790526722</v>
      </c>
      <c r="E123" s="136">
        <v>1209.4396011054382</v>
      </c>
      <c r="F123" s="136">
        <v>1328.8398470646544</v>
      </c>
      <c r="G123" s="136">
        <v>1303.9636668217295</v>
      </c>
      <c r="H123" s="136">
        <v>1295.4940906847442</v>
      </c>
      <c r="I123" s="136">
        <v>1275.4605108392834</v>
      </c>
      <c r="J123" s="136">
        <v>1231.4286087858281</v>
      </c>
      <c r="K123" s="136">
        <v>1259.8697820890015</v>
      </c>
      <c r="L123" s="136">
        <v>1294.3605915008295</v>
      </c>
      <c r="M123" s="136">
        <v>1209.658296680353</v>
      </c>
      <c r="N123" s="136">
        <v>1183.4845280199706</v>
      </c>
      <c r="O123" s="136">
        <v>1109.3554938420314</v>
      </c>
      <c r="P123" s="136">
        <v>1119.6147135953811</v>
      </c>
      <c r="Q123" s="136">
        <v>1145.3747532471125</v>
      </c>
      <c r="R123" s="136">
        <v>1238.99711347271</v>
      </c>
      <c r="S123" s="136">
        <v>1261.3906177538049</v>
      </c>
      <c r="T123" s="136">
        <v>1207.0172112330508</v>
      </c>
      <c r="U123" s="136">
        <v>1134.9039388136707</v>
      </c>
      <c r="V123" s="136">
        <v>1074.6772847944944</v>
      </c>
      <c r="W123" s="136">
        <v>1010.2311453195794</v>
      </c>
      <c r="X123" s="136">
        <v>922.2213086821821</v>
      </c>
      <c r="Y123" s="136">
        <v>903.89017449229198</v>
      </c>
      <c r="Z123" s="136">
        <v>887.90790884125886</v>
      </c>
      <c r="AA123" s="136">
        <v>874.7824807558942</v>
      </c>
      <c r="AB123" s="371">
        <v>759.4796090167647</v>
      </c>
    </row>
    <row r="124" spans="1:28" x14ac:dyDescent="0.4">
      <c r="A124" s="538" t="s">
        <v>971</v>
      </c>
      <c r="B124" s="135">
        <v>1115.4044941289085</v>
      </c>
      <c r="C124" s="135">
        <v>1040.3176499024048</v>
      </c>
      <c r="D124" s="136">
        <v>997.40222981848763</v>
      </c>
      <c r="E124" s="136">
        <v>955.35149417212858</v>
      </c>
      <c r="F124" s="136">
        <v>1101.3105947570346</v>
      </c>
      <c r="G124" s="136">
        <v>1097.5728407443537</v>
      </c>
      <c r="H124" s="136">
        <v>1099.7398189219973</v>
      </c>
      <c r="I124" s="136">
        <v>1092.2510780162756</v>
      </c>
      <c r="J124" s="136">
        <v>1061.2644492161808</v>
      </c>
      <c r="K124" s="136">
        <v>1110.8797456030993</v>
      </c>
      <c r="L124" s="136">
        <v>1181.1437559012975</v>
      </c>
      <c r="M124" s="136">
        <v>1195.0132450942249</v>
      </c>
      <c r="N124" s="136">
        <v>1258.3246324280929</v>
      </c>
      <c r="O124" s="136">
        <v>1278.4741641061235</v>
      </c>
      <c r="P124" s="136">
        <v>1415.8697883164746</v>
      </c>
      <c r="Q124" s="136">
        <v>1557.0203236121306</v>
      </c>
      <c r="R124" s="136">
        <v>1750.6654580508127</v>
      </c>
      <c r="S124" s="136">
        <v>1839.0707837247833</v>
      </c>
      <c r="T124" s="136">
        <v>1554.424307063</v>
      </c>
      <c r="U124" s="136">
        <v>1306.2678533478042</v>
      </c>
      <c r="V124" s="136">
        <v>1126.613477193066</v>
      </c>
      <c r="W124" s="136">
        <v>1001.0686109063624</v>
      </c>
      <c r="X124" s="136">
        <v>881.81430801250576</v>
      </c>
      <c r="Y124" s="136">
        <v>925.9277693040583</v>
      </c>
      <c r="Z124" s="136">
        <v>1008.9065676520572</v>
      </c>
      <c r="AA124" s="136">
        <v>1038.4718711014953</v>
      </c>
      <c r="AB124" s="371">
        <v>1071.3140105017674</v>
      </c>
    </row>
    <row r="125" spans="1:28" x14ac:dyDescent="0.4">
      <c r="A125" s="538" t="s">
        <v>972</v>
      </c>
      <c r="B125" s="135">
        <v>1483.2341234563021</v>
      </c>
      <c r="C125" s="135">
        <v>1410.8391866986067</v>
      </c>
      <c r="D125" s="136">
        <v>1342.2974252640749</v>
      </c>
      <c r="E125" s="136">
        <v>1274.2014219430321</v>
      </c>
      <c r="F125" s="136">
        <v>1473.0287488622444</v>
      </c>
      <c r="G125" s="136">
        <v>1549.7293062280316</v>
      </c>
      <c r="H125" s="136">
        <v>1576.6169487768977</v>
      </c>
      <c r="I125" s="136">
        <v>1570.6840973050832</v>
      </c>
      <c r="J125" s="136">
        <v>1527.3871449010476</v>
      </c>
      <c r="K125" s="136">
        <v>1578.456347472151</v>
      </c>
      <c r="L125" s="136">
        <v>1674.7643797147027</v>
      </c>
      <c r="M125" s="136">
        <v>1589.420074944393</v>
      </c>
      <c r="N125" s="136">
        <v>1639.6850827926082</v>
      </c>
      <c r="O125" s="136">
        <v>1627.2055273928413</v>
      </c>
      <c r="P125" s="136">
        <v>1829.9865763934415</v>
      </c>
      <c r="Q125" s="136">
        <v>2216.9033119233477</v>
      </c>
      <c r="R125" s="136">
        <v>2737.6691379054009</v>
      </c>
      <c r="S125" s="136">
        <v>2708.1276351531787</v>
      </c>
      <c r="T125" s="136">
        <v>2388.5956032724735</v>
      </c>
      <c r="U125" s="136">
        <v>1997.0662606980002</v>
      </c>
      <c r="V125" s="136">
        <v>1679.0936697311085</v>
      </c>
      <c r="W125" s="136">
        <v>1437.212163547707</v>
      </c>
      <c r="X125" s="136">
        <v>1296.6923865167535</v>
      </c>
      <c r="Y125" s="136">
        <v>1435.6187808092352</v>
      </c>
      <c r="Z125" s="136">
        <v>1534.9269433317088</v>
      </c>
      <c r="AA125" s="136">
        <v>1614.0306056706881</v>
      </c>
      <c r="AB125" s="371">
        <v>1686.1808597423017</v>
      </c>
    </row>
    <row r="126" spans="1:28" x14ac:dyDescent="0.4">
      <c r="A126" s="538" t="s">
        <v>973</v>
      </c>
      <c r="B126" s="135">
        <v>944.71765213906394</v>
      </c>
      <c r="C126" s="135">
        <v>899.31937268618776</v>
      </c>
      <c r="D126" s="136">
        <v>861.55071503757222</v>
      </c>
      <c r="E126" s="136">
        <v>794.18105789872334</v>
      </c>
      <c r="F126" s="136">
        <v>894.40389279358294</v>
      </c>
      <c r="G126" s="136">
        <v>919.65155766341991</v>
      </c>
      <c r="H126" s="136">
        <v>964.64567952823745</v>
      </c>
      <c r="I126" s="136">
        <v>999.05997982325914</v>
      </c>
      <c r="J126" s="136">
        <v>996.07140493829115</v>
      </c>
      <c r="K126" s="136">
        <v>1068.5804892728522</v>
      </c>
      <c r="L126" s="136">
        <v>1138.542811502572</v>
      </c>
      <c r="M126" s="136">
        <v>1072.8659443277415</v>
      </c>
      <c r="N126" s="136">
        <v>1086.7921129702461</v>
      </c>
      <c r="O126" s="136">
        <v>1048.9872279304789</v>
      </c>
      <c r="P126" s="136">
        <v>1073.0971706942141</v>
      </c>
      <c r="Q126" s="136">
        <v>1090.1543201655695</v>
      </c>
      <c r="R126" s="136">
        <v>1094.2839259668378</v>
      </c>
      <c r="S126" s="136">
        <v>1021.4352606527585</v>
      </c>
      <c r="T126" s="136">
        <v>863.75306424729388</v>
      </c>
      <c r="U126" s="136">
        <v>740.08337355138065</v>
      </c>
      <c r="V126" s="136">
        <v>631.50692233362395</v>
      </c>
      <c r="W126" s="136">
        <v>533.18387169563528</v>
      </c>
      <c r="X126" s="136">
        <v>471.51502984952339</v>
      </c>
      <c r="Y126" s="136">
        <v>510.43532798948462</v>
      </c>
      <c r="Z126" s="136">
        <v>558.54890256405793</v>
      </c>
      <c r="AA126" s="136">
        <v>587.76319237311702</v>
      </c>
      <c r="AB126" s="371">
        <v>611.51448523147462</v>
      </c>
    </row>
    <row r="127" spans="1:28" x14ac:dyDescent="0.4">
      <c r="A127" s="538" t="s">
        <v>974</v>
      </c>
      <c r="B127" s="135">
        <v>1042.1758791206489</v>
      </c>
      <c r="C127" s="135">
        <v>975.41906213976972</v>
      </c>
      <c r="D127" s="136">
        <v>923.00557103893527</v>
      </c>
      <c r="E127" s="136">
        <v>855.03092673802735</v>
      </c>
      <c r="F127" s="136">
        <v>947.16186935686642</v>
      </c>
      <c r="G127" s="136">
        <v>913.35472383294996</v>
      </c>
      <c r="H127" s="136">
        <v>914.70186866414917</v>
      </c>
      <c r="I127" s="136">
        <v>917.70065822952074</v>
      </c>
      <c r="J127" s="136">
        <v>911.62589912714986</v>
      </c>
      <c r="K127" s="136">
        <v>968.87628233332191</v>
      </c>
      <c r="L127" s="136">
        <v>1005.71047661457</v>
      </c>
      <c r="M127" s="136">
        <v>950.74196094281695</v>
      </c>
      <c r="N127" s="136">
        <v>942.97276985815733</v>
      </c>
      <c r="O127" s="136">
        <v>898.13714011746686</v>
      </c>
      <c r="P127" s="136">
        <v>908.37669374806865</v>
      </c>
      <c r="Q127" s="136">
        <v>914.66643668669883</v>
      </c>
      <c r="R127" s="136">
        <v>963.22381384132086</v>
      </c>
      <c r="S127" s="136">
        <v>968.7326957889486</v>
      </c>
      <c r="T127" s="136">
        <v>944.64791444323293</v>
      </c>
      <c r="U127" s="136">
        <v>847.82474999686519</v>
      </c>
      <c r="V127" s="136">
        <v>800.76337532221191</v>
      </c>
      <c r="W127" s="136">
        <v>760.26937917251234</v>
      </c>
      <c r="X127" s="136">
        <v>771.04743574155657</v>
      </c>
      <c r="Y127" s="136">
        <v>767.81711393866192</v>
      </c>
      <c r="Z127" s="136">
        <v>741.72247728716764</v>
      </c>
      <c r="AA127" s="136">
        <v>819.8776255506549</v>
      </c>
      <c r="AB127" s="371">
        <v>820.88402803497468</v>
      </c>
    </row>
    <row r="128" spans="1:28" x14ac:dyDescent="0.4">
      <c r="A128" s="538" t="s">
        <v>975</v>
      </c>
      <c r="B128" s="135">
        <v>1023.9485547359851</v>
      </c>
      <c r="C128" s="135">
        <v>954.0211598801352</v>
      </c>
      <c r="D128" s="136">
        <v>913.90126884382164</v>
      </c>
      <c r="E128" s="136">
        <v>859.61114677352782</v>
      </c>
      <c r="F128" s="136">
        <v>952.16265354191637</v>
      </c>
      <c r="G128" s="136">
        <v>939.77578765635837</v>
      </c>
      <c r="H128" s="136">
        <v>949.27118649955685</v>
      </c>
      <c r="I128" s="136">
        <v>955.2850156079528</v>
      </c>
      <c r="J128" s="136">
        <v>951.26024729154472</v>
      </c>
      <c r="K128" s="136">
        <v>1001.5821896591373</v>
      </c>
      <c r="L128" s="136">
        <v>1064.1557829558024</v>
      </c>
      <c r="M128" s="136">
        <v>999.28059925648995</v>
      </c>
      <c r="N128" s="136">
        <v>967.63931460634876</v>
      </c>
      <c r="O128" s="136">
        <v>913.7759110526622</v>
      </c>
      <c r="P128" s="136">
        <v>909.45920824215591</v>
      </c>
      <c r="Q128" s="136">
        <v>904.35307636635207</v>
      </c>
      <c r="R128" s="136">
        <v>973.35121092936254</v>
      </c>
      <c r="S128" s="136">
        <v>992.03050329221821</v>
      </c>
      <c r="T128" s="136">
        <v>953.49259171549045</v>
      </c>
      <c r="U128" s="136">
        <v>900.29773358492469</v>
      </c>
      <c r="V128" s="136">
        <v>832.41895601509952</v>
      </c>
      <c r="W128" s="136">
        <v>748.24864332916832</v>
      </c>
      <c r="X128" s="136">
        <v>701.19003796972891</v>
      </c>
      <c r="Y128" s="136">
        <v>718.27228440943634</v>
      </c>
      <c r="Z128" s="136">
        <v>741.97472914713546</v>
      </c>
      <c r="AA128" s="136">
        <v>744.04455450508794</v>
      </c>
      <c r="AB128" s="371">
        <v>757.00346783141174</v>
      </c>
    </row>
    <row r="129" spans="1:28" x14ac:dyDescent="0.4">
      <c r="A129" s="538" t="s">
        <v>976</v>
      </c>
      <c r="B129" s="135">
        <v>874.93596310980502</v>
      </c>
      <c r="C129" s="135">
        <v>826.31904694236607</v>
      </c>
      <c r="D129" s="136">
        <v>787.47669133468082</v>
      </c>
      <c r="E129" s="136">
        <v>741.87182355107643</v>
      </c>
      <c r="F129" s="136">
        <v>858.23784899766758</v>
      </c>
      <c r="G129" s="136">
        <v>875.81200801148088</v>
      </c>
      <c r="H129" s="136">
        <v>895.84396436189047</v>
      </c>
      <c r="I129" s="136">
        <v>909.63950066362088</v>
      </c>
      <c r="J129" s="136">
        <v>887.60029510793072</v>
      </c>
      <c r="K129" s="136">
        <v>935.62885656763399</v>
      </c>
      <c r="L129" s="136">
        <v>990.48853023860818</v>
      </c>
      <c r="M129" s="136">
        <v>922.27132721101805</v>
      </c>
      <c r="N129" s="136">
        <v>919.61285006059552</v>
      </c>
      <c r="O129" s="136">
        <v>878.30689237529305</v>
      </c>
      <c r="P129" s="136">
        <v>898.14595528690722</v>
      </c>
      <c r="Q129" s="136">
        <v>907.95893314376781</v>
      </c>
      <c r="R129" s="136">
        <v>949.59608350517806</v>
      </c>
      <c r="S129" s="136">
        <v>938.74327928437469</v>
      </c>
      <c r="T129" s="136">
        <v>871.89599239364111</v>
      </c>
      <c r="U129" s="136">
        <v>803.76541799589177</v>
      </c>
      <c r="V129" s="136">
        <v>752.18950043120208</v>
      </c>
      <c r="W129" s="136">
        <v>692.77612629047667</v>
      </c>
      <c r="X129" s="136">
        <v>640.12800420540236</v>
      </c>
      <c r="Y129" s="136">
        <v>732.05892979685325</v>
      </c>
      <c r="Z129" s="136">
        <v>746.64113255519953</v>
      </c>
      <c r="AA129" s="136">
        <v>730.54309341611224</v>
      </c>
      <c r="AB129" s="371">
        <v>745.91115216017261</v>
      </c>
    </row>
    <row r="130" spans="1:28" x14ac:dyDescent="0.4">
      <c r="A130" s="538" t="s">
        <v>977</v>
      </c>
      <c r="B130" s="135">
        <v>1502.9389246133298</v>
      </c>
      <c r="C130" s="135">
        <v>1424.4879197684743</v>
      </c>
      <c r="D130" s="136">
        <v>1368.026911868654</v>
      </c>
      <c r="E130" s="136">
        <v>1336.6352160232234</v>
      </c>
      <c r="F130" s="136">
        <v>1647.2671584464567</v>
      </c>
      <c r="G130" s="136">
        <v>1664.5497078243179</v>
      </c>
      <c r="H130" s="136">
        <v>1698.7077319264617</v>
      </c>
      <c r="I130" s="136">
        <v>1701.3934722438694</v>
      </c>
      <c r="J130" s="136">
        <v>1681.5968042442057</v>
      </c>
      <c r="K130" s="136">
        <v>1826.8207904263086</v>
      </c>
      <c r="L130" s="136">
        <v>2021.4699881468694</v>
      </c>
      <c r="M130" s="136">
        <v>2050.9465740531218</v>
      </c>
      <c r="N130" s="136">
        <v>2202.1285222819715</v>
      </c>
      <c r="O130" s="136">
        <v>2190.8895720414489</v>
      </c>
      <c r="P130" s="136">
        <v>2298.5373707636713</v>
      </c>
      <c r="Q130" s="136">
        <v>2386.4246924291697</v>
      </c>
      <c r="R130" s="136">
        <v>2519.5062245635809</v>
      </c>
      <c r="S130" s="136">
        <v>2396.3271186870215</v>
      </c>
      <c r="T130" s="136">
        <v>2215.9170283433696</v>
      </c>
      <c r="U130" s="136">
        <v>1978.9316580760626</v>
      </c>
      <c r="V130" s="136">
        <v>1803.622460698519</v>
      </c>
      <c r="W130" s="136">
        <v>1644.1573634938261</v>
      </c>
      <c r="X130" s="136">
        <v>1523.4050728175343</v>
      </c>
      <c r="Y130" s="136">
        <v>1677.0976553178973</v>
      </c>
      <c r="Z130" s="136">
        <v>1757.0874219718253</v>
      </c>
      <c r="AA130" s="136">
        <v>1901.1785964732603</v>
      </c>
      <c r="AB130" s="371">
        <v>2077.3364205127959</v>
      </c>
    </row>
    <row r="131" spans="1:28" x14ac:dyDescent="0.4">
      <c r="A131" s="538" t="s">
        <v>978</v>
      </c>
      <c r="B131" s="135">
        <v>885.90478889039423</v>
      </c>
      <c r="C131" s="135">
        <v>826.01215072402397</v>
      </c>
      <c r="D131" s="136">
        <v>784.68720360054101</v>
      </c>
      <c r="E131" s="136">
        <v>731.59510845823456</v>
      </c>
      <c r="F131" s="136">
        <v>824.16654615988</v>
      </c>
      <c r="G131" s="136">
        <v>815.5044633805303</v>
      </c>
      <c r="H131" s="136">
        <v>821.37551253854599</v>
      </c>
      <c r="I131" s="136">
        <v>826.20487737698056</v>
      </c>
      <c r="J131" s="136">
        <v>815.84743784474779</v>
      </c>
      <c r="K131" s="136">
        <v>855.1062555496934</v>
      </c>
      <c r="L131" s="136">
        <v>889.25106952087856</v>
      </c>
      <c r="M131" s="136">
        <v>842.47820113602165</v>
      </c>
      <c r="N131" s="136">
        <v>833.9343285295879</v>
      </c>
      <c r="O131" s="136">
        <v>801.70798528731552</v>
      </c>
      <c r="P131" s="136">
        <v>817.01820205003787</v>
      </c>
      <c r="Q131" s="136">
        <v>827.51257130509691</v>
      </c>
      <c r="R131" s="136">
        <v>892.37144453277699</v>
      </c>
      <c r="S131" s="136">
        <v>903.38957590081441</v>
      </c>
      <c r="T131" s="136">
        <v>858.92801899871313</v>
      </c>
      <c r="U131" s="136">
        <v>810.6208586594978</v>
      </c>
      <c r="V131" s="136">
        <v>753.660921219898</v>
      </c>
      <c r="W131" s="136">
        <v>706.28584817388582</v>
      </c>
      <c r="X131" s="136">
        <v>653.52421756346621</v>
      </c>
      <c r="Y131" s="136">
        <v>670.82072422077147</v>
      </c>
      <c r="Z131" s="136">
        <v>695.20354687136069</v>
      </c>
      <c r="AA131" s="136">
        <v>698.6298859776083</v>
      </c>
      <c r="AB131" s="371">
        <v>698.50455927343626</v>
      </c>
    </row>
    <row r="132" spans="1:28" x14ac:dyDescent="0.4">
      <c r="A132" s="538" t="s">
        <v>979</v>
      </c>
      <c r="B132" s="135">
        <v>1164.9299387261237</v>
      </c>
      <c r="C132" s="135">
        <v>1084.7379702250742</v>
      </c>
      <c r="D132" s="136">
        <v>1013.0425949340757</v>
      </c>
      <c r="E132" s="136">
        <v>927.10557518311157</v>
      </c>
      <c r="F132" s="136">
        <v>1004.4701554218748</v>
      </c>
      <c r="G132" s="136">
        <v>994.40993190869403</v>
      </c>
      <c r="H132" s="136">
        <v>998.34618589937452</v>
      </c>
      <c r="I132" s="136">
        <v>1030.1473033360433</v>
      </c>
      <c r="J132" s="136">
        <v>1010.918566869213</v>
      </c>
      <c r="K132" s="136">
        <v>1057.7777849307631</v>
      </c>
      <c r="L132" s="136">
        <v>1063.6996276391276</v>
      </c>
      <c r="M132" s="136">
        <v>983.79558568597304</v>
      </c>
      <c r="N132" s="136">
        <v>958.29087475488745</v>
      </c>
      <c r="O132" s="136">
        <v>861.19920076710014</v>
      </c>
      <c r="P132" s="136">
        <v>866.99029868940454</v>
      </c>
      <c r="Q132" s="136">
        <v>889.81337791759427</v>
      </c>
      <c r="R132" s="136">
        <v>886.64730279347168</v>
      </c>
      <c r="S132" s="136">
        <v>831.74623901328039</v>
      </c>
      <c r="T132" s="136">
        <v>743.30726335741417</v>
      </c>
      <c r="U132" s="136">
        <v>692.03715361514207</v>
      </c>
      <c r="V132" s="136">
        <v>693.5181093544569</v>
      </c>
      <c r="W132" s="136">
        <v>618.59617710055954</v>
      </c>
      <c r="X132" s="136">
        <v>644.53154894100487</v>
      </c>
      <c r="Y132" s="136">
        <v>652.42551030391462</v>
      </c>
      <c r="Z132" s="136">
        <v>667.37272152122739</v>
      </c>
      <c r="AA132" s="136">
        <v>704.85000679359769</v>
      </c>
      <c r="AB132" s="371">
        <v>749.2032841853129</v>
      </c>
    </row>
    <row r="133" spans="1:28" x14ac:dyDescent="0.4">
      <c r="A133" s="538" t="s">
        <v>817</v>
      </c>
      <c r="B133" s="135">
        <v>1459.5637550231825</v>
      </c>
      <c r="C133" s="135">
        <v>1409.2022395769818</v>
      </c>
      <c r="D133" s="136">
        <v>1343.9123146224854</v>
      </c>
      <c r="E133" s="136">
        <v>1216.2130136271642</v>
      </c>
      <c r="F133" s="136">
        <v>1262.425556805227</v>
      </c>
      <c r="G133" s="136">
        <v>1186.0295596220733</v>
      </c>
      <c r="H133" s="136">
        <v>1146.3777164853573</v>
      </c>
      <c r="I133" s="136">
        <v>1114.1350233064602</v>
      </c>
      <c r="J133" s="136">
        <v>1087.5673191812839</v>
      </c>
      <c r="K133" s="136">
        <v>1128.8021888182443</v>
      </c>
      <c r="L133" s="136">
        <v>1235.5855430373178</v>
      </c>
      <c r="M133" s="136">
        <v>1348.6244312721585</v>
      </c>
      <c r="N133" s="136">
        <v>1532.5300910787446</v>
      </c>
      <c r="O133" s="136">
        <v>1721.1233760553944</v>
      </c>
      <c r="P133" s="136">
        <v>2150.7974458490598</v>
      </c>
      <c r="Q133" s="136">
        <v>2652.2244535133664</v>
      </c>
      <c r="R133" s="136">
        <v>3034.9563018183444</v>
      </c>
      <c r="S133" s="136">
        <v>2744.284063400024</v>
      </c>
      <c r="T133" s="136">
        <v>2073.9879424922765</v>
      </c>
      <c r="U133" s="136">
        <v>1513.4680859885341</v>
      </c>
      <c r="V133" s="136">
        <v>1331.7991921271755</v>
      </c>
      <c r="W133" s="136">
        <v>1115.9600502832732</v>
      </c>
      <c r="X133" s="136">
        <v>1014.0057201083657</v>
      </c>
      <c r="Y133" s="136">
        <v>1167.1354764964165</v>
      </c>
      <c r="Z133" s="136">
        <v>1327.8637568267222</v>
      </c>
      <c r="AA133" s="136">
        <v>1397.5185157808824</v>
      </c>
      <c r="AB133" s="371">
        <v>1448.2788034231774</v>
      </c>
    </row>
    <row r="134" spans="1:28" x14ac:dyDescent="0.4">
      <c r="A134" s="538" t="s">
        <v>980</v>
      </c>
      <c r="B134" s="135">
        <v>871.35417427210962</v>
      </c>
      <c r="C134" s="135">
        <v>820.05133060370883</v>
      </c>
      <c r="D134" s="136">
        <v>794.29992039834372</v>
      </c>
      <c r="E134" s="136">
        <v>754.51984044850678</v>
      </c>
      <c r="F134" s="136">
        <v>843.17750702716023</v>
      </c>
      <c r="G134" s="136">
        <v>838.92036366350976</v>
      </c>
      <c r="H134" s="136">
        <v>853.57958266846606</v>
      </c>
      <c r="I134" s="136">
        <v>864.71932011337776</v>
      </c>
      <c r="J134" s="136">
        <v>866.32185196090995</v>
      </c>
      <c r="K134" s="136">
        <v>917.25230998559061</v>
      </c>
      <c r="L134" s="136">
        <v>945.56549635443787</v>
      </c>
      <c r="M134" s="136">
        <v>887.30923673496011</v>
      </c>
      <c r="N134" s="136">
        <v>884.03942263198121</v>
      </c>
      <c r="O134" s="136">
        <v>855.00103115113325</v>
      </c>
      <c r="P134" s="136">
        <v>857.20150675315608</v>
      </c>
      <c r="Q134" s="136">
        <v>871.79764516213129</v>
      </c>
      <c r="R134" s="136">
        <v>920.26831087477342</v>
      </c>
      <c r="S134" s="136">
        <v>931.68676101895608</v>
      </c>
      <c r="T134" s="136">
        <v>885.87857299230245</v>
      </c>
      <c r="U134" s="136">
        <v>818.83746193395166</v>
      </c>
      <c r="V134" s="136">
        <v>747.50071184439662</v>
      </c>
      <c r="W134" s="136">
        <v>694.59691067204062</v>
      </c>
      <c r="X134" s="136">
        <v>639.19173274814273</v>
      </c>
      <c r="Y134" s="136">
        <v>657.75850220644361</v>
      </c>
      <c r="Z134" s="136">
        <v>656.59678178088927</v>
      </c>
      <c r="AA134" s="136">
        <v>658.52455535213232</v>
      </c>
      <c r="AB134" s="371">
        <v>663.04461401640049</v>
      </c>
    </row>
    <row r="135" spans="1:28" x14ac:dyDescent="0.4">
      <c r="A135" s="538" t="s">
        <v>981</v>
      </c>
      <c r="B135" s="135">
        <v>1398.2174856730337</v>
      </c>
      <c r="C135" s="135">
        <v>1276.6207573122276</v>
      </c>
      <c r="D135" s="136">
        <v>1236.0254308482251</v>
      </c>
      <c r="E135" s="136">
        <v>1163.3671449736512</v>
      </c>
      <c r="F135" s="136">
        <v>1258.2615095280862</v>
      </c>
      <c r="G135" s="136">
        <v>1248.9149917060379</v>
      </c>
      <c r="H135" s="136">
        <v>1272.2419184880014</v>
      </c>
      <c r="I135" s="136">
        <v>1291.4706989190092</v>
      </c>
      <c r="J135" s="136">
        <v>1270.776840255824</v>
      </c>
      <c r="K135" s="136">
        <v>1333.4884476850505</v>
      </c>
      <c r="L135" s="136">
        <v>1427.3078277611801</v>
      </c>
      <c r="M135" s="136">
        <v>1338.5250630396113</v>
      </c>
      <c r="N135" s="136">
        <v>1414.7337088934896</v>
      </c>
      <c r="O135" s="136">
        <v>1439.7720279208863</v>
      </c>
      <c r="P135" s="136">
        <v>1587.507158995536</v>
      </c>
      <c r="Q135" s="136">
        <v>1708.9687050287387</v>
      </c>
      <c r="R135" s="136">
        <v>2045.8059684528453</v>
      </c>
      <c r="S135" s="136">
        <v>1950.9108068812197</v>
      </c>
      <c r="T135" s="136">
        <v>1640.8683120142855</v>
      </c>
      <c r="U135" s="136">
        <v>1347.6921652251551</v>
      </c>
      <c r="V135" s="136">
        <v>1257.9133940547526</v>
      </c>
      <c r="W135" s="136">
        <v>1083.8830358084685</v>
      </c>
      <c r="X135" s="136">
        <v>966.60344176951253</v>
      </c>
      <c r="Y135" s="136">
        <v>1030.1188533165077</v>
      </c>
      <c r="Z135" s="136">
        <v>1075.533035450821</v>
      </c>
      <c r="AA135" s="136">
        <v>1103.9807809952254</v>
      </c>
      <c r="AB135" s="371">
        <v>1158.17831769027</v>
      </c>
    </row>
    <row r="136" spans="1:28" x14ac:dyDescent="0.4">
      <c r="A136" s="538" t="s">
        <v>982</v>
      </c>
      <c r="B136" s="135">
        <v>1538.6441391128114</v>
      </c>
      <c r="C136" s="135">
        <v>1410.4144005416708</v>
      </c>
      <c r="D136" s="136">
        <v>1328.1643697572267</v>
      </c>
      <c r="E136" s="136">
        <v>1228.5178893478815</v>
      </c>
      <c r="F136" s="136">
        <v>1350.4891297170402</v>
      </c>
      <c r="G136" s="136">
        <v>1333.0686045986006</v>
      </c>
      <c r="H136" s="136">
        <v>1355.9233454917407</v>
      </c>
      <c r="I136" s="136">
        <v>1377.2566721645901</v>
      </c>
      <c r="J136" s="136">
        <v>1383.3868115510361</v>
      </c>
      <c r="K136" s="136">
        <v>1493.1987963340814</v>
      </c>
      <c r="L136" s="136">
        <v>1596.3057958118457</v>
      </c>
      <c r="M136" s="136">
        <v>1543.9310498752643</v>
      </c>
      <c r="N136" s="136">
        <v>1575.3765148585917</v>
      </c>
      <c r="O136" s="136">
        <v>1529.3857813255365</v>
      </c>
      <c r="P136" s="136">
        <v>1582.7275835153823</v>
      </c>
      <c r="Q136" s="136">
        <v>1637.3037901110667</v>
      </c>
      <c r="R136" s="136">
        <v>1778.808427041728</v>
      </c>
      <c r="S136" s="136">
        <v>1803.5101599823886</v>
      </c>
      <c r="T136" s="136">
        <v>1665.7467305339951</v>
      </c>
      <c r="U136" s="136">
        <v>1503.1195597176095</v>
      </c>
      <c r="V136" s="136">
        <v>1305.6964311801792</v>
      </c>
      <c r="W136" s="136">
        <v>1132.1324333574219</v>
      </c>
      <c r="X136" s="136">
        <v>990.61428699643329</v>
      </c>
      <c r="Y136" s="136">
        <v>1015.9098598744714</v>
      </c>
      <c r="Z136" s="136">
        <v>1073.7628008332108</v>
      </c>
      <c r="AA136" s="136">
        <v>1122.5882435456363</v>
      </c>
      <c r="AB136" s="371">
        <v>1168.2789510043733</v>
      </c>
    </row>
    <row r="137" spans="1:28" x14ac:dyDescent="0.4">
      <c r="A137" s="538" t="s">
        <v>983</v>
      </c>
      <c r="B137" s="135">
        <v>1406.5796036455974</v>
      </c>
      <c r="C137" s="135">
        <v>1315.5132996149996</v>
      </c>
      <c r="D137" s="136">
        <v>1244.4342440613455</v>
      </c>
      <c r="E137" s="136">
        <v>1143.6792433644712</v>
      </c>
      <c r="F137" s="136">
        <v>1253.0579887184731</v>
      </c>
      <c r="G137" s="136">
        <v>1194.1916061563757</v>
      </c>
      <c r="H137" s="136">
        <v>1177.5361262750662</v>
      </c>
      <c r="I137" s="136">
        <v>1171.9973517247645</v>
      </c>
      <c r="J137" s="136">
        <v>1149.9744755038103</v>
      </c>
      <c r="K137" s="136">
        <v>1209.5908841856565</v>
      </c>
      <c r="L137" s="136">
        <v>1270.1976884343396</v>
      </c>
      <c r="M137" s="136">
        <v>1215.3044749684007</v>
      </c>
      <c r="N137" s="136">
        <v>1231.0687649525332</v>
      </c>
      <c r="O137" s="136">
        <v>1203.6759216296762</v>
      </c>
      <c r="P137" s="136">
        <v>1319.9909688555067</v>
      </c>
      <c r="Q137" s="136">
        <v>1522.6900439791343</v>
      </c>
      <c r="R137" s="136">
        <v>1743.2056129672501</v>
      </c>
      <c r="S137" s="136">
        <v>1773.8195060114952</v>
      </c>
      <c r="T137" s="136">
        <v>1644.3102151052115</v>
      </c>
      <c r="U137" s="136">
        <v>1483.9893251913606</v>
      </c>
      <c r="V137" s="136">
        <v>1386.1739697159942</v>
      </c>
      <c r="W137" s="136">
        <v>1292.4623681918381</v>
      </c>
      <c r="X137" s="136">
        <v>1168.0488515296154</v>
      </c>
      <c r="Y137" s="136">
        <v>1163.181347749995</v>
      </c>
      <c r="Z137" s="136">
        <v>1157.5683629552539</v>
      </c>
      <c r="AA137" s="136">
        <v>1194.6842847426778</v>
      </c>
      <c r="AB137" s="371">
        <v>1213.9740246231556</v>
      </c>
    </row>
    <row r="138" spans="1:28" x14ac:dyDescent="0.4">
      <c r="A138" s="538" t="s">
        <v>984</v>
      </c>
      <c r="B138" s="135">
        <v>1471.6556946391529</v>
      </c>
      <c r="C138" s="135">
        <v>1290.9471651484357</v>
      </c>
      <c r="D138" s="136">
        <v>1177.8970775189728</v>
      </c>
      <c r="E138" s="136">
        <v>1037.7954737403563</v>
      </c>
      <c r="F138" s="136">
        <v>1055.9350857913507</v>
      </c>
      <c r="G138" s="136">
        <v>970.70681150866108</v>
      </c>
      <c r="H138" s="136">
        <v>935.30125192305434</v>
      </c>
      <c r="I138" s="136">
        <v>894.22295447477745</v>
      </c>
      <c r="J138" s="136">
        <v>869.18740586309889</v>
      </c>
      <c r="K138" s="136">
        <v>921.75532499824146</v>
      </c>
      <c r="L138" s="136">
        <v>979.00949081257443</v>
      </c>
      <c r="M138" s="136">
        <v>931.43916364845427</v>
      </c>
      <c r="N138" s="136">
        <v>998.50446145108947</v>
      </c>
      <c r="O138" s="136">
        <v>1038.7566342989739</v>
      </c>
      <c r="P138" s="136">
        <v>1145.4356373222611</v>
      </c>
      <c r="Q138" s="136">
        <v>1310.6967520216317</v>
      </c>
      <c r="R138" s="136">
        <v>1428.2159741555049</v>
      </c>
      <c r="S138" s="136">
        <v>1427.4895552496691</v>
      </c>
      <c r="T138" s="136">
        <v>1309.6375743063718</v>
      </c>
      <c r="U138" s="136">
        <v>1153.4642479430677</v>
      </c>
      <c r="V138" s="136">
        <v>1053.3620140391531</v>
      </c>
      <c r="W138" s="136">
        <v>1036.9543882872306</v>
      </c>
      <c r="X138" s="136">
        <v>967.66013881219635</v>
      </c>
      <c r="Y138" s="136">
        <v>988.48879387254806</v>
      </c>
      <c r="Z138" s="136">
        <v>1027.1776662756038</v>
      </c>
      <c r="AA138" s="136">
        <v>1033.0197273918964</v>
      </c>
      <c r="AB138" s="371">
        <v>1028.6085070406536</v>
      </c>
    </row>
    <row r="139" spans="1:28" x14ac:dyDescent="0.4">
      <c r="A139" s="538" t="s">
        <v>985</v>
      </c>
      <c r="B139" s="135">
        <v>1183.5724147021624</v>
      </c>
      <c r="C139" s="135">
        <v>1100.9700978066464</v>
      </c>
      <c r="D139" s="136">
        <v>1061.7983929890329</v>
      </c>
      <c r="E139" s="136">
        <v>968.66029393922781</v>
      </c>
      <c r="F139" s="136">
        <v>1077.498618426629</v>
      </c>
      <c r="G139" s="136">
        <v>1075.7945549310773</v>
      </c>
      <c r="H139" s="136">
        <v>1074.9175201026917</v>
      </c>
      <c r="I139" s="136">
        <v>1067.9256792049862</v>
      </c>
      <c r="J139" s="136">
        <v>1054.9440192060838</v>
      </c>
      <c r="K139" s="136">
        <v>1108.8748598217171</v>
      </c>
      <c r="L139" s="136">
        <v>1163.3642904585492</v>
      </c>
      <c r="M139" s="136">
        <v>1070.3222447725411</v>
      </c>
      <c r="N139" s="136">
        <v>1041.8830902712127</v>
      </c>
      <c r="O139" s="136">
        <v>988.26029939913303</v>
      </c>
      <c r="P139" s="136">
        <v>981.24156049098701</v>
      </c>
      <c r="Q139" s="136">
        <v>980.09461801472457</v>
      </c>
      <c r="R139" s="136">
        <v>1037.8520736414528</v>
      </c>
      <c r="S139" s="136">
        <v>1033.091012086941</v>
      </c>
      <c r="T139" s="136">
        <v>972.61192827784544</v>
      </c>
      <c r="U139" s="136">
        <v>903.42302816685856</v>
      </c>
      <c r="V139" s="136">
        <v>836.53748603935708</v>
      </c>
      <c r="W139" s="136">
        <v>759.39346473473074</v>
      </c>
      <c r="X139" s="136">
        <v>695.68637229726539</v>
      </c>
      <c r="Y139" s="136">
        <v>716.41147272425019</v>
      </c>
      <c r="Z139" s="136">
        <v>693.47979673273528</v>
      </c>
      <c r="AA139" s="136">
        <v>699.02578352004059</v>
      </c>
      <c r="AB139" s="371">
        <v>699.65951204418718</v>
      </c>
    </row>
    <row r="140" spans="1:28" x14ac:dyDescent="0.4">
      <c r="A140" s="538" t="s">
        <v>986</v>
      </c>
      <c r="B140" s="135">
        <v>1079.6223811087614</v>
      </c>
      <c r="C140" s="135">
        <v>996.32004955709112</v>
      </c>
      <c r="D140" s="136">
        <v>948.57355824292142</v>
      </c>
      <c r="E140" s="136">
        <v>895.2155952590183</v>
      </c>
      <c r="F140" s="136">
        <v>1035.6068373494572</v>
      </c>
      <c r="G140" s="136">
        <v>1019.5642469322692</v>
      </c>
      <c r="H140" s="136">
        <v>1019.4156520764984</v>
      </c>
      <c r="I140" s="136">
        <v>987.12481858077479</v>
      </c>
      <c r="J140" s="136">
        <v>990.54503423608253</v>
      </c>
      <c r="K140" s="136">
        <v>1012.2554958060233</v>
      </c>
      <c r="L140" s="136">
        <v>1043.4317944064376</v>
      </c>
      <c r="M140" s="136">
        <v>966.29920788537834</v>
      </c>
      <c r="N140" s="136">
        <v>951.45574196037069</v>
      </c>
      <c r="O140" s="136">
        <v>909.00113568113716</v>
      </c>
      <c r="P140" s="136">
        <v>950.06156197470636</v>
      </c>
      <c r="Q140" s="136">
        <v>997.6852647992763</v>
      </c>
      <c r="R140" s="136">
        <v>1066.7243128482128</v>
      </c>
      <c r="S140" s="136">
        <v>1067.2391721676804</v>
      </c>
      <c r="T140" s="136">
        <v>1003.7504420640138</v>
      </c>
      <c r="U140" s="136">
        <v>945.62929309208448</v>
      </c>
      <c r="V140" s="136">
        <v>936.35568877339574</v>
      </c>
      <c r="W140" s="136">
        <v>897.53321460204029</v>
      </c>
      <c r="X140" s="136">
        <v>900.90533176453027</v>
      </c>
      <c r="Y140" s="136">
        <v>972.47946170694559</v>
      </c>
      <c r="Z140" s="136">
        <v>973.77526110492613</v>
      </c>
      <c r="AA140" s="136">
        <v>976.25678072528115</v>
      </c>
      <c r="AB140" s="371">
        <v>1005.6256050019682</v>
      </c>
    </row>
    <row r="141" spans="1:28" x14ac:dyDescent="0.4">
      <c r="A141" s="538" t="s">
        <v>987</v>
      </c>
      <c r="B141" s="135">
        <v>829.04224509746086</v>
      </c>
      <c r="C141" s="135">
        <v>766.67624182965324</v>
      </c>
      <c r="D141" s="136">
        <v>741.95922361915052</v>
      </c>
      <c r="E141" s="136">
        <v>703.22851109974977</v>
      </c>
      <c r="F141" s="136">
        <v>810.26247113457327</v>
      </c>
      <c r="G141" s="136">
        <v>813.45804422027652</v>
      </c>
      <c r="H141" s="136">
        <v>834.17679064191771</v>
      </c>
      <c r="I141" s="136">
        <v>851.90538337868486</v>
      </c>
      <c r="J141" s="136">
        <v>845.3145311399677</v>
      </c>
      <c r="K141" s="136">
        <v>906.73676256455724</v>
      </c>
      <c r="L141" s="136">
        <v>950.16828834399962</v>
      </c>
      <c r="M141" s="136">
        <v>875.31375697530984</v>
      </c>
      <c r="N141" s="136">
        <v>857.20830094851181</v>
      </c>
      <c r="O141" s="136">
        <v>803.81684148191687</v>
      </c>
      <c r="P141" s="136">
        <v>811.96276764684467</v>
      </c>
      <c r="Q141" s="136">
        <v>826.79653085561188</v>
      </c>
      <c r="R141" s="136">
        <v>868.19710332928923</v>
      </c>
      <c r="S141" s="136">
        <v>857.73936496962472</v>
      </c>
      <c r="T141" s="136">
        <v>805.19294612041108</v>
      </c>
      <c r="U141" s="136">
        <v>748.45458706194393</v>
      </c>
      <c r="V141" s="136">
        <v>699.25126700663259</v>
      </c>
      <c r="W141" s="136">
        <v>665.4685321606546</v>
      </c>
      <c r="X141" s="136">
        <v>621.38291938473412</v>
      </c>
      <c r="Y141" s="136">
        <v>650.9340943300283</v>
      </c>
      <c r="Z141" s="136">
        <v>672.21797939524629</v>
      </c>
      <c r="AA141" s="136">
        <v>692.56696016197816</v>
      </c>
      <c r="AB141" s="371">
        <v>700.61229698769239</v>
      </c>
    </row>
    <row r="142" spans="1:28" x14ac:dyDescent="0.4">
      <c r="A142" s="538" t="s">
        <v>988</v>
      </c>
      <c r="B142" s="135">
        <v>1123.1736659506055</v>
      </c>
      <c r="C142" s="135">
        <v>1074.7856216681821</v>
      </c>
      <c r="D142" s="136">
        <v>1010.4162838296227</v>
      </c>
      <c r="E142" s="136">
        <v>982.40381942172701</v>
      </c>
      <c r="F142" s="136">
        <v>1160.7427514880865</v>
      </c>
      <c r="G142" s="136">
        <v>1185.1458321914938</v>
      </c>
      <c r="H142" s="136">
        <v>1211.4490760533347</v>
      </c>
      <c r="I142" s="136">
        <v>1222.3948300944337</v>
      </c>
      <c r="J142" s="136">
        <v>1220.3551710268748</v>
      </c>
      <c r="K142" s="136">
        <v>1306.4737727138297</v>
      </c>
      <c r="L142" s="136">
        <v>1397.3998929689699</v>
      </c>
      <c r="M142" s="136">
        <v>1372.1497548286823</v>
      </c>
      <c r="N142" s="136">
        <v>1423.8520140739208</v>
      </c>
      <c r="O142" s="136">
        <v>1411.8094091124806</v>
      </c>
      <c r="P142" s="136">
        <v>1507.9579917198062</v>
      </c>
      <c r="Q142" s="136">
        <v>1623.5293900362417</v>
      </c>
      <c r="R142" s="136">
        <v>1873.8929862135567</v>
      </c>
      <c r="S142" s="136">
        <v>2076.0009065372205</v>
      </c>
      <c r="T142" s="136">
        <v>2014.9285983613995</v>
      </c>
      <c r="U142" s="136">
        <v>1871.2943599937626</v>
      </c>
      <c r="V142" s="136">
        <v>1648.5925757038626</v>
      </c>
      <c r="W142" s="136">
        <v>1390.9884904524577</v>
      </c>
      <c r="X142" s="136">
        <v>1251.50226564387</v>
      </c>
      <c r="Y142" s="136">
        <v>1327.2856496625593</v>
      </c>
      <c r="Z142" s="136">
        <v>1358.2728762272707</v>
      </c>
      <c r="AA142" s="136">
        <v>1407.7128821497838</v>
      </c>
      <c r="AB142" s="371">
        <v>1463.1879849795037</v>
      </c>
    </row>
    <row r="143" spans="1:28" x14ac:dyDescent="0.4">
      <c r="A143" s="538" t="s">
        <v>818</v>
      </c>
      <c r="B143" s="135">
        <v>1202.3040225596681</v>
      </c>
      <c r="C143" s="135">
        <v>1124.3865941679476</v>
      </c>
      <c r="D143" s="136">
        <v>1059.0706482772327</v>
      </c>
      <c r="E143" s="136">
        <v>990.62381092853457</v>
      </c>
      <c r="F143" s="136">
        <v>1058.5859571315384</v>
      </c>
      <c r="G143" s="136">
        <v>1045.6534273348052</v>
      </c>
      <c r="H143" s="136">
        <v>1087.7412752356558</v>
      </c>
      <c r="I143" s="136">
        <v>1124.5354549261453</v>
      </c>
      <c r="J143" s="136">
        <v>1137.0870748379896</v>
      </c>
      <c r="K143" s="136">
        <v>1229.780059639925</v>
      </c>
      <c r="L143" s="136">
        <v>1336.1412302243853</v>
      </c>
      <c r="M143" s="136">
        <v>1271.2117856874186</v>
      </c>
      <c r="N143" s="136">
        <v>1262.5566117471533</v>
      </c>
      <c r="O143" s="136">
        <v>1205.4627149167363</v>
      </c>
      <c r="P143" s="136">
        <v>1202.9605762309338</v>
      </c>
      <c r="Q143" s="136">
        <v>1206.2032162965165</v>
      </c>
      <c r="R143" s="136">
        <v>1190.1855742889504</v>
      </c>
      <c r="S143" s="136">
        <v>1109.9158081603782</v>
      </c>
      <c r="T143" s="136">
        <v>809.97850385503625</v>
      </c>
      <c r="U143" s="136">
        <v>644.22767072203942</v>
      </c>
      <c r="V143" s="136">
        <v>648.59903412117364</v>
      </c>
      <c r="W143" s="136">
        <v>654.60577939461427</v>
      </c>
      <c r="X143" s="136">
        <v>673.96634479546833</v>
      </c>
      <c r="Y143" s="136">
        <v>786.57900372715369</v>
      </c>
      <c r="Z143" s="136">
        <v>851.72058744636149</v>
      </c>
      <c r="AA143" s="136">
        <v>915.05466966775509</v>
      </c>
      <c r="AB143" s="371">
        <v>964.85855170514719</v>
      </c>
    </row>
    <row r="144" spans="1:28" x14ac:dyDescent="0.4">
      <c r="A144" s="538" t="s">
        <v>989</v>
      </c>
      <c r="B144" s="135">
        <v>1338.1351331181854</v>
      </c>
      <c r="C144" s="135">
        <v>1296.0891742654442</v>
      </c>
      <c r="D144" s="136">
        <v>1283.9320576250441</v>
      </c>
      <c r="E144" s="136">
        <v>1233.1487109261682</v>
      </c>
      <c r="F144" s="136">
        <v>1359.0324993495558</v>
      </c>
      <c r="G144" s="136">
        <v>1366.6030620103452</v>
      </c>
      <c r="H144" s="136">
        <v>1370.7225257850284</v>
      </c>
      <c r="I144" s="136">
        <v>1371.4367002737351</v>
      </c>
      <c r="J144" s="136">
        <v>1353.0257511596656</v>
      </c>
      <c r="K144" s="136">
        <v>1427.8277434223733</v>
      </c>
      <c r="L144" s="136">
        <v>1512.5766713633839</v>
      </c>
      <c r="M144" s="136">
        <v>1477.6375025839682</v>
      </c>
      <c r="N144" s="136">
        <v>1563.986848850416</v>
      </c>
      <c r="O144" s="136">
        <v>1643.8113589215618</v>
      </c>
      <c r="P144" s="136">
        <v>1977.082126843522</v>
      </c>
      <c r="Q144" s="136">
        <v>2429.5374998551042</v>
      </c>
      <c r="R144" s="136">
        <v>2759.7386354788487</v>
      </c>
      <c r="S144" s="136">
        <v>2653.7776898592329</v>
      </c>
      <c r="T144" s="136">
        <v>2274.3705292470772</v>
      </c>
      <c r="U144" s="136">
        <v>1920.3315638532285</v>
      </c>
      <c r="V144" s="136">
        <v>1629.1419482668493</v>
      </c>
      <c r="W144" s="136">
        <v>1428.3964700147494</v>
      </c>
      <c r="X144" s="136">
        <v>1287.1387609499161</v>
      </c>
      <c r="Y144" s="136">
        <v>1374.6677798797243</v>
      </c>
      <c r="Z144" s="136">
        <v>1494.4737377343035</v>
      </c>
      <c r="AA144" s="136">
        <v>1572.4427206283085</v>
      </c>
      <c r="AB144" s="371">
        <v>1667.4626811846056</v>
      </c>
    </row>
    <row r="145" spans="1:28" x14ac:dyDescent="0.4">
      <c r="A145" s="538" t="s">
        <v>990</v>
      </c>
      <c r="B145" s="135">
        <v>1076.5986813976294</v>
      </c>
      <c r="C145" s="135">
        <v>984.34756793667111</v>
      </c>
      <c r="D145" s="136">
        <v>959.78304388074628</v>
      </c>
      <c r="E145" s="136">
        <v>925.26199252596859</v>
      </c>
      <c r="F145" s="136">
        <v>1064.5129137878801</v>
      </c>
      <c r="G145" s="136">
        <v>1054.1263481041426</v>
      </c>
      <c r="H145" s="136">
        <v>1051.3572654875011</v>
      </c>
      <c r="I145" s="136">
        <v>1028.8440829526503</v>
      </c>
      <c r="J145" s="136">
        <v>988.95516405798912</v>
      </c>
      <c r="K145" s="136">
        <v>1023.1114370578165</v>
      </c>
      <c r="L145" s="136">
        <v>1087.1277552534038</v>
      </c>
      <c r="M145" s="136">
        <v>1040.611802128991</v>
      </c>
      <c r="N145" s="136">
        <v>1047.9855611991168</v>
      </c>
      <c r="O145" s="136">
        <v>1019.0569979265184</v>
      </c>
      <c r="P145" s="136">
        <v>1059.5673308611031</v>
      </c>
      <c r="Q145" s="136">
        <v>1132.3953689318566</v>
      </c>
      <c r="R145" s="136">
        <v>1261.0643710240743</v>
      </c>
      <c r="S145" s="136">
        <v>1321.4109277504185</v>
      </c>
      <c r="T145" s="136">
        <v>1282.4118967607951</v>
      </c>
      <c r="U145" s="136">
        <v>1208.2157809837183</v>
      </c>
      <c r="V145" s="136">
        <v>1153.1237299215495</v>
      </c>
      <c r="W145" s="136">
        <v>1113.8449003187543</v>
      </c>
      <c r="X145" s="136">
        <v>1040.6263419879695</v>
      </c>
      <c r="Y145" s="136">
        <v>1093.8345434069436</v>
      </c>
      <c r="Z145" s="136">
        <v>1114.843801914815</v>
      </c>
      <c r="AA145" s="136">
        <v>1126.066156287161</v>
      </c>
      <c r="AB145" s="371">
        <v>1147.1593237292311</v>
      </c>
    </row>
    <row r="146" spans="1:28" x14ac:dyDescent="0.4">
      <c r="A146" s="538" t="s">
        <v>991</v>
      </c>
      <c r="B146" s="135">
        <v>1209.158252817637</v>
      </c>
      <c r="C146" s="135">
        <v>1151.0929398494691</v>
      </c>
      <c r="D146" s="136">
        <v>1115.0756081769555</v>
      </c>
      <c r="E146" s="136">
        <v>1095.1044741818214</v>
      </c>
      <c r="F146" s="136">
        <v>1323.2767050780167</v>
      </c>
      <c r="G146" s="136">
        <v>1367.5911842017497</v>
      </c>
      <c r="H146" s="136">
        <v>1404.1438399498811</v>
      </c>
      <c r="I146" s="136">
        <v>1426.6145369471749</v>
      </c>
      <c r="J146" s="136">
        <v>1426.2035446553764</v>
      </c>
      <c r="K146" s="136">
        <v>1538.2448877510719</v>
      </c>
      <c r="L146" s="136">
        <v>1650.0836414873286</v>
      </c>
      <c r="M146" s="136">
        <v>1621.3022516741055</v>
      </c>
      <c r="N146" s="136">
        <v>1695.1950634544753</v>
      </c>
      <c r="O146" s="136">
        <v>1643.1658023352668</v>
      </c>
      <c r="P146" s="136">
        <v>1669.3904078777582</v>
      </c>
      <c r="Q146" s="136">
        <v>1690.2644010945719</v>
      </c>
      <c r="R146" s="136">
        <v>1735.2547543649007</v>
      </c>
      <c r="S146" s="136">
        <v>1658.5990582959796</v>
      </c>
      <c r="T146" s="136">
        <v>1482.4351872582731</v>
      </c>
      <c r="U146" s="136">
        <v>1372.9573688731227</v>
      </c>
      <c r="V146" s="136">
        <v>1272.2806054666933</v>
      </c>
      <c r="W146" s="136">
        <v>1198.1648137051786</v>
      </c>
      <c r="X146" s="136">
        <v>1135.2320629392286</v>
      </c>
      <c r="Y146" s="136">
        <v>1247.0376429225082</v>
      </c>
      <c r="Z146" s="136">
        <v>1381.173650196615</v>
      </c>
      <c r="AA146" s="136">
        <v>1547.8565761961099</v>
      </c>
      <c r="AB146" s="371">
        <v>1710.8714412602028</v>
      </c>
    </row>
    <row r="147" spans="1:28" x14ac:dyDescent="0.4">
      <c r="A147" s="538" t="s">
        <v>992</v>
      </c>
      <c r="B147" s="135">
        <v>1123.8080932830537</v>
      </c>
      <c r="C147" s="135">
        <v>1045.8578984542669</v>
      </c>
      <c r="D147" s="136">
        <v>1054.0158071611299</v>
      </c>
      <c r="E147" s="136">
        <v>1045.6905256245971</v>
      </c>
      <c r="F147" s="136">
        <v>1184.3793608747724</v>
      </c>
      <c r="G147" s="136">
        <v>1156.2839166077149</v>
      </c>
      <c r="H147" s="136">
        <v>1196.3852149895279</v>
      </c>
      <c r="I147" s="136">
        <v>1213.2528247158609</v>
      </c>
      <c r="J147" s="136">
        <v>1226.8523106767525</v>
      </c>
      <c r="K147" s="136">
        <v>1250.5147895943924</v>
      </c>
      <c r="L147" s="136">
        <v>1367.8565014789763</v>
      </c>
      <c r="M147" s="136">
        <v>1295.1061886075051</v>
      </c>
      <c r="N147" s="136">
        <v>1313.9870883808728</v>
      </c>
      <c r="O147" s="136">
        <v>1267.5502907960911</v>
      </c>
      <c r="P147" s="136">
        <v>1292.5239306938192</v>
      </c>
      <c r="Q147" s="136">
        <v>1348.9763142378754</v>
      </c>
      <c r="R147" s="136">
        <v>1347.1723687318802</v>
      </c>
      <c r="S147" s="136">
        <v>1313.5626298464804</v>
      </c>
      <c r="T147" s="136">
        <v>1167.237440681492</v>
      </c>
      <c r="U147" s="136">
        <v>1021.5894164142766</v>
      </c>
      <c r="V147" s="136">
        <v>922.12912849253019</v>
      </c>
      <c r="W147" s="136">
        <v>891.5740187685326</v>
      </c>
      <c r="X147" s="136">
        <v>820.06976273767475</v>
      </c>
      <c r="Y147" s="136">
        <v>834.67996965311249</v>
      </c>
      <c r="Z147" s="136">
        <v>906.5565050929381</v>
      </c>
      <c r="AA147" s="136">
        <v>873.83606212217455</v>
      </c>
      <c r="AB147" s="371">
        <v>897.29885892824484</v>
      </c>
    </row>
    <row r="148" spans="1:28" x14ac:dyDescent="0.4">
      <c r="A148" s="538" t="s">
        <v>819</v>
      </c>
      <c r="B148" s="135">
        <v>1531.5386497227564</v>
      </c>
      <c r="C148" s="135">
        <v>1362.1318258958802</v>
      </c>
      <c r="D148" s="136">
        <v>1281.2904896845059</v>
      </c>
      <c r="E148" s="136">
        <v>1221.9784244798184</v>
      </c>
      <c r="F148" s="136">
        <v>1329.2968752748004</v>
      </c>
      <c r="G148" s="136">
        <v>1323.2897702360106</v>
      </c>
      <c r="H148" s="136">
        <v>1406.6854061704221</v>
      </c>
      <c r="I148" s="136">
        <v>1407.3810994197484</v>
      </c>
      <c r="J148" s="136">
        <v>1396.2201753109266</v>
      </c>
      <c r="K148" s="136">
        <v>1438.4580634084257</v>
      </c>
      <c r="L148" s="136">
        <v>1500.1323435223155</v>
      </c>
      <c r="M148" s="136">
        <v>1390.95031626121</v>
      </c>
      <c r="N148" s="136">
        <v>1365.1166480153722</v>
      </c>
      <c r="O148" s="136">
        <v>1271.7882674587631</v>
      </c>
      <c r="P148" s="136">
        <v>1265.3426109037323</v>
      </c>
      <c r="Q148" s="136">
        <v>1281.3424780392961</v>
      </c>
      <c r="R148" s="136">
        <v>1322.6349870466033</v>
      </c>
      <c r="S148" s="136">
        <v>1309.7144829147576</v>
      </c>
      <c r="T148" s="136">
        <v>1158.9768900513407</v>
      </c>
      <c r="U148" s="136">
        <v>992.259595322216</v>
      </c>
      <c r="V148" s="136">
        <v>910.35269119259203</v>
      </c>
      <c r="W148" s="136">
        <v>816.1139831267493</v>
      </c>
      <c r="X148" s="136">
        <v>756.99301734344294</v>
      </c>
      <c r="Y148" s="136">
        <v>806.86708232981016</v>
      </c>
      <c r="Z148" s="136">
        <v>839.1536352570912</v>
      </c>
      <c r="AA148" s="136">
        <v>921.46131295699286</v>
      </c>
      <c r="AB148" s="371">
        <v>903.38493982914645</v>
      </c>
    </row>
    <row r="149" spans="1:28" x14ac:dyDescent="0.4">
      <c r="A149" s="538" t="s">
        <v>993</v>
      </c>
      <c r="B149" s="135">
        <v>1332.53928758709</v>
      </c>
      <c r="C149" s="135">
        <v>1245.283653205383</v>
      </c>
      <c r="D149" s="136">
        <v>1170.8694927759864</v>
      </c>
      <c r="E149" s="136">
        <v>1080.2064307458281</v>
      </c>
      <c r="F149" s="136">
        <v>1200.395360159195</v>
      </c>
      <c r="G149" s="136">
        <v>1164.7318976539241</v>
      </c>
      <c r="H149" s="136">
        <v>1175.3646409831954</v>
      </c>
      <c r="I149" s="136">
        <v>1160.9790856153422</v>
      </c>
      <c r="J149" s="136">
        <v>1149.5785796349851</v>
      </c>
      <c r="K149" s="136">
        <v>1229.2716302996353</v>
      </c>
      <c r="L149" s="136">
        <v>1285.5441017852463</v>
      </c>
      <c r="M149" s="136">
        <v>1206.5301094162483</v>
      </c>
      <c r="N149" s="136">
        <v>1198.125601494213</v>
      </c>
      <c r="O149" s="136">
        <v>1145.7607386587147</v>
      </c>
      <c r="P149" s="136">
        <v>1167.3231899736566</v>
      </c>
      <c r="Q149" s="136">
        <v>1193.6428861205045</v>
      </c>
      <c r="R149" s="136">
        <v>1264.745339243633</v>
      </c>
      <c r="S149" s="136">
        <v>1282.7732675932691</v>
      </c>
      <c r="T149" s="136">
        <v>1209.4401968940897</v>
      </c>
      <c r="U149" s="136">
        <v>1113.5732464527682</v>
      </c>
      <c r="V149" s="136">
        <v>1037.7999361178681</v>
      </c>
      <c r="W149" s="136">
        <v>965.48406343727015</v>
      </c>
      <c r="X149" s="136">
        <v>874.23980104837494</v>
      </c>
      <c r="Y149" s="136">
        <v>889.90706878914705</v>
      </c>
      <c r="Z149" s="136">
        <v>891.75870589081944</v>
      </c>
      <c r="AA149" s="136">
        <v>871.41578521070983</v>
      </c>
      <c r="AB149" s="371">
        <v>864.98743351572602</v>
      </c>
    </row>
    <row r="150" spans="1:28" x14ac:dyDescent="0.4">
      <c r="A150" s="538" t="s">
        <v>820</v>
      </c>
      <c r="B150" s="135">
        <v>1320.8609003369763</v>
      </c>
      <c r="C150" s="135">
        <v>1257.7229185176129</v>
      </c>
      <c r="D150" s="136">
        <v>1232.7593448663383</v>
      </c>
      <c r="E150" s="136">
        <v>1135.4658843737764</v>
      </c>
      <c r="F150" s="136">
        <v>1270.0771497047433</v>
      </c>
      <c r="G150" s="136">
        <v>1250.5873321250122</v>
      </c>
      <c r="H150" s="136">
        <v>1429.1003658688594</v>
      </c>
      <c r="I150" s="136">
        <v>1450.6828581483148</v>
      </c>
      <c r="J150" s="136">
        <v>1365.2648869839941</v>
      </c>
      <c r="K150" s="136">
        <v>1409.5912787820771</v>
      </c>
      <c r="L150" s="136">
        <v>1470.9255727162285</v>
      </c>
      <c r="M150" s="136">
        <v>1362.6819801186532</v>
      </c>
      <c r="N150" s="136">
        <v>1335.856201472259</v>
      </c>
      <c r="O150" s="136">
        <v>1268.7643586480292</v>
      </c>
      <c r="P150" s="136">
        <v>1228.0162273866013</v>
      </c>
      <c r="Q150" s="136">
        <v>1262.0403527283995</v>
      </c>
      <c r="R150" s="136">
        <v>1345.2801354442054</v>
      </c>
      <c r="S150" s="136">
        <v>1321.0712383575728</v>
      </c>
      <c r="T150" s="136">
        <v>1243.2146261722239</v>
      </c>
      <c r="U150" s="136">
        <v>1057.3974482274064</v>
      </c>
      <c r="V150" s="136">
        <v>1022.2838944074076</v>
      </c>
      <c r="W150" s="136">
        <v>957.12757180340247</v>
      </c>
      <c r="X150" s="136">
        <v>919.3991733849972</v>
      </c>
      <c r="Y150" s="136">
        <v>980.49662809065705</v>
      </c>
      <c r="Z150" s="136">
        <v>1024.6721910831136</v>
      </c>
      <c r="AA150" s="136">
        <v>1070.6899952149272</v>
      </c>
      <c r="AB150" s="371">
        <v>1115.7042848136348</v>
      </c>
    </row>
    <row r="151" spans="1:28" x14ac:dyDescent="0.4">
      <c r="A151" s="538" t="s">
        <v>994</v>
      </c>
      <c r="B151" s="135">
        <v>1012.494301386972</v>
      </c>
      <c r="C151" s="135">
        <v>919.69319184382778</v>
      </c>
      <c r="D151" s="136">
        <v>896.59813016624184</v>
      </c>
      <c r="E151" s="136">
        <v>868.16724441601968</v>
      </c>
      <c r="F151" s="136">
        <v>975.17489255424846</v>
      </c>
      <c r="G151" s="136">
        <v>945.50613059674868</v>
      </c>
      <c r="H151" s="136">
        <v>970.41411874042785</v>
      </c>
      <c r="I151" s="136">
        <v>971.55285568261434</v>
      </c>
      <c r="J151" s="136">
        <v>968.95585364432168</v>
      </c>
      <c r="K151" s="136">
        <v>1053.9659943753043</v>
      </c>
      <c r="L151" s="136">
        <v>1096.5332270557219</v>
      </c>
      <c r="M151" s="136">
        <v>1011.2493961541472</v>
      </c>
      <c r="N151" s="136">
        <v>1007.8434586260947</v>
      </c>
      <c r="O151" s="136">
        <v>999.38295947840879</v>
      </c>
      <c r="P151" s="136">
        <v>1028.2490748434511</v>
      </c>
      <c r="Q151" s="136">
        <v>1150.5982317527262</v>
      </c>
      <c r="R151" s="136">
        <v>1295.6539265249462</v>
      </c>
      <c r="S151" s="136">
        <v>1330.3703740007186</v>
      </c>
      <c r="T151" s="136">
        <v>1119.7911374742769</v>
      </c>
      <c r="U151" s="136">
        <v>1003.6299159990574</v>
      </c>
      <c r="V151" s="136">
        <v>869.02343542242568</v>
      </c>
      <c r="W151" s="136">
        <v>692.77506445137499</v>
      </c>
      <c r="X151" s="136">
        <v>611.65705137957991</v>
      </c>
      <c r="Y151" s="136">
        <v>666.08236273488603</v>
      </c>
      <c r="Z151" s="136">
        <v>720.98187642676976</v>
      </c>
      <c r="AA151" s="136">
        <v>773.678997430207</v>
      </c>
      <c r="AB151" s="371">
        <v>760.95273596198604</v>
      </c>
    </row>
    <row r="152" spans="1:28" x14ac:dyDescent="0.4">
      <c r="A152" s="538" t="s">
        <v>995</v>
      </c>
      <c r="B152" s="135">
        <v>1494.2776946593401</v>
      </c>
      <c r="C152" s="135">
        <v>1373.2099824256832</v>
      </c>
      <c r="D152" s="136">
        <v>1291.4866229747224</v>
      </c>
      <c r="E152" s="136">
        <v>1182.8393101234312</v>
      </c>
      <c r="F152" s="136">
        <v>1250.749309135133</v>
      </c>
      <c r="G152" s="136">
        <v>1203.9080656618764</v>
      </c>
      <c r="H152" s="136">
        <v>1190.3099882329334</v>
      </c>
      <c r="I152" s="136">
        <v>1178.9859546749515</v>
      </c>
      <c r="J152" s="136">
        <v>1137.3361167978433</v>
      </c>
      <c r="K152" s="136">
        <v>1192.3094156760478</v>
      </c>
      <c r="L152" s="136">
        <v>1234.1511517161796</v>
      </c>
      <c r="M152" s="136">
        <v>1169.581488668196</v>
      </c>
      <c r="N152" s="136">
        <v>1221.0283745082618</v>
      </c>
      <c r="O152" s="136">
        <v>1316.6405780105999</v>
      </c>
      <c r="P152" s="136">
        <v>1478.7879282172103</v>
      </c>
      <c r="Q152" s="136">
        <v>1831.0979090841663</v>
      </c>
      <c r="R152" s="136">
        <v>1979.8096927902402</v>
      </c>
      <c r="S152" s="136">
        <v>1784.871426407846</v>
      </c>
      <c r="T152" s="136">
        <v>1483.8030028058758</v>
      </c>
      <c r="U152" s="136">
        <v>1187.7863982060369</v>
      </c>
      <c r="V152" s="136">
        <v>1014.870354026309</v>
      </c>
      <c r="W152" s="136">
        <v>870.31585666903345</v>
      </c>
      <c r="X152" s="136">
        <v>811.34084692436045</v>
      </c>
      <c r="Y152" s="136">
        <v>910.40954339755478</v>
      </c>
      <c r="Z152" s="136">
        <v>935.35085798444277</v>
      </c>
      <c r="AA152" s="136">
        <v>936.91510837206408</v>
      </c>
      <c r="AB152" s="371">
        <v>970.09695950254536</v>
      </c>
    </row>
    <row r="153" spans="1:28" x14ac:dyDescent="0.4">
      <c r="A153" s="538" t="s">
        <v>996</v>
      </c>
      <c r="B153" s="135">
        <v>1065.2151732319467</v>
      </c>
      <c r="C153" s="135">
        <v>985.01888479215575</v>
      </c>
      <c r="D153" s="136">
        <v>947.67756405893317</v>
      </c>
      <c r="E153" s="136">
        <v>892.42011066045472</v>
      </c>
      <c r="F153" s="136">
        <v>1009.0278021584242</v>
      </c>
      <c r="G153" s="136">
        <v>998.16667593137777</v>
      </c>
      <c r="H153" s="136">
        <v>1013.7667102548337</v>
      </c>
      <c r="I153" s="136">
        <v>1022.4204699072278</v>
      </c>
      <c r="J153" s="136">
        <v>1015.4750048788757</v>
      </c>
      <c r="K153" s="136">
        <v>1079.1720011582831</v>
      </c>
      <c r="L153" s="136">
        <v>1134.1473790543396</v>
      </c>
      <c r="M153" s="136">
        <v>1072.1271946230263</v>
      </c>
      <c r="N153" s="136">
        <v>1065.2012218931893</v>
      </c>
      <c r="O153" s="136">
        <v>1032.9890262853269</v>
      </c>
      <c r="P153" s="136">
        <v>1043.4816438181208</v>
      </c>
      <c r="Q153" s="136">
        <v>1091.0300881291164</v>
      </c>
      <c r="R153" s="136">
        <v>1315.8594113165261</v>
      </c>
      <c r="S153" s="136">
        <v>1363.7609012282155</v>
      </c>
      <c r="T153" s="136">
        <v>1273.2037289033742</v>
      </c>
      <c r="U153" s="136">
        <v>1165.9337604494742</v>
      </c>
      <c r="V153" s="136">
        <v>1060.2089677259773</v>
      </c>
      <c r="W153" s="136">
        <v>962.82416265887173</v>
      </c>
      <c r="X153" s="136">
        <v>879.79148939848494</v>
      </c>
      <c r="Y153" s="136">
        <v>902.78195133188194</v>
      </c>
      <c r="Z153" s="136">
        <v>917.39642264708073</v>
      </c>
      <c r="AA153" s="136">
        <v>956.82840582507379</v>
      </c>
      <c r="AB153" s="371">
        <v>963.19476888485792</v>
      </c>
    </row>
    <row r="154" spans="1:28" x14ac:dyDescent="0.4">
      <c r="A154" s="538" t="s">
        <v>997</v>
      </c>
      <c r="B154" s="135">
        <v>1266.4813107289922</v>
      </c>
      <c r="C154" s="135">
        <v>1223.3573442858758</v>
      </c>
      <c r="D154" s="136">
        <v>1187.6547777397138</v>
      </c>
      <c r="E154" s="136">
        <v>1101.544531242251</v>
      </c>
      <c r="F154" s="136">
        <v>1179.3518416362895</v>
      </c>
      <c r="G154" s="136">
        <v>1147.2986863202464</v>
      </c>
      <c r="H154" s="136">
        <v>1130.1229475903526</v>
      </c>
      <c r="I154" s="136">
        <v>1095.5857718301445</v>
      </c>
      <c r="J154" s="136">
        <v>1062.2856129526936</v>
      </c>
      <c r="K154" s="136">
        <v>1100.4669388363584</v>
      </c>
      <c r="L154" s="136">
        <v>1147.0666909484562</v>
      </c>
      <c r="M154" s="136">
        <v>1123.6271934953643</v>
      </c>
      <c r="N154" s="136">
        <v>1169.9093632398708</v>
      </c>
      <c r="O154" s="136">
        <v>1218.6016322695896</v>
      </c>
      <c r="P154" s="136">
        <v>1510.1161158016998</v>
      </c>
      <c r="Q154" s="136">
        <v>1898.7607762992329</v>
      </c>
      <c r="R154" s="136">
        <v>2192.3539771448895</v>
      </c>
      <c r="S154" s="136">
        <v>2109.0128109608845</v>
      </c>
      <c r="T154" s="136">
        <v>1669.3940226399714</v>
      </c>
      <c r="U154" s="136">
        <v>1414.6564502579156</v>
      </c>
      <c r="V154" s="136">
        <v>1298.7455668317434</v>
      </c>
      <c r="W154" s="136">
        <v>1194.9768091898156</v>
      </c>
      <c r="X154" s="136">
        <v>1092.8086669582649</v>
      </c>
      <c r="Y154" s="136">
        <v>1161.4903784142698</v>
      </c>
      <c r="Z154" s="136">
        <v>1230.704856231702</v>
      </c>
      <c r="AA154" s="136">
        <v>1267.5617779603865</v>
      </c>
      <c r="AB154" s="371">
        <v>1331.4925268648012</v>
      </c>
    </row>
    <row r="155" spans="1:28" x14ac:dyDescent="0.4">
      <c r="A155" s="538" t="s">
        <v>821</v>
      </c>
      <c r="B155" s="135">
        <v>1452.5249947429845</v>
      </c>
      <c r="C155" s="135">
        <v>1344.2285707749213</v>
      </c>
      <c r="D155" s="136">
        <v>1273.7775150778168</v>
      </c>
      <c r="E155" s="136">
        <v>1171.221673423827</v>
      </c>
      <c r="F155" s="136">
        <v>1283.0524164011451</v>
      </c>
      <c r="G155" s="136">
        <v>1239.1520051767257</v>
      </c>
      <c r="H155" s="136">
        <v>1220.9249868704453</v>
      </c>
      <c r="I155" s="136">
        <v>1211.7886511735023</v>
      </c>
      <c r="J155" s="136">
        <v>1180.2989726680885</v>
      </c>
      <c r="K155" s="136">
        <v>1219.1781953975662</v>
      </c>
      <c r="L155" s="136">
        <v>1263.5230018272714</v>
      </c>
      <c r="M155" s="136">
        <v>1191.9546058144924</v>
      </c>
      <c r="N155" s="136">
        <v>1186.0131591533664</v>
      </c>
      <c r="O155" s="136">
        <v>1146.4368348297885</v>
      </c>
      <c r="P155" s="136">
        <v>1190.6589218933882</v>
      </c>
      <c r="Q155" s="136">
        <v>1250.1004788413263</v>
      </c>
      <c r="R155" s="136">
        <v>1360.4568987078417</v>
      </c>
      <c r="S155" s="136">
        <v>1387.5760022618322</v>
      </c>
      <c r="T155" s="136">
        <v>1312.4815818632042</v>
      </c>
      <c r="U155" s="136">
        <v>1206.9871563978068</v>
      </c>
      <c r="V155" s="136">
        <v>1114.8490363077819</v>
      </c>
      <c r="W155" s="136">
        <v>1036.63337724404</v>
      </c>
      <c r="X155" s="136">
        <v>941.05500554890909</v>
      </c>
      <c r="Y155" s="136">
        <v>952.0575932332315</v>
      </c>
      <c r="Z155" s="136">
        <v>949.33289089292157</v>
      </c>
      <c r="AA155" s="136">
        <v>966.74101224243759</v>
      </c>
      <c r="AB155" s="371">
        <v>957.14502071899892</v>
      </c>
    </row>
    <row r="156" spans="1:28" x14ac:dyDescent="0.4">
      <c r="A156" s="538" t="s">
        <v>998</v>
      </c>
      <c r="B156" s="135">
        <v>1663.1334404083379</v>
      </c>
      <c r="C156" s="135">
        <v>1550.4207158182555</v>
      </c>
      <c r="D156" s="136">
        <v>1481.8628249481042</v>
      </c>
      <c r="E156" s="136">
        <v>1369.5104550929429</v>
      </c>
      <c r="F156" s="136">
        <v>1482.9016119143378</v>
      </c>
      <c r="G156" s="136">
        <v>1428.8205587332668</v>
      </c>
      <c r="H156" s="136">
        <v>1431.1347903713147</v>
      </c>
      <c r="I156" s="136">
        <v>1410.0121218057971</v>
      </c>
      <c r="J156" s="136">
        <v>1392.2050645571808</v>
      </c>
      <c r="K156" s="136">
        <v>1460.536179669665</v>
      </c>
      <c r="L156" s="136">
        <v>1536.3883017211797</v>
      </c>
      <c r="M156" s="136">
        <v>1452.6239135852929</v>
      </c>
      <c r="N156" s="136">
        <v>1441.0250166587764</v>
      </c>
      <c r="O156" s="136">
        <v>1395.6947794698569</v>
      </c>
      <c r="P156" s="136">
        <v>1499.1343570897545</v>
      </c>
      <c r="Q156" s="136">
        <v>1706.1074641620326</v>
      </c>
      <c r="R156" s="136">
        <v>1948.4510407463292</v>
      </c>
      <c r="S156" s="136">
        <v>1951.9361605696215</v>
      </c>
      <c r="T156" s="136">
        <v>1808.8146627724457</v>
      </c>
      <c r="U156" s="136">
        <v>1656.8144853357396</v>
      </c>
      <c r="V156" s="136">
        <v>1488.87787158162</v>
      </c>
      <c r="W156" s="136">
        <v>1370.3237603297448</v>
      </c>
      <c r="X156" s="136">
        <v>1231.5280675005122</v>
      </c>
      <c r="Y156" s="136">
        <v>1273.3502928951075</v>
      </c>
      <c r="Z156" s="136">
        <v>1335.4814434025034</v>
      </c>
      <c r="AA156" s="136">
        <v>1373.912882033949</v>
      </c>
      <c r="AB156" s="371">
        <v>1364.1962429781865</v>
      </c>
    </row>
    <row r="157" spans="1:28" x14ac:dyDescent="0.4">
      <c r="A157" s="538" t="s">
        <v>735</v>
      </c>
      <c r="B157" s="135">
        <v>2838.5866797949657</v>
      </c>
      <c r="C157" s="135">
        <v>2403.3595767669722</v>
      </c>
      <c r="D157" s="136">
        <v>2102.8947874949645</v>
      </c>
      <c r="E157" s="136">
        <v>1799.3088320606792</v>
      </c>
      <c r="F157" s="136">
        <v>1875.8225082868109</v>
      </c>
      <c r="G157" s="136">
        <v>1764.4227424570843</v>
      </c>
      <c r="H157" s="136">
        <v>1776.0478898141293</v>
      </c>
      <c r="I157" s="136">
        <v>1694.4116924464083</v>
      </c>
      <c r="J157" s="136">
        <v>1642.9760300851644</v>
      </c>
      <c r="K157" s="136">
        <v>1768.6712160481225</v>
      </c>
      <c r="L157" s="136">
        <v>1910.6746874691066</v>
      </c>
      <c r="M157" s="136">
        <v>1752.6494924392396</v>
      </c>
      <c r="N157" s="136">
        <v>1819.6831401500808</v>
      </c>
      <c r="O157" s="136">
        <v>1920.3092274920082</v>
      </c>
      <c r="P157" s="136">
        <v>2086.1869413519685</v>
      </c>
      <c r="Q157" s="136">
        <v>2212.3966597869339</v>
      </c>
      <c r="R157" s="136">
        <v>2284.6310883897772</v>
      </c>
      <c r="S157" s="136">
        <v>2262.7937172368133</v>
      </c>
      <c r="T157" s="136">
        <v>1977.5237826096616</v>
      </c>
      <c r="U157" s="136">
        <v>1718.6953921688876</v>
      </c>
      <c r="V157" s="136">
        <v>1664.3900112085305</v>
      </c>
      <c r="W157" s="136">
        <v>1504.9387402288835</v>
      </c>
      <c r="X157" s="136">
        <v>1340.51207072637</v>
      </c>
      <c r="Y157" s="136">
        <v>1385.6061377928099</v>
      </c>
      <c r="Z157" s="136">
        <v>1378.4368847852713</v>
      </c>
      <c r="AA157" s="136">
        <v>1343.1395032122118</v>
      </c>
      <c r="AB157" s="371">
        <v>1373.8849083606979</v>
      </c>
    </row>
    <row r="158" spans="1:28" x14ac:dyDescent="0.4">
      <c r="A158" s="538" t="s">
        <v>999</v>
      </c>
      <c r="B158" s="135">
        <v>958.15483755046375</v>
      </c>
      <c r="C158" s="135">
        <v>885.64357917240898</v>
      </c>
      <c r="D158" s="136">
        <v>834.13142442561582</v>
      </c>
      <c r="E158" s="136">
        <v>770.9047911778265</v>
      </c>
      <c r="F158" s="136">
        <v>867.14854856579757</v>
      </c>
      <c r="G158" s="136">
        <v>868.85273314740232</v>
      </c>
      <c r="H158" s="136">
        <v>887.79530910342532</v>
      </c>
      <c r="I158" s="136">
        <v>891.30944127665009</v>
      </c>
      <c r="J158" s="136">
        <v>887.46989283765197</v>
      </c>
      <c r="K158" s="136">
        <v>958.23269494559429</v>
      </c>
      <c r="L158" s="136">
        <v>1002.9532624471461</v>
      </c>
      <c r="M158" s="136">
        <v>959.48732483974754</v>
      </c>
      <c r="N158" s="136">
        <v>968.08460802571983</v>
      </c>
      <c r="O158" s="136">
        <v>939.27484532345443</v>
      </c>
      <c r="P158" s="136">
        <v>968.48136799749898</v>
      </c>
      <c r="Q158" s="136">
        <v>994.18898841151326</v>
      </c>
      <c r="R158" s="136">
        <v>1152.5355068157417</v>
      </c>
      <c r="S158" s="136">
        <v>1197.9359891673741</v>
      </c>
      <c r="T158" s="136">
        <v>1141.1474117335893</v>
      </c>
      <c r="U158" s="136">
        <v>1051.6671835000991</v>
      </c>
      <c r="V158" s="136">
        <v>983.22290643634551</v>
      </c>
      <c r="W158" s="136">
        <v>911.78348282798459</v>
      </c>
      <c r="X158" s="136">
        <v>840.50310152854058</v>
      </c>
      <c r="Y158" s="136">
        <v>872.74120358835728</v>
      </c>
      <c r="Z158" s="136">
        <v>896.03824075779903</v>
      </c>
      <c r="AA158" s="136">
        <v>928.86864226815726</v>
      </c>
      <c r="AB158" s="371">
        <v>931.532618355095</v>
      </c>
    </row>
    <row r="159" spans="1:28" x14ac:dyDescent="0.4">
      <c r="A159" s="538" t="s">
        <v>1000</v>
      </c>
      <c r="B159" s="135">
        <v>1161.2167161991326</v>
      </c>
      <c r="C159" s="135">
        <v>1094.7502495726426</v>
      </c>
      <c r="D159" s="136">
        <v>1038.9820260929534</v>
      </c>
      <c r="E159" s="136">
        <v>970.50158830688008</v>
      </c>
      <c r="F159" s="136">
        <v>1068.8163393193652</v>
      </c>
      <c r="G159" s="136">
        <v>1060.8621681317929</v>
      </c>
      <c r="H159" s="136">
        <v>1072.4683060791708</v>
      </c>
      <c r="I159" s="136">
        <v>1099.9153031621274</v>
      </c>
      <c r="J159" s="136">
        <v>1101.6710793544239</v>
      </c>
      <c r="K159" s="136">
        <v>1180.7211973235194</v>
      </c>
      <c r="L159" s="136">
        <v>1250.0993095276626</v>
      </c>
      <c r="M159" s="136">
        <v>1192.6015130710216</v>
      </c>
      <c r="N159" s="136">
        <v>1186.9324492301312</v>
      </c>
      <c r="O159" s="136">
        <v>1131.9004781994627</v>
      </c>
      <c r="P159" s="136">
        <v>1127.2318059921556</v>
      </c>
      <c r="Q159" s="136">
        <v>1130.1930892847574</v>
      </c>
      <c r="R159" s="136">
        <v>1202.3287987773595</v>
      </c>
      <c r="S159" s="136">
        <v>1230.0003076103851</v>
      </c>
      <c r="T159" s="136">
        <v>1171.1874189996042</v>
      </c>
      <c r="U159" s="136">
        <v>1083.5214398736409</v>
      </c>
      <c r="V159" s="136">
        <v>944.5436558528221</v>
      </c>
      <c r="W159" s="136">
        <v>844.66819196144343</v>
      </c>
      <c r="X159" s="136">
        <v>749.92327575228796</v>
      </c>
      <c r="Y159" s="136">
        <v>792.27456606061173</v>
      </c>
      <c r="Z159" s="136">
        <v>803.51871400357174</v>
      </c>
      <c r="AA159" s="136">
        <v>811.91213018934775</v>
      </c>
      <c r="AB159" s="371">
        <v>821.78131654664912</v>
      </c>
    </row>
    <row r="160" spans="1:28" x14ac:dyDescent="0.4">
      <c r="A160" s="538" t="s">
        <v>1001</v>
      </c>
      <c r="B160" s="135">
        <v>2085.389266564282</v>
      </c>
      <c r="C160" s="135">
        <v>1960.3648932006693</v>
      </c>
      <c r="D160" s="136">
        <v>1868.9978786686665</v>
      </c>
      <c r="E160" s="136">
        <v>1739.5844849556654</v>
      </c>
      <c r="F160" s="136">
        <v>1961.9690622572666</v>
      </c>
      <c r="G160" s="136">
        <v>2004.891908898484</v>
      </c>
      <c r="H160" s="136">
        <v>2080.4986410075144</v>
      </c>
      <c r="I160" s="136">
        <v>2150.7524838809127</v>
      </c>
      <c r="J160" s="136">
        <v>2162.3491504448511</v>
      </c>
      <c r="K160" s="136">
        <v>2393.0126552158922</v>
      </c>
      <c r="L160" s="136">
        <v>2600.1457447216762</v>
      </c>
      <c r="M160" s="136">
        <v>2477.882709230249</v>
      </c>
      <c r="N160" s="136">
        <v>2471.7419669190417</v>
      </c>
      <c r="O160" s="136">
        <v>2380.7975753296282</v>
      </c>
      <c r="P160" s="136">
        <v>2519.7299091645323</v>
      </c>
      <c r="Q160" s="136">
        <v>2744.1206582101318</v>
      </c>
      <c r="R160" s="136">
        <v>3159.9472865308135</v>
      </c>
      <c r="S160" s="136">
        <v>3177.8706183190216</v>
      </c>
      <c r="T160" s="136">
        <v>2844.2285180484</v>
      </c>
      <c r="U160" s="136">
        <v>2486.009980816571</v>
      </c>
      <c r="V160" s="136">
        <v>2121.4852680003764</v>
      </c>
      <c r="W160" s="136">
        <v>1849.7189220953023</v>
      </c>
      <c r="X160" s="136">
        <v>1643.707673943406</v>
      </c>
      <c r="Y160" s="136">
        <v>1660.188174582398</v>
      </c>
      <c r="Z160" s="136">
        <v>1701.1789420051982</v>
      </c>
      <c r="AA160" s="136">
        <v>1779.0049705540807</v>
      </c>
      <c r="AB160" s="371">
        <v>1840.9516174999117</v>
      </c>
    </row>
    <row r="161" spans="1:28" x14ac:dyDescent="0.4">
      <c r="A161" s="538" t="s">
        <v>1002</v>
      </c>
      <c r="B161" s="135">
        <v>1180.2305721563844</v>
      </c>
      <c r="C161" s="135">
        <v>1065.1423449990828</v>
      </c>
      <c r="D161" s="136">
        <v>983.80151188455568</v>
      </c>
      <c r="E161" s="136">
        <v>893.40382983576626</v>
      </c>
      <c r="F161" s="136">
        <v>957.75899945185188</v>
      </c>
      <c r="G161" s="136">
        <v>925.81568622360442</v>
      </c>
      <c r="H161" s="136">
        <v>924.28748364060016</v>
      </c>
      <c r="I161" s="136">
        <v>922.89852371581981</v>
      </c>
      <c r="J161" s="136">
        <v>914.15691358378433</v>
      </c>
      <c r="K161" s="136">
        <v>982.63802194371033</v>
      </c>
      <c r="L161" s="136">
        <v>1041.7420719733379</v>
      </c>
      <c r="M161" s="136">
        <v>935.92620781441872</v>
      </c>
      <c r="N161" s="136">
        <v>940.97891535959513</v>
      </c>
      <c r="O161" s="136">
        <v>908.24601284277492</v>
      </c>
      <c r="P161" s="136">
        <v>959.89681387564849</v>
      </c>
      <c r="Q161" s="136">
        <v>1052.0511030334794</v>
      </c>
      <c r="R161" s="136">
        <v>1166.3507661479418</v>
      </c>
      <c r="S161" s="136">
        <v>1214.1879473888546</v>
      </c>
      <c r="T161" s="136">
        <v>1151.5701837248491</v>
      </c>
      <c r="U161" s="136">
        <v>1069.3292071443939</v>
      </c>
      <c r="V161" s="136">
        <v>955.02273146211212</v>
      </c>
      <c r="W161" s="136">
        <v>837.10690824086828</v>
      </c>
      <c r="X161" s="136">
        <v>741.99749543185737</v>
      </c>
      <c r="Y161" s="136">
        <v>792.62374216136732</v>
      </c>
      <c r="Z161" s="136">
        <v>803.00510321250636</v>
      </c>
      <c r="AA161" s="136">
        <v>777.51263840280922</v>
      </c>
      <c r="AB161" s="371">
        <v>773.22360579736585</v>
      </c>
    </row>
    <row r="162" spans="1:28" x14ac:dyDescent="0.4">
      <c r="A162" s="538" t="s">
        <v>1003</v>
      </c>
      <c r="B162" s="135">
        <v>1348.8644243416027</v>
      </c>
      <c r="C162" s="135">
        <v>1253.7894619581691</v>
      </c>
      <c r="D162" s="136">
        <v>1137.7713034889878</v>
      </c>
      <c r="E162" s="136">
        <v>1099.4721280408639</v>
      </c>
      <c r="F162" s="136">
        <v>1097.3448760616616</v>
      </c>
      <c r="G162" s="136">
        <v>1081.2135416084141</v>
      </c>
      <c r="H162" s="136">
        <v>1045.9962815490485</v>
      </c>
      <c r="I162" s="136">
        <v>1016.7261765836995</v>
      </c>
      <c r="J162" s="136">
        <v>1030.6450782577353</v>
      </c>
      <c r="K162" s="136">
        <v>1072.7272733333025</v>
      </c>
      <c r="L162" s="136">
        <v>1120.8669647796985</v>
      </c>
      <c r="M162" s="136">
        <v>1072.3587314703589</v>
      </c>
      <c r="N162" s="136">
        <v>1089.9248999113863</v>
      </c>
      <c r="O162" s="136">
        <v>1071.7234429065822</v>
      </c>
      <c r="P162" s="136">
        <v>1210.3195354223049</v>
      </c>
      <c r="Q162" s="136">
        <v>1456.7669959116386</v>
      </c>
      <c r="R162" s="136">
        <v>1723.3072999865572</v>
      </c>
      <c r="S162" s="136">
        <v>1632.6233348365911</v>
      </c>
      <c r="T162" s="136">
        <v>1281.6315937389143</v>
      </c>
      <c r="U162" s="136">
        <v>1073.1651944014698</v>
      </c>
      <c r="V162" s="136">
        <v>872.0811300348073</v>
      </c>
      <c r="W162" s="136">
        <v>763.00211494736823</v>
      </c>
      <c r="X162" s="136">
        <v>702.67404532516889</v>
      </c>
      <c r="Y162" s="136">
        <v>737.74408557690538</v>
      </c>
      <c r="Z162" s="136">
        <v>762.07905480655802</v>
      </c>
      <c r="AA162" s="136">
        <v>828.35442268432553</v>
      </c>
      <c r="AB162" s="371">
        <v>883.72381131642044</v>
      </c>
    </row>
    <row r="163" spans="1:28" x14ac:dyDescent="0.4">
      <c r="A163" s="538" t="s">
        <v>1004</v>
      </c>
      <c r="B163" s="135">
        <v>1091.7435204580293</v>
      </c>
      <c r="C163" s="135">
        <v>1015.8066399243786</v>
      </c>
      <c r="D163" s="136">
        <v>970.04088593647805</v>
      </c>
      <c r="E163" s="136">
        <v>918.07308949104754</v>
      </c>
      <c r="F163" s="136">
        <v>1041.0791137459073</v>
      </c>
      <c r="G163" s="136">
        <v>1037.2754471299509</v>
      </c>
      <c r="H163" s="136">
        <v>1045.7482278709645</v>
      </c>
      <c r="I163" s="136">
        <v>1047.5245277992765</v>
      </c>
      <c r="J163" s="136">
        <v>1031.1647682663488</v>
      </c>
      <c r="K163" s="136">
        <v>1087.290545763484</v>
      </c>
      <c r="L163" s="136">
        <v>1140.78758619166</v>
      </c>
      <c r="M163" s="136">
        <v>1081.154953169505</v>
      </c>
      <c r="N163" s="136">
        <v>1070.8158301405615</v>
      </c>
      <c r="O163" s="136">
        <v>1035.3728407146664</v>
      </c>
      <c r="P163" s="136">
        <v>1068.0597964203218</v>
      </c>
      <c r="Q163" s="136">
        <v>1120.8160404042105</v>
      </c>
      <c r="R163" s="136">
        <v>1231.2766327160443</v>
      </c>
      <c r="S163" s="136">
        <v>1283.011088024743</v>
      </c>
      <c r="T163" s="136">
        <v>1218.5880113853266</v>
      </c>
      <c r="U163" s="136">
        <v>1111.3661296220446</v>
      </c>
      <c r="V163" s="136">
        <v>1003.2096542311953</v>
      </c>
      <c r="W163" s="136">
        <v>938.37533013565769</v>
      </c>
      <c r="X163" s="136">
        <v>863.27811835913224</v>
      </c>
      <c r="Y163" s="136">
        <v>879.29296084100838</v>
      </c>
      <c r="Z163" s="136">
        <v>892.6578087046463</v>
      </c>
      <c r="AA163" s="136">
        <v>915.76709399847891</v>
      </c>
      <c r="AB163" s="371">
        <v>901.75603985924931</v>
      </c>
    </row>
    <row r="164" spans="1:28" x14ac:dyDescent="0.4">
      <c r="A164" s="538" t="s">
        <v>1005</v>
      </c>
      <c r="B164" s="135">
        <v>1073.6844170332156</v>
      </c>
      <c r="C164" s="135">
        <v>999.70946014086189</v>
      </c>
      <c r="D164" s="136">
        <v>928.49324206577614</v>
      </c>
      <c r="E164" s="136">
        <v>856.26712025385029</v>
      </c>
      <c r="F164" s="136">
        <v>963.40713710963018</v>
      </c>
      <c r="G164" s="136">
        <v>929.30125931520752</v>
      </c>
      <c r="H164" s="136">
        <v>939.27155149873238</v>
      </c>
      <c r="I164" s="136">
        <v>957.27576840546055</v>
      </c>
      <c r="J164" s="136">
        <v>953.84957376435716</v>
      </c>
      <c r="K164" s="136">
        <v>1011.5366505416144</v>
      </c>
      <c r="L164" s="136">
        <v>1059.0886370713511</v>
      </c>
      <c r="M164" s="136">
        <v>999.30578330847027</v>
      </c>
      <c r="N164" s="136">
        <v>993.26114747567624</v>
      </c>
      <c r="O164" s="136">
        <v>956.44174435643356</v>
      </c>
      <c r="P164" s="136">
        <v>975.80518814519758</v>
      </c>
      <c r="Q164" s="136">
        <v>999.6998469146323</v>
      </c>
      <c r="R164" s="136">
        <v>1103.9021387781822</v>
      </c>
      <c r="S164" s="136">
        <v>1163.1241218541097</v>
      </c>
      <c r="T164" s="136">
        <v>1134.6025303904814</v>
      </c>
      <c r="U164" s="136">
        <v>1061.7582164610305</v>
      </c>
      <c r="V164" s="136">
        <v>952.14802981397827</v>
      </c>
      <c r="W164" s="136">
        <v>890.89417199230081</v>
      </c>
      <c r="X164" s="136">
        <v>821.06659603167145</v>
      </c>
      <c r="Y164" s="136">
        <v>858.31696790469721</v>
      </c>
      <c r="Z164" s="136">
        <v>900.45778855093783</v>
      </c>
      <c r="AA164" s="136">
        <v>916.93872228607677</v>
      </c>
      <c r="AB164" s="371">
        <v>916.78991331383259</v>
      </c>
    </row>
    <row r="165" spans="1:28" x14ac:dyDescent="0.4">
      <c r="A165" s="538" t="s">
        <v>335</v>
      </c>
      <c r="B165" s="135">
        <v>1246.9604642580573</v>
      </c>
      <c r="C165" s="135">
        <v>1169.2868927496911</v>
      </c>
      <c r="D165" s="136">
        <v>1161.9483690661687</v>
      </c>
      <c r="E165" s="136">
        <v>1044.4302087012895</v>
      </c>
      <c r="F165" s="136">
        <v>1103.3529511120576</v>
      </c>
      <c r="G165" s="136">
        <v>1021.5869297188143</v>
      </c>
      <c r="H165" s="136">
        <v>1053.0602177342955</v>
      </c>
      <c r="I165" s="136">
        <v>1089.7419751901398</v>
      </c>
      <c r="J165" s="136">
        <v>1097.7684521549261</v>
      </c>
      <c r="K165" s="136">
        <v>1210.8066902753544</v>
      </c>
      <c r="L165" s="136">
        <v>1344.8621403639529</v>
      </c>
      <c r="M165" s="136">
        <v>1289.2415524515277</v>
      </c>
      <c r="N165" s="136">
        <v>1326.7853727205081</v>
      </c>
      <c r="O165" s="136">
        <v>1251.5381301034304</v>
      </c>
      <c r="P165" s="136">
        <v>1230.9934086025551</v>
      </c>
      <c r="Q165" s="136">
        <v>1252.7515391634574</v>
      </c>
      <c r="R165" s="136">
        <v>1324.1256221632445</v>
      </c>
      <c r="S165" s="136">
        <v>1310.6227139367168</v>
      </c>
      <c r="T165" s="136">
        <v>1213.8301861558384</v>
      </c>
      <c r="U165" s="136">
        <v>1132.2490893522747</v>
      </c>
      <c r="V165" s="136">
        <v>1093.848149891802</v>
      </c>
      <c r="W165" s="136">
        <v>1032.1168524708798</v>
      </c>
      <c r="X165" s="136">
        <v>997.19966143507156</v>
      </c>
      <c r="Y165" s="136">
        <v>1116.5382381228046</v>
      </c>
      <c r="Z165" s="136">
        <v>1231.3435738545784</v>
      </c>
      <c r="AA165" s="136">
        <v>1300.1367755351575</v>
      </c>
      <c r="AB165" s="371">
        <v>1304.6476497967656</v>
      </c>
    </row>
    <row r="166" spans="1:28" x14ac:dyDescent="0.4">
      <c r="A166" s="538" t="s">
        <v>1006</v>
      </c>
      <c r="B166" s="135">
        <v>997.98599585079887</v>
      </c>
      <c r="C166" s="135">
        <v>922.08483453057909</v>
      </c>
      <c r="D166" s="136">
        <v>893.02334824786021</v>
      </c>
      <c r="E166" s="136">
        <v>842.43913501891313</v>
      </c>
      <c r="F166" s="136">
        <v>938.47337050892247</v>
      </c>
      <c r="G166" s="136">
        <v>944.02009142504971</v>
      </c>
      <c r="H166" s="136">
        <v>938.75850237160421</v>
      </c>
      <c r="I166" s="136">
        <v>933.73538820693977</v>
      </c>
      <c r="J166" s="136">
        <v>924.60953700891514</v>
      </c>
      <c r="K166" s="136">
        <v>962.92062339883364</v>
      </c>
      <c r="L166" s="136">
        <v>999.43104281908688</v>
      </c>
      <c r="M166" s="136">
        <v>933.10447595632445</v>
      </c>
      <c r="N166" s="136">
        <v>923.719609972836</v>
      </c>
      <c r="O166" s="136">
        <v>874.46097442201585</v>
      </c>
      <c r="P166" s="136">
        <v>880.75550963739704</v>
      </c>
      <c r="Q166" s="136">
        <v>894.20648936042357</v>
      </c>
      <c r="R166" s="136">
        <v>940.08097909286141</v>
      </c>
      <c r="S166" s="136">
        <v>940.40510037491867</v>
      </c>
      <c r="T166" s="136">
        <v>891.62841976956133</v>
      </c>
      <c r="U166" s="136">
        <v>828.09601135079686</v>
      </c>
      <c r="V166" s="136">
        <v>778.76710738153679</v>
      </c>
      <c r="W166" s="136">
        <v>733.77754768582088</v>
      </c>
      <c r="X166" s="136">
        <v>676.85601666861589</v>
      </c>
      <c r="Y166" s="136">
        <v>690.77271681857326</v>
      </c>
      <c r="Z166" s="136">
        <v>710.26335850909084</v>
      </c>
      <c r="AA166" s="136">
        <v>715.73689454667283</v>
      </c>
      <c r="AB166" s="371">
        <v>717.01443811938157</v>
      </c>
    </row>
    <row r="167" spans="1:28" x14ac:dyDescent="0.4">
      <c r="A167" s="538" t="s">
        <v>1007</v>
      </c>
      <c r="B167" s="135">
        <v>1691.5457032069087</v>
      </c>
      <c r="C167" s="135">
        <v>1567.7586581959524</v>
      </c>
      <c r="D167" s="136">
        <v>1473.0986782203424</v>
      </c>
      <c r="E167" s="136">
        <v>1364.2093952209309</v>
      </c>
      <c r="F167" s="136">
        <v>1434.7978481798041</v>
      </c>
      <c r="G167" s="136">
        <v>1357.0157396791296</v>
      </c>
      <c r="H167" s="136">
        <v>1339.3205960123234</v>
      </c>
      <c r="I167" s="136">
        <v>1321.6874286168231</v>
      </c>
      <c r="J167" s="136">
        <v>1301.1734135054298</v>
      </c>
      <c r="K167" s="136">
        <v>1352.37020076452</v>
      </c>
      <c r="L167" s="136">
        <v>1398.6229161463766</v>
      </c>
      <c r="M167" s="136">
        <v>1307.6379320057069</v>
      </c>
      <c r="N167" s="136">
        <v>1297.9521251540154</v>
      </c>
      <c r="O167" s="136">
        <v>1242.3547430574213</v>
      </c>
      <c r="P167" s="136">
        <v>1244.2249416154307</v>
      </c>
      <c r="Q167" s="136">
        <v>1274.4258911217144</v>
      </c>
      <c r="R167" s="136">
        <v>1401.1656874348221</v>
      </c>
      <c r="S167" s="136">
        <v>1447.5677986441763</v>
      </c>
      <c r="T167" s="136">
        <v>1389.3196770029347</v>
      </c>
      <c r="U167" s="136">
        <v>1297.1808327813239</v>
      </c>
      <c r="V167" s="136">
        <v>1219.5835621298415</v>
      </c>
      <c r="W167" s="136">
        <v>1133.0407166096154</v>
      </c>
      <c r="X167" s="136">
        <v>1051.1381592612966</v>
      </c>
      <c r="Y167" s="136">
        <v>1054.864473260378</v>
      </c>
      <c r="Z167" s="136">
        <v>1067.9251112262161</v>
      </c>
      <c r="AA167" s="136">
        <v>1065.6392502031504</v>
      </c>
      <c r="AB167" s="371">
        <v>1108.3278081842996</v>
      </c>
    </row>
    <row r="168" spans="1:28" x14ac:dyDescent="0.4">
      <c r="A168" s="538" t="s">
        <v>1008</v>
      </c>
      <c r="B168" s="135">
        <v>1100.8294471850184</v>
      </c>
      <c r="C168" s="135">
        <v>1037.9028695465586</v>
      </c>
      <c r="D168" s="136">
        <v>1001.6320382001363</v>
      </c>
      <c r="E168" s="136">
        <v>946.41717391208192</v>
      </c>
      <c r="F168" s="136">
        <v>1030.9427501059765</v>
      </c>
      <c r="G168" s="136">
        <v>997.96709551496326</v>
      </c>
      <c r="H168" s="136">
        <v>1000.9329321551638</v>
      </c>
      <c r="I168" s="136">
        <v>1008.2611270824202</v>
      </c>
      <c r="J168" s="136">
        <v>997.07653623773035</v>
      </c>
      <c r="K168" s="136">
        <v>1050.8251936231557</v>
      </c>
      <c r="L168" s="136">
        <v>1086.9599915052918</v>
      </c>
      <c r="M168" s="136">
        <v>1050.3699452541921</v>
      </c>
      <c r="N168" s="136">
        <v>1059.627331490597</v>
      </c>
      <c r="O168" s="136">
        <v>1039.8968262652049</v>
      </c>
      <c r="P168" s="136">
        <v>1094.5496507250723</v>
      </c>
      <c r="Q168" s="136">
        <v>1169.6650802353859</v>
      </c>
      <c r="R168" s="136">
        <v>1337.7782950536593</v>
      </c>
      <c r="S168" s="136">
        <v>1442.1710841902659</v>
      </c>
      <c r="T168" s="136">
        <v>1385.154389710824</v>
      </c>
      <c r="U168" s="136">
        <v>1270.9939934217191</v>
      </c>
      <c r="V168" s="136">
        <v>1143.9296730592682</v>
      </c>
      <c r="W168" s="136">
        <v>1034.2532614159159</v>
      </c>
      <c r="X168" s="136">
        <v>954.9683204486762</v>
      </c>
      <c r="Y168" s="136">
        <v>984.10789248291837</v>
      </c>
      <c r="Z168" s="136">
        <v>1016.305239606072</v>
      </c>
      <c r="AA168" s="136">
        <v>1053.5884070358354</v>
      </c>
      <c r="AB168" s="371">
        <v>1097.9604511709947</v>
      </c>
    </row>
    <row r="169" spans="1:28" x14ac:dyDescent="0.4">
      <c r="A169" s="538" t="s">
        <v>822</v>
      </c>
      <c r="B169" s="135">
        <v>1315.1548394650927</v>
      </c>
      <c r="C169" s="135">
        <v>1254.76471105426</v>
      </c>
      <c r="D169" s="136">
        <v>1207.6008632326668</v>
      </c>
      <c r="E169" s="136">
        <v>1118.5753859713147</v>
      </c>
      <c r="F169" s="136">
        <v>1243.7697373248595</v>
      </c>
      <c r="G169" s="136">
        <v>1221.1111779682435</v>
      </c>
      <c r="H169" s="136">
        <v>1220.882249749616</v>
      </c>
      <c r="I169" s="136">
        <v>1248.4698113329873</v>
      </c>
      <c r="J169" s="136">
        <v>1224.4871576414496</v>
      </c>
      <c r="K169" s="136">
        <v>1276.1238372604346</v>
      </c>
      <c r="L169" s="136">
        <v>1306.0745266461088</v>
      </c>
      <c r="M169" s="136">
        <v>1219.142102935991</v>
      </c>
      <c r="N169" s="136">
        <v>1173.4995216945238</v>
      </c>
      <c r="O169" s="136">
        <v>1114.7267610181511</v>
      </c>
      <c r="P169" s="136">
        <v>1089.2133810769601</v>
      </c>
      <c r="Q169" s="136">
        <v>1077.2986218840601</v>
      </c>
      <c r="R169" s="136">
        <v>1056.5166244636764</v>
      </c>
      <c r="S169" s="136">
        <v>1025.2243277657906</v>
      </c>
      <c r="T169" s="136">
        <v>892.32973253110924</v>
      </c>
      <c r="U169" s="136">
        <v>838.39450269707208</v>
      </c>
      <c r="V169" s="136">
        <v>870.31173449933647</v>
      </c>
      <c r="W169" s="136">
        <v>814.30328145378326</v>
      </c>
      <c r="X169" s="136">
        <v>777.87110355702612</v>
      </c>
      <c r="Y169" s="136">
        <v>838.45385242041084</v>
      </c>
      <c r="Z169" s="136">
        <v>894.72829220308404</v>
      </c>
      <c r="AA169" s="136">
        <v>929.64259169041316</v>
      </c>
      <c r="AB169" s="371">
        <v>954.4808963233246</v>
      </c>
    </row>
    <row r="170" spans="1:28" x14ac:dyDescent="0.4">
      <c r="A170" s="538" t="s">
        <v>1009</v>
      </c>
      <c r="B170" s="135">
        <v>1330.393140267347</v>
      </c>
      <c r="C170" s="135">
        <v>1279.7999274495371</v>
      </c>
      <c r="D170" s="136">
        <v>1223.5770025660665</v>
      </c>
      <c r="E170" s="136">
        <v>1158.8542207687067</v>
      </c>
      <c r="F170" s="136">
        <v>1365.282071795926</v>
      </c>
      <c r="G170" s="136">
        <v>1358.6915400783016</v>
      </c>
      <c r="H170" s="136">
        <v>1348.0981913425442</v>
      </c>
      <c r="I170" s="136">
        <v>1356.252947836397</v>
      </c>
      <c r="J170" s="136">
        <v>1324.3533841395908</v>
      </c>
      <c r="K170" s="136">
        <v>1405.9584940172811</v>
      </c>
      <c r="L170" s="136">
        <v>1487.4076876679094</v>
      </c>
      <c r="M170" s="136">
        <v>1382.7147519961809</v>
      </c>
      <c r="N170" s="136">
        <v>1366.2840908433172</v>
      </c>
      <c r="O170" s="136">
        <v>1301.9352597360721</v>
      </c>
      <c r="P170" s="136">
        <v>1332.9987886390838</v>
      </c>
      <c r="Q170" s="136">
        <v>1353.687637802271</v>
      </c>
      <c r="R170" s="136">
        <v>1396.8199560753039</v>
      </c>
      <c r="S170" s="136">
        <v>1372.3443064674527</v>
      </c>
      <c r="T170" s="136">
        <v>1281.101064653471</v>
      </c>
      <c r="U170" s="136">
        <v>1196.8625037409015</v>
      </c>
      <c r="V170" s="136">
        <v>1112.7322452149835</v>
      </c>
      <c r="W170" s="136">
        <v>1042.2505603109914</v>
      </c>
      <c r="X170" s="136">
        <v>981.92326071235573</v>
      </c>
      <c r="Y170" s="136">
        <v>1027.2637664027668</v>
      </c>
      <c r="Z170" s="136">
        <v>1109.9708700499152</v>
      </c>
      <c r="AA170" s="136">
        <v>1162.7948383000507</v>
      </c>
      <c r="AB170" s="371">
        <v>1172.9435041458487</v>
      </c>
    </row>
    <row r="171" spans="1:28" x14ac:dyDescent="0.4">
      <c r="A171" s="538" t="s">
        <v>1010</v>
      </c>
      <c r="B171" s="135">
        <v>1673.4056339854035</v>
      </c>
      <c r="C171" s="135">
        <v>1514.7607112216872</v>
      </c>
      <c r="D171" s="136">
        <v>1404.5719366856497</v>
      </c>
      <c r="E171" s="136">
        <v>1265.4334264095939</v>
      </c>
      <c r="F171" s="136">
        <v>1297.0414409797802</v>
      </c>
      <c r="G171" s="136">
        <v>1180.6049460788072</v>
      </c>
      <c r="H171" s="136">
        <v>1160.0278948537234</v>
      </c>
      <c r="I171" s="136">
        <v>1147.4571083379942</v>
      </c>
      <c r="J171" s="136">
        <v>1097.0572133399774</v>
      </c>
      <c r="K171" s="136">
        <v>1136.706719547386</v>
      </c>
      <c r="L171" s="136">
        <v>1172.1351965933595</v>
      </c>
      <c r="M171" s="136">
        <v>1099.6623820106643</v>
      </c>
      <c r="N171" s="136">
        <v>1085.3414991717284</v>
      </c>
      <c r="O171" s="136">
        <v>1060.2340359826405</v>
      </c>
      <c r="P171" s="136">
        <v>1120.7852932176315</v>
      </c>
      <c r="Q171" s="136">
        <v>1195.66745093339</v>
      </c>
      <c r="R171" s="136">
        <v>1295.492066324668</v>
      </c>
      <c r="S171" s="136">
        <v>1259.3977784503536</v>
      </c>
      <c r="T171" s="136">
        <v>1213.7650261845631</v>
      </c>
      <c r="U171" s="136">
        <v>1134.214776899398</v>
      </c>
      <c r="V171" s="136">
        <v>1051.3931830772472</v>
      </c>
      <c r="W171" s="136">
        <v>992.41784611926698</v>
      </c>
      <c r="X171" s="136">
        <v>928.28823837349034</v>
      </c>
      <c r="Y171" s="136">
        <v>959.3786946497238</v>
      </c>
      <c r="Z171" s="136">
        <v>1000.2369061916667</v>
      </c>
      <c r="AA171" s="136">
        <v>984.45942324794692</v>
      </c>
      <c r="AB171" s="371">
        <v>1021.8881298511726</v>
      </c>
    </row>
    <row r="172" spans="1:28" x14ac:dyDescent="0.4">
      <c r="A172" s="538" t="s">
        <v>1011</v>
      </c>
      <c r="B172" s="135">
        <v>896.07872351408241</v>
      </c>
      <c r="C172" s="135">
        <v>859.20928724261921</v>
      </c>
      <c r="D172" s="136">
        <v>835.12945140938496</v>
      </c>
      <c r="E172" s="136">
        <v>777.34893098334635</v>
      </c>
      <c r="F172" s="136">
        <v>872.89191302660981</v>
      </c>
      <c r="G172" s="136">
        <v>893.00795284677963</v>
      </c>
      <c r="H172" s="136">
        <v>939.87455186993668</v>
      </c>
      <c r="I172" s="136">
        <v>976.21082883570261</v>
      </c>
      <c r="J172" s="136">
        <v>991.19151091164099</v>
      </c>
      <c r="K172" s="136">
        <v>1073.4450860735515</v>
      </c>
      <c r="L172" s="136">
        <v>1161.3136677326233</v>
      </c>
      <c r="M172" s="136">
        <v>1094.6096409960396</v>
      </c>
      <c r="N172" s="136">
        <v>1114.5052427668663</v>
      </c>
      <c r="O172" s="136">
        <v>1081.0523864610861</v>
      </c>
      <c r="P172" s="136">
        <v>1116.5212162235669</v>
      </c>
      <c r="Q172" s="136">
        <v>1132.2299559219853</v>
      </c>
      <c r="R172" s="136">
        <v>1142.7370255860824</v>
      </c>
      <c r="S172" s="136">
        <v>1077.2604438008589</v>
      </c>
      <c r="T172" s="136">
        <v>945.70162515551613</v>
      </c>
      <c r="U172" s="136">
        <v>833.63448441837022</v>
      </c>
      <c r="V172" s="136">
        <v>714.5895559772249</v>
      </c>
      <c r="W172" s="136">
        <v>642.80344714552291</v>
      </c>
      <c r="X172" s="136">
        <v>586.27817131946085</v>
      </c>
      <c r="Y172" s="136">
        <v>626.19531762482336</v>
      </c>
      <c r="Z172" s="136">
        <v>673.18051713159173</v>
      </c>
      <c r="AA172" s="136">
        <v>704.45421408947186</v>
      </c>
      <c r="AB172" s="371">
        <v>719.97224106367446</v>
      </c>
    </row>
    <row r="173" spans="1:28" x14ac:dyDescent="0.4">
      <c r="A173" s="538" t="s">
        <v>823</v>
      </c>
      <c r="B173" s="135">
        <v>1219.0204782223404</v>
      </c>
      <c r="C173" s="135">
        <v>1087.2054462893584</v>
      </c>
      <c r="D173" s="136">
        <v>1001.521440977717</v>
      </c>
      <c r="E173" s="136">
        <v>939.8637677703108</v>
      </c>
      <c r="F173" s="136">
        <v>1038.2363918818687</v>
      </c>
      <c r="G173" s="136">
        <v>1000.9780086485189</v>
      </c>
      <c r="H173" s="136">
        <v>1060.113864502815</v>
      </c>
      <c r="I173" s="136">
        <v>1057.9610569078122</v>
      </c>
      <c r="J173" s="136">
        <v>1055.5760061406108</v>
      </c>
      <c r="K173" s="136">
        <v>1096.4702782062245</v>
      </c>
      <c r="L173" s="136">
        <v>1163.1653346182406</v>
      </c>
      <c r="M173" s="136">
        <v>1127.544301867996</v>
      </c>
      <c r="N173" s="136">
        <v>1108.7330238631298</v>
      </c>
      <c r="O173" s="136">
        <v>1023.6447736481639</v>
      </c>
      <c r="P173" s="136">
        <v>1065.2966491379946</v>
      </c>
      <c r="Q173" s="136">
        <v>1169.1793141347282</v>
      </c>
      <c r="R173" s="136">
        <v>1303.2972522918426</v>
      </c>
      <c r="S173" s="136">
        <v>1191.8545709162588</v>
      </c>
      <c r="T173" s="136">
        <v>1033.9548747167305</v>
      </c>
      <c r="U173" s="136">
        <v>1000.3427486566504</v>
      </c>
      <c r="V173" s="136">
        <v>934.6868189631922</v>
      </c>
      <c r="W173" s="136">
        <v>902.79382349213859</v>
      </c>
      <c r="X173" s="136">
        <v>868.12152072896117</v>
      </c>
      <c r="Y173" s="136">
        <v>914.68470033720519</v>
      </c>
      <c r="Z173" s="136">
        <v>956.78768061040989</v>
      </c>
      <c r="AA173" s="136">
        <v>1008.8875640243452</v>
      </c>
      <c r="AB173" s="371">
        <v>1015.7664253644368</v>
      </c>
    </row>
    <row r="174" spans="1:28" x14ac:dyDescent="0.4">
      <c r="A174" s="538" t="s">
        <v>1012</v>
      </c>
      <c r="B174" s="135">
        <v>1020.4279558265962</v>
      </c>
      <c r="C174" s="135">
        <v>964.33346024082869</v>
      </c>
      <c r="D174" s="136">
        <v>915.4847111147933</v>
      </c>
      <c r="E174" s="136">
        <v>877.32544218519047</v>
      </c>
      <c r="F174" s="136">
        <v>971.58832572913593</v>
      </c>
      <c r="G174" s="136">
        <v>974.75429508108107</v>
      </c>
      <c r="H174" s="136">
        <v>993.71672122013888</v>
      </c>
      <c r="I174" s="136">
        <v>997.07635853633985</v>
      </c>
      <c r="J174" s="136">
        <v>994.31200597051031</v>
      </c>
      <c r="K174" s="136">
        <v>1045.2242624633793</v>
      </c>
      <c r="L174" s="136">
        <v>1088.4863426885906</v>
      </c>
      <c r="M174" s="136">
        <v>1013.1204000747903</v>
      </c>
      <c r="N174" s="136">
        <v>1003.6702424955973</v>
      </c>
      <c r="O174" s="136">
        <v>949.24211340905276</v>
      </c>
      <c r="P174" s="136">
        <v>951.00571111256158</v>
      </c>
      <c r="Q174" s="136">
        <v>964.21484576440696</v>
      </c>
      <c r="R174" s="136">
        <v>1029.4374569664126</v>
      </c>
      <c r="S174" s="136">
        <v>1017.5233596200935</v>
      </c>
      <c r="T174" s="136">
        <v>947.66323492796823</v>
      </c>
      <c r="U174" s="136">
        <v>879.58437859570176</v>
      </c>
      <c r="V174" s="136">
        <v>813.48836112681272</v>
      </c>
      <c r="W174" s="136">
        <v>753.37918044443325</v>
      </c>
      <c r="X174" s="136">
        <v>692.00434454248011</v>
      </c>
      <c r="Y174" s="136">
        <v>712.17824576044836</v>
      </c>
      <c r="Z174" s="136">
        <v>736.87435090130782</v>
      </c>
      <c r="AA174" s="136">
        <v>741.98289170870396</v>
      </c>
      <c r="AB174" s="371">
        <v>760.75118852959736</v>
      </c>
    </row>
    <row r="175" spans="1:28" x14ac:dyDescent="0.4">
      <c r="A175" s="538" t="s">
        <v>824</v>
      </c>
      <c r="B175" s="135">
        <v>1415.9792172169359</v>
      </c>
      <c r="C175" s="135">
        <v>1294.5500732206744</v>
      </c>
      <c r="D175" s="136">
        <v>1233.827604223145</v>
      </c>
      <c r="E175" s="136">
        <v>1104.812181424192</v>
      </c>
      <c r="F175" s="136">
        <v>1248.5131138604945</v>
      </c>
      <c r="G175" s="136">
        <v>1190.19281564112</v>
      </c>
      <c r="H175" s="136">
        <v>1221.5255611144719</v>
      </c>
      <c r="I175" s="136">
        <v>1159.940275829533</v>
      </c>
      <c r="J175" s="136">
        <v>1189.0849882354028</v>
      </c>
      <c r="K175" s="136">
        <v>1218.664054933884</v>
      </c>
      <c r="L175" s="136">
        <v>1304.6401498491432</v>
      </c>
      <c r="M175" s="136">
        <v>1278.9234691725342</v>
      </c>
      <c r="N175" s="136">
        <v>1315.1320283960342</v>
      </c>
      <c r="O175" s="136">
        <v>1372.4347250360165</v>
      </c>
      <c r="P175" s="136">
        <v>1537.6504004678748</v>
      </c>
      <c r="Q175" s="136">
        <v>1706.1393209415437</v>
      </c>
      <c r="R175" s="136">
        <v>1899.239168903154</v>
      </c>
      <c r="S175" s="136">
        <v>1825.3784575116795</v>
      </c>
      <c r="T175" s="136">
        <v>1580.5333756156253</v>
      </c>
      <c r="U175" s="136">
        <v>1241.9553623085517</v>
      </c>
      <c r="V175" s="136">
        <v>1102.7812651180623</v>
      </c>
      <c r="W175" s="136">
        <v>997.6823178425775</v>
      </c>
      <c r="X175" s="136">
        <v>937.89428134594732</v>
      </c>
      <c r="Y175" s="136">
        <v>1082.0323109389124</v>
      </c>
      <c r="Z175" s="136">
        <v>1133.9882611443763</v>
      </c>
      <c r="AA175" s="136">
        <v>1185.6729879618465</v>
      </c>
      <c r="AB175" s="371">
        <v>1266.365090628615</v>
      </c>
    </row>
    <row r="176" spans="1:28" x14ac:dyDescent="0.4">
      <c r="A176" s="538" t="s">
        <v>1013</v>
      </c>
      <c r="B176" s="135">
        <v>1269.2793826633538</v>
      </c>
      <c r="C176" s="135">
        <v>1152.9661982497605</v>
      </c>
      <c r="D176" s="136">
        <v>1071.9721918896028</v>
      </c>
      <c r="E176" s="136">
        <v>975.03482381340586</v>
      </c>
      <c r="F176" s="136">
        <v>1070.692468186302</v>
      </c>
      <c r="G176" s="136">
        <v>1050.37465549373</v>
      </c>
      <c r="H176" s="136">
        <v>1052.347646081244</v>
      </c>
      <c r="I176" s="136">
        <v>1056.1885401289328</v>
      </c>
      <c r="J176" s="136">
        <v>1037.7590983368107</v>
      </c>
      <c r="K176" s="136">
        <v>1093.4216232874114</v>
      </c>
      <c r="L176" s="136">
        <v>1140.78758619166</v>
      </c>
      <c r="M176" s="136">
        <v>1077.1725603016155</v>
      </c>
      <c r="N176" s="136">
        <v>1046.441732104455</v>
      </c>
      <c r="O176" s="136">
        <v>1014.130616285649</v>
      </c>
      <c r="P176" s="136">
        <v>1046.7106743941406</v>
      </c>
      <c r="Q176" s="136">
        <v>1121.1172417870796</v>
      </c>
      <c r="R176" s="136">
        <v>1283.508845276164</v>
      </c>
      <c r="S176" s="136">
        <v>1351.0429666725277</v>
      </c>
      <c r="T176" s="136">
        <v>1269.5723660147326</v>
      </c>
      <c r="U176" s="136">
        <v>1187.2926908020052</v>
      </c>
      <c r="V176" s="136">
        <v>1094.2689571178571</v>
      </c>
      <c r="W176" s="136">
        <v>1026.8375745580138</v>
      </c>
      <c r="X176" s="136">
        <v>941.48659158515852</v>
      </c>
      <c r="Y176" s="136">
        <v>1000.7331529674835</v>
      </c>
      <c r="Z176" s="136">
        <v>1030.1350568049124</v>
      </c>
      <c r="AA176" s="136">
        <v>1044.6579381430911</v>
      </c>
      <c r="AB176" s="371">
        <v>1059.9896971492949</v>
      </c>
    </row>
    <row r="177" spans="1:28" x14ac:dyDescent="0.4">
      <c r="A177" s="538" t="s">
        <v>1014</v>
      </c>
      <c r="B177" s="135">
        <v>978.39075657174328</v>
      </c>
      <c r="C177" s="135">
        <v>934.76620379384872</v>
      </c>
      <c r="D177" s="136">
        <v>911.37720466146652</v>
      </c>
      <c r="E177" s="136">
        <v>866.82977274874634</v>
      </c>
      <c r="F177" s="136">
        <v>1032.7305609051125</v>
      </c>
      <c r="G177" s="136">
        <v>1049.716268562365</v>
      </c>
      <c r="H177" s="136">
        <v>1070.7853954337143</v>
      </c>
      <c r="I177" s="136">
        <v>1086.9977853484102</v>
      </c>
      <c r="J177" s="136">
        <v>1055.6519586153725</v>
      </c>
      <c r="K177" s="136">
        <v>1119.6599185725543</v>
      </c>
      <c r="L177" s="136">
        <v>1176.8937272584483</v>
      </c>
      <c r="M177" s="136">
        <v>1095.8170575291037</v>
      </c>
      <c r="N177" s="136">
        <v>1083.9793568126552</v>
      </c>
      <c r="O177" s="136">
        <v>1035.2059644826149</v>
      </c>
      <c r="P177" s="136">
        <v>1077.8044542581615</v>
      </c>
      <c r="Q177" s="136">
        <v>1105.6824085389644</v>
      </c>
      <c r="R177" s="136">
        <v>1176.86617954403</v>
      </c>
      <c r="S177" s="136">
        <v>1171.6616913875162</v>
      </c>
      <c r="T177" s="136">
        <v>1068.5941451955653</v>
      </c>
      <c r="U177" s="136">
        <v>952.17878676311943</v>
      </c>
      <c r="V177" s="136">
        <v>864.47847299791545</v>
      </c>
      <c r="W177" s="136">
        <v>776.74350256470279</v>
      </c>
      <c r="X177" s="136">
        <v>714.44789469154944</v>
      </c>
      <c r="Y177" s="136">
        <v>734.78842634074567</v>
      </c>
      <c r="Z177" s="136">
        <v>753.65633420725692</v>
      </c>
      <c r="AA177" s="136">
        <v>766.54358561840206</v>
      </c>
      <c r="AB177" s="371">
        <v>783.19906850717678</v>
      </c>
    </row>
    <row r="178" spans="1:28" x14ac:dyDescent="0.4">
      <c r="A178" s="538" t="s">
        <v>1015</v>
      </c>
      <c r="B178" s="135">
        <v>997.05998706708237</v>
      </c>
      <c r="C178" s="135">
        <v>923.33456359573563</v>
      </c>
      <c r="D178" s="136">
        <v>861.21080453980994</v>
      </c>
      <c r="E178" s="136">
        <v>788.71359789295013</v>
      </c>
      <c r="F178" s="136">
        <v>937.79406754162812</v>
      </c>
      <c r="G178" s="136">
        <v>939.3455241130406</v>
      </c>
      <c r="H178" s="136">
        <v>952.88618042185135</v>
      </c>
      <c r="I178" s="136">
        <v>967.50463625261875</v>
      </c>
      <c r="J178" s="136">
        <v>940.75450569389761</v>
      </c>
      <c r="K178" s="136">
        <v>1016.4517023734733</v>
      </c>
      <c r="L178" s="136">
        <v>1075.3941287627815</v>
      </c>
      <c r="M178" s="136">
        <v>998.74674424574448</v>
      </c>
      <c r="N178" s="136">
        <v>988.87989860283926</v>
      </c>
      <c r="O178" s="136">
        <v>937.16924565783245</v>
      </c>
      <c r="P178" s="136">
        <v>958.56347172624191</v>
      </c>
      <c r="Q178" s="136">
        <v>969.00337903277148</v>
      </c>
      <c r="R178" s="136">
        <v>1017.2580279517293</v>
      </c>
      <c r="S178" s="136">
        <v>1003.8140310174725</v>
      </c>
      <c r="T178" s="136">
        <v>946.7587465693905</v>
      </c>
      <c r="U178" s="136">
        <v>887.84059432141885</v>
      </c>
      <c r="V178" s="136">
        <v>837.11681633431203</v>
      </c>
      <c r="W178" s="136">
        <v>786.76534217113317</v>
      </c>
      <c r="X178" s="136">
        <v>738.492378249171</v>
      </c>
      <c r="Y178" s="136">
        <v>747.42650185434684</v>
      </c>
      <c r="Z178" s="136">
        <v>803.30012462091292</v>
      </c>
      <c r="AA178" s="136">
        <v>834.91946237834486</v>
      </c>
      <c r="AB178" s="371">
        <v>842.48003050749855</v>
      </c>
    </row>
    <row r="179" spans="1:28" x14ac:dyDescent="0.4">
      <c r="A179" s="538" t="s">
        <v>1016</v>
      </c>
      <c r="B179" s="135">
        <v>1060.7555963833345</v>
      </c>
      <c r="C179" s="135">
        <v>988.88309292591384</v>
      </c>
      <c r="D179" s="136">
        <v>944.98538460730515</v>
      </c>
      <c r="E179" s="136">
        <v>885.29317904045729</v>
      </c>
      <c r="F179" s="136">
        <v>996.47125527323385</v>
      </c>
      <c r="G179" s="136">
        <v>1003.1827581618613</v>
      </c>
      <c r="H179" s="136">
        <v>1030.5875994203604</v>
      </c>
      <c r="I179" s="136">
        <v>1047.9759669208142</v>
      </c>
      <c r="J179" s="136">
        <v>1047.740519425696</v>
      </c>
      <c r="K179" s="136">
        <v>1113.0721033394377</v>
      </c>
      <c r="L179" s="136">
        <v>1184.863611948957</v>
      </c>
      <c r="M179" s="136">
        <v>1112.6950214914082</v>
      </c>
      <c r="N179" s="136">
        <v>1103.1743417269984</v>
      </c>
      <c r="O179" s="136">
        <v>1047.8532682877071</v>
      </c>
      <c r="P179" s="136">
        <v>1061.3408309430981</v>
      </c>
      <c r="Q179" s="136">
        <v>1084.2250673161971</v>
      </c>
      <c r="R179" s="136">
        <v>1176.877707522078</v>
      </c>
      <c r="S179" s="136">
        <v>1194.4938183496172</v>
      </c>
      <c r="T179" s="136">
        <v>1132.3316356760138</v>
      </c>
      <c r="U179" s="136">
        <v>1050.4856390853747</v>
      </c>
      <c r="V179" s="136">
        <v>953.06158601621178</v>
      </c>
      <c r="W179" s="136">
        <v>881.53256233883133</v>
      </c>
      <c r="X179" s="136">
        <v>812.23724049075486</v>
      </c>
      <c r="Y179" s="136">
        <v>848.5246385361479</v>
      </c>
      <c r="Z179" s="136">
        <v>869.49820101761281</v>
      </c>
      <c r="AA179" s="136">
        <v>856.23393262539389</v>
      </c>
      <c r="AB179" s="371">
        <v>856.72248196724206</v>
      </c>
    </row>
    <row r="180" spans="1:28" x14ac:dyDescent="0.4">
      <c r="A180" s="538" t="s">
        <v>1017</v>
      </c>
      <c r="B180" s="135">
        <v>705.0568616263738</v>
      </c>
      <c r="C180" s="135">
        <v>657.99084463156146</v>
      </c>
      <c r="D180" s="136">
        <v>638.07729076258863</v>
      </c>
      <c r="E180" s="136">
        <v>599.54571493816275</v>
      </c>
      <c r="F180" s="136">
        <v>655.45954041213861</v>
      </c>
      <c r="G180" s="136">
        <v>640.36676713411077</v>
      </c>
      <c r="H180" s="136">
        <v>646.85235667238192</v>
      </c>
      <c r="I180" s="136">
        <v>648.43892511567606</v>
      </c>
      <c r="J180" s="136">
        <v>647.14953822691496</v>
      </c>
      <c r="K180" s="136">
        <v>692.20600751368829</v>
      </c>
      <c r="L180" s="136">
        <v>723.35508687405172</v>
      </c>
      <c r="M180" s="136">
        <v>678.43731648185258</v>
      </c>
      <c r="N180" s="136">
        <v>669.06201513821122</v>
      </c>
      <c r="O180" s="136">
        <v>642.01633296304385</v>
      </c>
      <c r="P180" s="136">
        <v>653.68489016682611</v>
      </c>
      <c r="Q180" s="136">
        <v>646.34568305666937</v>
      </c>
      <c r="R180" s="136">
        <v>691.72075804907945</v>
      </c>
      <c r="S180" s="136">
        <v>683.69708606722543</v>
      </c>
      <c r="T180" s="136">
        <v>649.70679078917419</v>
      </c>
      <c r="U180" s="136">
        <v>605.3054877726596</v>
      </c>
      <c r="V180" s="136">
        <v>573.05381777044181</v>
      </c>
      <c r="W180" s="136">
        <v>539.1631448041677</v>
      </c>
      <c r="X180" s="136">
        <v>505.2547193365977</v>
      </c>
      <c r="Y180" s="136">
        <v>504.56847478315416</v>
      </c>
      <c r="Z180" s="136">
        <v>505.3778191906701</v>
      </c>
      <c r="AA180" s="136">
        <v>508.06704382204396</v>
      </c>
      <c r="AB180" s="371">
        <v>512.8101406665005</v>
      </c>
    </row>
    <row r="181" spans="1:28" x14ac:dyDescent="0.4">
      <c r="A181" s="538" t="s">
        <v>1018</v>
      </c>
      <c r="B181" s="135">
        <v>940.63192109460169</v>
      </c>
      <c r="C181" s="135">
        <v>871.520836554575</v>
      </c>
      <c r="D181" s="136">
        <v>831.55858932079286</v>
      </c>
      <c r="E181" s="136">
        <v>786.41674813890063</v>
      </c>
      <c r="F181" s="136">
        <v>891.1782753788184</v>
      </c>
      <c r="G181" s="136">
        <v>887.37346768447503</v>
      </c>
      <c r="H181" s="136">
        <v>894.11842130521268</v>
      </c>
      <c r="I181" s="136">
        <v>895.17441663461966</v>
      </c>
      <c r="J181" s="136">
        <v>880.77587909926319</v>
      </c>
      <c r="K181" s="136">
        <v>928.31052402453702</v>
      </c>
      <c r="L181" s="136">
        <v>958.69307567084184</v>
      </c>
      <c r="M181" s="136">
        <v>913.20869980375471</v>
      </c>
      <c r="N181" s="136">
        <v>914.88161124876478</v>
      </c>
      <c r="O181" s="136">
        <v>879.74748082318035</v>
      </c>
      <c r="P181" s="136">
        <v>887.98918276145162</v>
      </c>
      <c r="Q181" s="136">
        <v>885.01190769289985</v>
      </c>
      <c r="R181" s="136">
        <v>934.84629163362285</v>
      </c>
      <c r="S181" s="136">
        <v>926.53107419977403</v>
      </c>
      <c r="T181" s="136">
        <v>881.51741203639369</v>
      </c>
      <c r="U181" s="136">
        <v>837.56324961845712</v>
      </c>
      <c r="V181" s="136">
        <v>795.07395610985282</v>
      </c>
      <c r="W181" s="136">
        <v>759.64688532467994</v>
      </c>
      <c r="X181" s="136">
        <v>718.86176841170413</v>
      </c>
      <c r="Y181" s="136">
        <v>746.38073974344798</v>
      </c>
      <c r="Z181" s="136">
        <v>762.39284430074258</v>
      </c>
      <c r="AA181" s="136">
        <v>774.05390900219686</v>
      </c>
      <c r="AB181" s="371">
        <v>788.15715899578913</v>
      </c>
    </row>
    <row r="182" spans="1:28" x14ac:dyDescent="0.4">
      <c r="A182" s="538" t="s">
        <v>1019</v>
      </c>
      <c r="B182" s="135">
        <v>743.92684724722972</v>
      </c>
      <c r="C182" s="135">
        <v>701.09511294872323</v>
      </c>
      <c r="D182" s="136">
        <v>671.47428884127521</v>
      </c>
      <c r="E182" s="136">
        <v>638.78279598734855</v>
      </c>
      <c r="F182" s="136">
        <v>733.11089716405104</v>
      </c>
      <c r="G182" s="136">
        <v>744.36313713614004</v>
      </c>
      <c r="H182" s="136">
        <v>758.58221786674494</v>
      </c>
      <c r="I182" s="136">
        <v>770.45696532949046</v>
      </c>
      <c r="J182" s="136">
        <v>767.04002276178505</v>
      </c>
      <c r="K182" s="136">
        <v>802.17649652828561</v>
      </c>
      <c r="L182" s="136">
        <v>836.82548615573444</v>
      </c>
      <c r="M182" s="136">
        <v>789.70577285273873</v>
      </c>
      <c r="N182" s="136">
        <v>778.92994516259887</v>
      </c>
      <c r="O182" s="136">
        <v>744.46322049897992</v>
      </c>
      <c r="P182" s="136">
        <v>747.5246192488753</v>
      </c>
      <c r="Q182" s="136">
        <v>750.05757973590937</v>
      </c>
      <c r="R182" s="136">
        <v>787.14558456531336</v>
      </c>
      <c r="S182" s="136">
        <v>773.04152366533731</v>
      </c>
      <c r="T182" s="136">
        <v>719.03173102807477</v>
      </c>
      <c r="U182" s="136">
        <v>669.64856467411789</v>
      </c>
      <c r="V182" s="136">
        <v>622.9706540162324</v>
      </c>
      <c r="W182" s="136">
        <v>594.85677466586435</v>
      </c>
      <c r="X182" s="136">
        <v>540.94430654360815</v>
      </c>
      <c r="Y182" s="136">
        <v>566.29995989413123</v>
      </c>
      <c r="Z182" s="136">
        <v>612.65652414144574</v>
      </c>
      <c r="AA182" s="136">
        <v>630.50169075874919</v>
      </c>
      <c r="AB182" s="371">
        <v>629.43109065395038</v>
      </c>
    </row>
    <row r="183" spans="1:28" x14ac:dyDescent="0.4">
      <c r="A183" s="538" t="s">
        <v>1020</v>
      </c>
      <c r="B183" s="135">
        <v>3620.3093762139929</v>
      </c>
      <c r="C183" s="135">
        <v>3535.5101194291824</v>
      </c>
      <c r="D183" s="136">
        <v>3402.4779226049618</v>
      </c>
      <c r="E183" s="136">
        <v>3082.3362232925847</v>
      </c>
      <c r="F183" s="136">
        <v>3243.774289985452</v>
      </c>
      <c r="G183" s="136">
        <v>3031.9030567505474</v>
      </c>
      <c r="H183" s="136">
        <v>2881.6983650499496</v>
      </c>
      <c r="I183" s="136">
        <v>2691.577197313919</v>
      </c>
      <c r="J183" s="136">
        <v>2622.8768366650993</v>
      </c>
      <c r="K183" s="136">
        <v>2700.3702470654366</v>
      </c>
      <c r="L183" s="136">
        <v>2937.0078490575738</v>
      </c>
      <c r="M183" s="136">
        <v>3065.8754194149915</v>
      </c>
      <c r="N183" s="136">
        <v>3358.841331844998</v>
      </c>
      <c r="O183" s="136">
        <v>3650.0652979859083</v>
      </c>
      <c r="P183" s="136">
        <v>4619.8819795481641</v>
      </c>
      <c r="Q183" s="136">
        <v>5550.1794825430488</v>
      </c>
      <c r="R183" s="136">
        <v>6517.0630694658703</v>
      </c>
      <c r="S183" s="136">
        <v>6442.0515383407019</v>
      </c>
      <c r="T183" s="136">
        <v>5508.7657877190823</v>
      </c>
      <c r="U183" s="136">
        <v>4797.167756608208</v>
      </c>
      <c r="V183" s="136">
        <v>4377.0343705003525</v>
      </c>
      <c r="W183" s="136">
        <v>3724.9856832467835</v>
      </c>
      <c r="X183" s="136">
        <v>3384.9184181771279</v>
      </c>
      <c r="Y183" s="136">
        <v>3355.9560180551575</v>
      </c>
      <c r="Z183" s="136">
        <v>3554.0516365249891</v>
      </c>
      <c r="AA183" s="136">
        <v>3817.6547370891008</v>
      </c>
      <c r="AB183" s="371">
        <v>3934.7369034191252</v>
      </c>
    </row>
    <row r="184" spans="1:28" x14ac:dyDescent="0.4">
      <c r="A184" s="538" t="s">
        <v>1021</v>
      </c>
      <c r="B184" s="135">
        <v>1110.3060672516756</v>
      </c>
      <c r="C184" s="135">
        <v>1053.7126477742272</v>
      </c>
      <c r="D184" s="136">
        <v>999.10297524210182</v>
      </c>
      <c r="E184" s="136">
        <v>927.28386768590804</v>
      </c>
      <c r="F184" s="136">
        <v>1052.1926699067346</v>
      </c>
      <c r="G184" s="136">
        <v>1065.9216254092757</v>
      </c>
      <c r="H184" s="136">
        <v>1099.2307668414956</v>
      </c>
      <c r="I184" s="136">
        <v>1133.0148192132096</v>
      </c>
      <c r="J184" s="136">
        <v>1121.6643443540897</v>
      </c>
      <c r="K184" s="136">
        <v>1187.7703675082566</v>
      </c>
      <c r="L184" s="136">
        <v>1256.2992539953359</v>
      </c>
      <c r="M184" s="136">
        <v>1180.2966751185006</v>
      </c>
      <c r="N184" s="136">
        <v>1192.3506210059606</v>
      </c>
      <c r="O184" s="136">
        <v>1146.3602893270286</v>
      </c>
      <c r="P184" s="136">
        <v>1167.5391402113885</v>
      </c>
      <c r="Q184" s="136">
        <v>1178.8552453806176</v>
      </c>
      <c r="R184" s="136">
        <v>1205.5372111341694</v>
      </c>
      <c r="S184" s="136">
        <v>1168.6158890357419</v>
      </c>
      <c r="T184" s="136">
        <v>1053.7654640529709</v>
      </c>
      <c r="U184" s="136">
        <v>956.52319482902578</v>
      </c>
      <c r="V184" s="136">
        <v>870.53459026522125</v>
      </c>
      <c r="W184" s="136">
        <v>803.26257324754022</v>
      </c>
      <c r="X184" s="136">
        <v>737.06929260137463</v>
      </c>
      <c r="Y184" s="136">
        <v>768.55601702595243</v>
      </c>
      <c r="Z184" s="136">
        <v>806.01582474041777</v>
      </c>
      <c r="AA184" s="136">
        <v>824.62378227816123</v>
      </c>
      <c r="AB184" s="371">
        <v>832.79658670681681</v>
      </c>
    </row>
    <row r="185" spans="1:28" x14ac:dyDescent="0.4">
      <c r="A185" s="538" t="s">
        <v>1022</v>
      </c>
      <c r="B185" s="135">
        <v>888.21543412654728</v>
      </c>
      <c r="C185" s="135">
        <v>860.68596027529475</v>
      </c>
      <c r="D185" s="136">
        <v>834.32306337243597</v>
      </c>
      <c r="E185" s="136">
        <v>794.31652626426558</v>
      </c>
      <c r="F185" s="136">
        <v>901.65391906306627</v>
      </c>
      <c r="G185" s="136">
        <v>902.02569819397581</v>
      </c>
      <c r="H185" s="136">
        <v>916.27669185791024</v>
      </c>
      <c r="I185" s="136">
        <v>912.37172525409255</v>
      </c>
      <c r="J185" s="136">
        <v>883.01744877634405</v>
      </c>
      <c r="K185" s="136">
        <v>921.63813604222651</v>
      </c>
      <c r="L185" s="136">
        <v>1035.1415565944337</v>
      </c>
      <c r="M185" s="136">
        <v>1012.3639711771633</v>
      </c>
      <c r="N185" s="136">
        <v>1016.4740929017776</v>
      </c>
      <c r="O185" s="136">
        <v>1033.0229209247495</v>
      </c>
      <c r="P185" s="136">
        <v>1083.6982681040568</v>
      </c>
      <c r="Q185" s="136">
        <v>1096.5625971143149</v>
      </c>
      <c r="R185" s="136">
        <v>1156.8812856226448</v>
      </c>
      <c r="S185" s="136">
        <v>1155.0862071583863</v>
      </c>
      <c r="T185" s="136">
        <v>1043.7441946382799</v>
      </c>
      <c r="U185" s="136">
        <v>953.32916712589645</v>
      </c>
      <c r="V185" s="136">
        <v>821.28286891823484</v>
      </c>
      <c r="W185" s="136">
        <v>783.03669700899752</v>
      </c>
      <c r="X185" s="136">
        <v>714.41116153351311</v>
      </c>
      <c r="Y185" s="136">
        <v>677.833316026376</v>
      </c>
      <c r="Z185" s="136">
        <v>704.46410349737016</v>
      </c>
      <c r="AA185" s="136">
        <v>698.79115893447101</v>
      </c>
      <c r="AB185" s="371">
        <v>745.50975409405464</v>
      </c>
    </row>
    <row r="186" spans="1:28" x14ac:dyDescent="0.4">
      <c r="A186" s="538" t="s">
        <v>825</v>
      </c>
      <c r="B186" s="135">
        <v>1302.2788992226922</v>
      </c>
      <c r="C186" s="135">
        <v>1214.5303911891651</v>
      </c>
      <c r="D186" s="136">
        <v>1149.1156567954451</v>
      </c>
      <c r="E186" s="136">
        <v>1076.033991851707</v>
      </c>
      <c r="F186" s="136">
        <v>1195.7167672029022</v>
      </c>
      <c r="G186" s="136">
        <v>1184.3525665089562</v>
      </c>
      <c r="H186" s="136">
        <v>1231.7084479984903</v>
      </c>
      <c r="I186" s="136">
        <v>1278.6232390428399</v>
      </c>
      <c r="J186" s="136">
        <v>1285.9367917303287</v>
      </c>
      <c r="K186" s="136">
        <v>1390.8569604491111</v>
      </c>
      <c r="L186" s="136">
        <v>1474.3573381987337</v>
      </c>
      <c r="M186" s="136">
        <v>1406.9191943218605</v>
      </c>
      <c r="N186" s="136">
        <v>1382.6388222661133</v>
      </c>
      <c r="O186" s="136">
        <v>1334.4687189198366</v>
      </c>
      <c r="P186" s="136">
        <v>1350.4781017815444</v>
      </c>
      <c r="Q186" s="136">
        <v>1358.720332481425</v>
      </c>
      <c r="R186" s="136">
        <v>1375.8601814336375</v>
      </c>
      <c r="S186" s="136">
        <v>1310.79930502208</v>
      </c>
      <c r="T186" s="136">
        <v>1146.4277663288494</v>
      </c>
      <c r="U186" s="136">
        <v>1038.8520807755381</v>
      </c>
      <c r="V186" s="136">
        <v>986.52955665234265</v>
      </c>
      <c r="W186" s="136">
        <v>881.31795566515132</v>
      </c>
      <c r="X186" s="136">
        <v>855.26699493143553</v>
      </c>
      <c r="Y186" s="136">
        <v>944.84105136885319</v>
      </c>
      <c r="Z186" s="136">
        <v>976.31441552488809</v>
      </c>
      <c r="AA186" s="136">
        <v>1031.2937559016691</v>
      </c>
      <c r="AB186" s="371">
        <v>1081.001516857523</v>
      </c>
    </row>
    <row r="187" spans="1:28" x14ac:dyDescent="0.4">
      <c r="A187" s="538" t="s">
        <v>1023</v>
      </c>
      <c r="B187" s="135">
        <v>1101.286598317972</v>
      </c>
      <c r="C187" s="135">
        <v>1121.7914896861819</v>
      </c>
      <c r="D187" s="136">
        <v>1221.3992041632478</v>
      </c>
      <c r="E187" s="136">
        <v>1319.2810920959016</v>
      </c>
      <c r="F187" s="136">
        <v>1530.3782071895735</v>
      </c>
      <c r="G187" s="136">
        <v>1321.7694798083228</v>
      </c>
      <c r="H187" s="136">
        <v>1277.1136038346849</v>
      </c>
      <c r="I187" s="136">
        <v>1233.2392762193629</v>
      </c>
      <c r="J187" s="136">
        <v>1207.913659596632</v>
      </c>
      <c r="K187" s="136">
        <v>1282.3765592821219</v>
      </c>
      <c r="L187" s="136">
        <v>1388.8370925908525</v>
      </c>
      <c r="M187" s="136">
        <v>1334.7335811428284</v>
      </c>
      <c r="N187" s="136">
        <v>1395.3867083644823</v>
      </c>
      <c r="O187" s="136">
        <v>1345.0851794364307</v>
      </c>
      <c r="P187" s="136">
        <v>1335.1848148127992</v>
      </c>
      <c r="Q187" s="136">
        <v>1340.2162329808923</v>
      </c>
      <c r="R187" s="136">
        <v>1391.580046267859</v>
      </c>
      <c r="S187" s="136">
        <v>1455.8447701924963</v>
      </c>
      <c r="T187" s="136">
        <v>1334.6154984870991</v>
      </c>
      <c r="U187" s="136">
        <v>1238.534283626632</v>
      </c>
      <c r="V187" s="136">
        <v>1260.3490729346952</v>
      </c>
      <c r="W187" s="136">
        <v>1174.5634731519365</v>
      </c>
      <c r="X187" s="136">
        <v>1114.5879387116388</v>
      </c>
      <c r="Y187" s="136">
        <v>1152.4992513949273</v>
      </c>
      <c r="Z187" s="136">
        <v>1163.1605725958539</v>
      </c>
      <c r="AA187" s="136">
        <v>1214.9533266451017</v>
      </c>
      <c r="AB187" s="371">
        <v>1326.504620656709</v>
      </c>
    </row>
    <row r="188" spans="1:28" x14ac:dyDescent="0.4">
      <c r="A188" s="538" t="s">
        <v>1024</v>
      </c>
      <c r="B188" s="135">
        <v>1163.2745041790261</v>
      </c>
      <c r="C188" s="135">
        <v>1077.6783812484994</v>
      </c>
      <c r="D188" s="136">
        <v>1029.2090410091741</v>
      </c>
      <c r="E188" s="136">
        <v>967.70412789549084</v>
      </c>
      <c r="F188" s="136">
        <v>1072.7708044771719</v>
      </c>
      <c r="G188" s="136">
        <v>1040.6048599423837</v>
      </c>
      <c r="H188" s="136">
        <v>1015.4467001393198</v>
      </c>
      <c r="I188" s="136">
        <v>975.07526721118381</v>
      </c>
      <c r="J188" s="136">
        <v>946.94551436218967</v>
      </c>
      <c r="K188" s="136">
        <v>977.06788704171822</v>
      </c>
      <c r="L188" s="136">
        <v>1012.5106965702794</v>
      </c>
      <c r="M188" s="136">
        <v>966.76168479394732</v>
      </c>
      <c r="N188" s="136">
        <v>970.30773000789952</v>
      </c>
      <c r="O188" s="136">
        <v>943.56855462446731</v>
      </c>
      <c r="P188" s="136">
        <v>959.34379023715633</v>
      </c>
      <c r="Q188" s="136">
        <v>990.75537589358703</v>
      </c>
      <c r="R188" s="136">
        <v>1053.2476100202773</v>
      </c>
      <c r="S188" s="136">
        <v>1088.2807968923839</v>
      </c>
      <c r="T188" s="136">
        <v>1025.1903621214772</v>
      </c>
      <c r="U188" s="136">
        <v>969.82777646600709</v>
      </c>
      <c r="V188" s="136">
        <v>883.42139959677729</v>
      </c>
      <c r="W188" s="136">
        <v>817.80526211845495</v>
      </c>
      <c r="X188" s="136">
        <v>757.08811743017031</v>
      </c>
      <c r="Y188" s="136">
        <v>801.59549121798636</v>
      </c>
      <c r="Z188" s="136">
        <v>848.76684522825553</v>
      </c>
      <c r="AA188" s="136">
        <v>869.16000803465386</v>
      </c>
      <c r="AB188" s="371">
        <v>886.66295629051331</v>
      </c>
    </row>
    <row r="189" spans="1:28" x14ac:dyDescent="0.4">
      <c r="A189" s="538" t="s">
        <v>1025</v>
      </c>
      <c r="B189" s="135">
        <v>1063.8256979899138</v>
      </c>
      <c r="C189" s="135">
        <v>993.13002301525967</v>
      </c>
      <c r="D189" s="136">
        <v>953.16710548100173</v>
      </c>
      <c r="E189" s="136">
        <v>881.12466768918318</v>
      </c>
      <c r="F189" s="136">
        <v>982.2717494901276</v>
      </c>
      <c r="G189" s="136">
        <v>985.9750882457862</v>
      </c>
      <c r="H189" s="136">
        <v>1013.0461951438056</v>
      </c>
      <c r="I189" s="136">
        <v>1026.3987233823709</v>
      </c>
      <c r="J189" s="136">
        <v>1026.9131678776394</v>
      </c>
      <c r="K189" s="136">
        <v>1072.7929154335432</v>
      </c>
      <c r="L189" s="136">
        <v>1117.5099117728107</v>
      </c>
      <c r="M189" s="136">
        <v>1043.7363958422143</v>
      </c>
      <c r="N189" s="136">
        <v>1016.9957190132271</v>
      </c>
      <c r="O189" s="136">
        <v>968.07340359307875</v>
      </c>
      <c r="P189" s="136">
        <v>975.66410032541035</v>
      </c>
      <c r="Q189" s="136">
        <v>997.53030831917386</v>
      </c>
      <c r="R189" s="136">
        <v>1070.4553458735568</v>
      </c>
      <c r="S189" s="136">
        <v>1081.2117493137655</v>
      </c>
      <c r="T189" s="136">
        <v>1025.2129605562629</v>
      </c>
      <c r="U189" s="136">
        <v>948.02174986000011</v>
      </c>
      <c r="V189" s="136">
        <v>865.25859232962637</v>
      </c>
      <c r="W189" s="136">
        <v>808.84353941356005</v>
      </c>
      <c r="X189" s="136">
        <v>736.88818830686444</v>
      </c>
      <c r="Y189" s="136">
        <v>777.04206368286862</v>
      </c>
      <c r="Z189" s="136">
        <v>804.53958055248404</v>
      </c>
      <c r="AA189" s="136">
        <v>832.98324269763839</v>
      </c>
      <c r="AB189" s="371">
        <v>827.94603532579799</v>
      </c>
    </row>
    <row r="190" spans="1:28" x14ac:dyDescent="0.4">
      <c r="A190" s="538" t="s">
        <v>1026</v>
      </c>
      <c r="B190" s="135">
        <v>1854.6590448025709</v>
      </c>
      <c r="C190" s="135">
        <v>1683.7369655983143</v>
      </c>
      <c r="D190" s="136">
        <v>1556.3529446045548</v>
      </c>
      <c r="E190" s="136">
        <v>1350.3085542604367</v>
      </c>
      <c r="F190" s="136">
        <v>1330.0142145358971</v>
      </c>
      <c r="G190" s="136">
        <v>1209.6197502325579</v>
      </c>
      <c r="H190" s="136">
        <v>1191.090158142724</v>
      </c>
      <c r="I190" s="136">
        <v>1159.5326771717839</v>
      </c>
      <c r="J190" s="136">
        <v>1168.0832044681308</v>
      </c>
      <c r="K190" s="136">
        <v>1256.480266875488</v>
      </c>
      <c r="L190" s="136">
        <v>1438.6103264514102</v>
      </c>
      <c r="M190" s="136">
        <v>1370.9451724147777</v>
      </c>
      <c r="N190" s="136">
        <v>1552.8290795883861</v>
      </c>
      <c r="O190" s="136">
        <v>1708.9937961288867</v>
      </c>
      <c r="P190" s="136">
        <v>1956.9179131308088</v>
      </c>
      <c r="Q190" s="136">
        <v>2184.1324272111797</v>
      </c>
      <c r="R190" s="136">
        <v>2235.8251343628021</v>
      </c>
      <c r="S190" s="136">
        <v>2217.2685237267006</v>
      </c>
      <c r="T190" s="136">
        <v>1945.5053286633627</v>
      </c>
      <c r="U190" s="136">
        <v>1539.0742089691685</v>
      </c>
      <c r="V190" s="136">
        <v>1522.0302708720756</v>
      </c>
      <c r="W190" s="136">
        <v>1339.5226770835409</v>
      </c>
      <c r="X190" s="136">
        <v>1124.4393092348175</v>
      </c>
      <c r="Y190" s="136">
        <v>1283.161557312003</v>
      </c>
      <c r="Z190" s="136">
        <v>1243.9524768941606</v>
      </c>
      <c r="AA190" s="136">
        <v>1190.0430635642826</v>
      </c>
      <c r="AB190" s="371">
        <v>1218.7181865438411</v>
      </c>
    </row>
    <row r="191" spans="1:28" x14ac:dyDescent="0.4">
      <c r="A191" s="538" t="s">
        <v>826</v>
      </c>
      <c r="B191" s="135">
        <v>1326.7471349995976</v>
      </c>
      <c r="C191" s="135">
        <v>1253.7806161524525</v>
      </c>
      <c r="D191" s="136">
        <v>1162.2035881633228</v>
      </c>
      <c r="E191" s="136">
        <v>1102.2883343295964</v>
      </c>
      <c r="F191" s="136">
        <v>1225.7830811051258</v>
      </c>
      <c r="G191" s="136">
        <v>1206.6425915424975</v>
      </c>
      <c r="H191" s="136">
        <v>1231.5139289466117</v>
      </c>
      <c r="I191" s="136">
        <v>1200.820795612646</v>
      </c>
      <c r="J191" s="136">
        <v>1186.5598700604694</v>
      </c>
      <c r="K191" s="136">
        <v>1247.9575068378365</v>
      </c>
      <c r="L191" s="136">
        <v>1290.5177862143782</v>
      </c>
      <c r="M191" s="136">
        <v>1227.130029630606</v>
      </c>
      <c r="N191" s="136">
        <v>1195.5383842508734</v>
      </c>
      <c r="O191" s="136">
        <v>1210.2360891564608</v>
      </c>
      <c r="P191" s="136">
        <v>1192.5033240914217</v>
      </c>
      <c r="Q191" s="136">
        <v>1255.7839521976848</v>
      </c>
      <c r="R191" s="136">
        <v>1337.8153488326004</v>
      </c>
      <c r="S191" s="136">
        <v>1343.634614101162</v>
      </c>
      <c r="T191" s="136">
        <v>1192.7672865280972</v>
      </c>
      <c r="U191" s="136">
        <v>1055.5926932823204</v>
      </c>
      <c r="V191" s="136">
        <v>994.07671116952804</v>
      </c>
      <c r="W191" s="136">
        <v>936.86123050693061</v>
      </c>
      <c r="X191" s="136">
        <v>856.35282557881487</v>
      </c>
      <c r="Y191" s="136">
        <v>901.67750560789239</v>
      </c>
      <c r="Z191" s="136">
        <v>926.32100070576018</v>
      </c>
      <c r="AA191" s="136">
        <v>959.69757353655382</v>
      </c>
      <c r="AB191" s="371">
        <v>993.11437851961387</v>
      </c>
    </row>
    <row r="192" spans="1:28" x14ac:dyDescent="0.4">
      <c r="A192" s="538" t="s">
        <v>1027</v>
      </c>
      <c r="B192" s="135">
        <v>967.16638842751684</v>
      </c>
      <c r="C192" s="135">
        <v>918.19525462009301</v>
      </c>
      <c r="D192" s="136">
        <v>875.71077969667078</v>
      </c>
      <c r="E192" s="136">
        <v>812.7782876964377</v>
      </c>
      <c r="F192" s="136">
        <v>925.32542415727937</v>
      </c>
      <c r="G192" s="136">
        <v>950.95075986325469</v>
      </c>
      <c r="H192" s="136">
        <v>982.84175932622361</v>
      </c>
      <c r="I192" s="136">
        <v>991.86910387266232</v>
      </c>
      <c r="J192" s="136">
        <v>969.94455834328971</v>
      </c>
      <c r="K192" s="136">
        <v>1021.4150873845031</v>
      </c>
      <c r="L192" s="136">
        <v>1066.6348444603043</v>
      </c>
      <c r="M192" s="136">
        <v>988.82699162912138</v>
      </c>
      <c r="N192" s="136">
        <v>975.13540343027489</v>
      </c>
      <c r="O192" s="136">
        <v>920.12453602292373</v>
      </c>
      <c r="P192" s="136">
        <v>921.51182129798929</v>
      </c>
      <c r="Q192" s="136">
        <v>907.03622414770109</v>
      </c>
      <c r="R192" s="136">
        <v>899.71782198401354</v>
      </c>
      <c r="S192" s="136">
        <v>859.41420151339662</v>
      </c>
      <c r="T192" s="136">
        <v>782.34986250060922</v>
      </c>
      <c r="U192" s="136">
        <v>707.14327713073351</v>
      </c>
      <c r="V192" s="136">
        <v>632.96741700051552</v>
      </c>
      <c r="W192" s="136">
        <v>596.31086276812516</v>
      </c>
      <c r="X192" s="136">
        <v>541.03328934219689</v>
      </c>
      <c r="Y192" s="136">
        <v>563.58898620487651</v>
      </c>
      <c r="Z192" s="136">
        <v>567.7277050354063</v>
      </c>
      <c r="AA192" s="136">
        <v>579.21707475313724</v>
      </c>
      <c r="AB192" s="371">
        <v>585.60169519766555</v>
      </c>
    </row>
    <row r="193" spans="1:28" x14ac:dyDescent="0.4">
      <c r="A193" s="538" t="s">
        <v>1028</v>
      </c>
      <c r="B193" s="135">
        <v>1074.8567673870682</v>
      </c>
      <c r="C193" s="135">
        <v>1005.4623411449899</v>
      </c>
      <c r="D193" s="136">
        <v>946.61686273529824</v>
      </c>
      <c r="E193" s="136">
        <v>870.62687353414822</v>
      </c>
      <c r="F193" s="136">
        <v>997.26034805231336</v>
      </c>
      <c r="G193" s="136">
        <v>1003.7572259100154</v>
      </c>
      <c r="H193" s="136">
        <v>1017.7800545223921</v>
      </c>
      <c r="I193" s="136">
        <v>1031.3355653688491</v>
      </c>
      <c r="J193" s="136">
        <v>1005.1115301964093</v>
      </c>
      <c r="K193" s="136">
        <v>1080.4026081218381</v>
      </c>
      <c r="L193" s="136">
        <v>1145.9017178248748</v>
      </c>
      <c r="M193" s="136">
        <v>1082.0657247610836</v>
      </c>
      <c r="N193" s="136">
        <v>1094.0773475710071</v>
      </c>
      <c r="O193" s="136">
        <v>1061.2259976878322</v>
      </c>
      <c r="P193" s="136">
        <v>1111.8937668391104</v>
      </c>
      <c r="Q193" s="136">
        <v>1149.3061626794893</v>
      </c>
      <c r="R193" s="136">
        <v>1208.4330529033011</v>
      </c>
      <c r="S193" s="136">
        <v>1200.522336580658</v>
      </c>
      <c r="T193" s="136">
        <v>1130.399445075908</v>
      </c>
      <c r="U193" s="136">
        <v>1049.6633358166455</v>
      </c>
      <c r="V193" s="136">
        <v>995.73562883379611</v>
      </c>
      <c r="W193" s="136">
        <v>936.32284083026832</v>
      </c>
      <c r="X193" s="136">
        <v>867.08734452657075</v>
      </c>
      <c r="Y193" s="136">
        <v>901.57007094422443</v>
      </c>
      <c r="Z193" s="136">
        <v>928.68798023531622</v>
      </c>
      <c r="AA193" s="136">
        <v>941.97434946828128</v>
      </c>
      <c r="AB193" s="371">
        <v>968.67196831910292</v>
      </c>
    </row>
    <row r="194" spans="1:28" x14ac:dyDescent="0.4">
      <c r="A194" s="538" t="s">
        <v>1029</v>
      </c>
      <c r="B194" s="135">
        <v>1079.1810377783534</v>
      </c>
      <c r="C194" s="135">
        <v>1022.8379718830341</v>
      </c>
      <c r="D194" s="136">
        <v>973.16634837784534</v>
      </c>
      <c r="E194" s="136">
        <v>900.93097458328089</v>
      </c>
      <c r="F194" s="136">
        <v>1025.9943865674995</v>
      </c>
      <c r="G194" s="136">
        <v>1006.8860428093507</v>
      </c>
      <c r="H194" s="136">
        <v>1018.9939340032333</v>
      </c>
      <c r="I194" s="136">
        <v>1037.4246550815799</v>
      </c>
      <c r="J194" s="136">
        <v>1023.656144733785</v>
      </c>
      <c r="K194" s="136">
        <v>1070.1560741329849</v>
      </c>
      <c r="L194" s="136">
        <v>1113.8022603340435</v>
      </c>
      <c r="M194" s="136">
        <v>1032.4216980926747</v>
      </c>
      <c r="N194" s="136">
        <v>1028.5245377155313</v>
      </c>
      <c r="O194" s="136">
        <v>986.52357870169669</v>
      </c>
      <c r="P194" s="136">
        <v>1006.0373411651482</v>
      </c>
      <c r="Q194" s="136">
        <v>1038.6143199677053</v>
      </c>
      <c r="R194" s="136">
        <v>1143.4299414526884</v>
      </c>
      <c r="S194" s="136">
        <v>1164.4616068695425</v>
      </c>
      <c r="T194" s="136">
        <v>1100.5154132388102</v>
      </c>
      <c r="U194" s="136">
        <v>1028.3622530340551</v>
      </c>
      <c r="V194" s="136">
        <v>955.79865111197876</v>
      </c>
      <c r="W194" s="136">
        <v>883.49515101087957</v>
      </c>
      <c r="X194" s="136">
        <v>816.74805410889905</v>
      </c>
      <c r="Y194" s="136">
        <v>845.71416853051699</v>
      </c>
      <c r="Z194" s="136">
        <v>863.19279353942443</v>
      </c>
      <c r="AA194" s="136">
        <v>868.26017749240123</v>
      </c>
      <c r="AB194" s="371">
        <v>868.64969666072875</v>
      </c>
    </row>
    <row r="195" spans="1:28" x14ac:dyDescent="0.4">
      <c r="A195" s="538" t="s">
        <v>1030</v>
      </c>
      <c r="B195" s="135">
        <v>1153.5443408039259</v>
      </c>
      <c r="C195" s="135">
        <v>1105.6956699903335</v>
      </c>
      <c r="D195" s="136">
        <v>1075.3775087322988</v>
      </c>
      <c r="E195" s="136">
        <v>1013.8639368640805</v>
      </c>
      <c r="F195" s="136">
        <v>1151.4273155449009</v>
      </c>
      <c r="G195" s="136">
        <v>1152.411372236724</v>
      </c>
      <c r="H195" s="136">
        <v>1175.7026529254965</v>
      </c>
      <c r="I195" s="136">
        <v>1188.3068875212537</v>
      </c>
      <c r="J195" s="136">
        <v>1166.8100707390618</v>
      </c>
      <c r="K195" s="136">
        <v>1232.6249460064632</v>
      </c>
      <c r="L195" s="136">
        <v>1286.2259492741844</v>
      </c>
      <c r="M195" s="136">
        <v>1185.4911812934947</v>
      </c>
      <c r="N195" s="136">
        <v>1155.0177389658511</v>
      </c>
      <c r="O195" s="136">
        <v>1076.9474876701652</v>
      </c>
      <c r="P195" s="136">
        <v>1061.5481002253896</v>
      </c>
      <c r="Q195" s="136">
        <v>1026.1489755185889</v>
      </c>
      <c r="R195" s="136">
        <v>1039.2519212481773</v>
      </c>
      <c r="S195" s="136">
        <v>1009.6931329757683</v>
      </c>
      <c r="T195" s="136">
        <v>937.85280007465872</v>
      </c>
      <c r="U195" s="136">
        <v>869.04672816521861</v>
      </c>
      <c r="V195" s="136">
        <v>792.64472286089153</v>
      </c>
      <c r="W195" s="136">
        <v>744.86260185429842</v>
      </c>
      <c r="X195" s="136">
        <v>684.00766907317882</v>
      </c>
      <c r="Y195" s="136">
        <v>706.63187610459136</v>
      </c>
      <c r="Z195" s="136">
        <v>737.69192442230553</v>
      </c>
      <c r="AA195" s="136">
        <v>776.11862517514442</v>
      </c>
      <c r="AB195" s="371">
        <v>783.53032673358075</v>
      </c>
    </row>
    <row r="196" spans="1:28" x14ac:dyDescent="0.4">
      <c r="A196" s="538" t="s">
        <v>1031</v>
      </c>
      <c r="B196" s="135">
        <v>1105.9240226116397</v>
      </c>
      <c r="C196" s="135">
        <v>1022.0387998342364</v>
      </c>
      <c r="D196" s="136">
        <v>938.1649834351806</v>
      </c>
      <c r="E196" s="136">
        <v>878.31198407589648</v>
      </c>
      <c r="F196" s="136">
        <v>979.63086224712777</v>
      </c>
      <c r="G196" s="136">
        <v>980.95363152068398</v>
      </c>
      <c r="H196" s="136">
        <v>988.47214378838714</v>
      </c>
      <c r="I196" s="136">
        <v>986.67441140025096</v>
      </c>
      <c r="J196" s="136">
        <v>972.81703010826664</v>
      </c>
      <c r="K196" s="136">
        <v>1022.1242670027228</v>
      </c>
      <c r="L196" s="136">
        <v>1055.3347697965553</v>
      </c>
      <c r="M196" s="136">
        <v>992.51358127520075</v>
      </c>
      <c r="N196" s="136">
        <v>966.71457513692917</v>
      </c>
      <c r="O196" s="136">
        <v>925.71133716372822</v>
      </c>
      <c r="P196" s="136">
        <v>933.20377009977437</v>
      </c>
      <c r="Q196" s="136">
        <v>949.41422599952432</v>
      </c>
      <c r="R196" s="136">
        <v>1065.8787533951336</v>
      </c>
      <c r="S196" s="136">
        <v>1090.6719174275731</v>
      </c>
      <c r="T196" s="136">
        <v>1037.2218877525868</v>
      </c>
      <c r="U196" s="136">
        <v>976.89470778839586</v>
      </c>
      <c r="V196" s="136">
        <v>895.94767561623235</v>
      </c>
      <c r="W196" s="136">
        <v>848.67859848286162</v>
      </c>
      <c r="X196" s="136">
        <v>766.37223118895929</v>
      </c>
      <c r="Y196" s="136">
        <v>783.36347688983562</v>
      </c>
      <c r="Z196" s="136">
        <v>803.56880152100246</v>
      </c>
      <c r="AA196" s="136">
        <v>817.81215776855527</v>
      </c>
      <c r="AB196" s="371">
        <v>848.35735421050458</v>
      </c>
    </row>
    <row r="197" spans="1:28" x14ac:dyDescent="0.4">
      <c r="A197" s="538" t="s">
        <v>1032</v>
      </c>
      <c r="B197" s="135">
        <v>1354.257243155753</v>
      </c>
      <c r="C197" s="135">
        <v>1307.5868757371875</v>
      </c>
      <c r="D197" s="136">
        <v>1248.2929968915441</v>
      </c>
      <c r="E197" s="136">
        <v>1128.2305612883733</v>
      </c>
      <c r="F197" s="136">
        <v>1163.5351971515081</v>
      </c>
      <c r="G197" s="136">
        <v>1106.1052043505035</v>
      </c>
      <c r="H197" s="136">
        <v>1088.3972372934929</v>
      </c>
      <c r="I197" s="136">
        <v>1064.530927945289</v>
      </c>
      <c r="J197" s="136">
        <v>1049.3275114514267</v>
      </c>
      <c r="K197" s="136">
        <v>1063.3299486968131</v>
      </c>
      <c r="L197" s="136">
        <v>1120.0354062232366</v>
      </c>
      <c r="M197" s="136">
        <v>1082.959203696405</v>
      </c>
      <c r="N197" s="136">
        <v>1138.0851099861238</v>
      </c>
      <c r="O197" s="136">
        <v>1196.9826672195011</v>
      </c>
      <c r="P197" s="136">
        <v>1448.5814252109963</v>
      </c>
      <c r="Q197" s="136">
        <v>1750.3866939884658</v>
      </c>
      <c r="R197" s="136">
        <v>2038.601460950151</v>
      </c>
      <c r="S197" s="136">
        <v>1905.7538096885935</v>
      </c>
      <c r="T197" s="136">
        <v>1489.4464003986054</v>
      </c>
      <c r="U197" s="136">
        <v>1228.6295239497874</v>
      </c>
      <c r="V197" s="136">
        <v>975.68135054709876</v>
      </c>
      <c r="W197" s="136">
        <v>839.15447140668118</v>
      </c>
      <c r="X197" s="136">
        <v>779.38750317531014</v>
      </c>
      <c r="Y197" s="136">
        <v>868.07968197045375</v>
      </c>
      <c r="Z197" s="136">
        <v>880.53359640483859</v>
      </c>
      <c r="AA197" s="136">
        <v>906.31248393505405</v>
      </c>
      <c r="AB197" s="371">
        <v>941.61177775731005</v>
      </c>
    </row>
    <row r="198" spans="1:28" x14ac:dyDescent="0.4">
      <c r="A198" s="538" t="s">
        <v>827</v>
      </c>
      <c r="B198" s="135">
        <v>1651.9739598070696</v>
      </c>
      <c r="C198" s="135">
        <v>1523.1227879409507</v>
      </c>
      <c r="D198" s="136">
        <v>1449.3550068170018</v>
      </c>
      <c r="E198" s="136">
        <v>1315.4233337524106</v>
      </c>
      <c r="F198" s="136">
        <v>1394.6739239642388</v>
      </c>
      <c r="G198" s="136">
        <v>1353.5434821330721</v>
      </c>
      <c r="H198" s="136">
        <v>1335.7300522431906</v>
      </c>
      <c r="I198" s="136">
        <v>1336.4890320284835</v>
      </c>
      <c r="J198" s="136">
        <v>1313.9096422768475</v>
      </c>
      <c r="K198" s="136">
        <v>1384.0030783444247</v>
      </c>
      <c r="L198" s="136">
        <v>1434.6081931073543</v>
      </c>
      <c r="M198" s="136">
        <v>1315.5372017872839</v>
      </c>
      <c r="N198" s="136">
        <v>1278.6098883581433</v>
      </c>
      <c r="O198" s="136">
        <v>1204.6462870791845</v>
      </c>
      <c r="P198" s="136">
        <v>1253.1057147006268</v>
      </c>
      <c r="Q198" s="136">
        <v>1451.8707102008541</v>
      </c>
      <c r="R198" s="136">
        <v>1745.38481165295</v>
      </c>
      <c r="S198" s="136">
        <v>1679.3219830083488</v>
      </c>
      <c r="T198" s="136">
        <v>1245.8536505813538</v>
      </c>
      <c r="U198" s="136">
        <v>825.03123992622182</v>
      </c>
      <c r="V198" s="136">
        <v>700.76765829869055</v>
      </c>
      <c r="W198" s="136">
        <v>629.09076082045578</v>
      </c>
      <c r="X198" s="136">
        <v>638.24154490741353</v>
      </c>
      <c r="Y198" s="136">
        <v>758.84172958786371</v>
      </c>
      <c r="Z198" s="136">
        <v>826.39248006595858</v>
      </c>
      <c r="AA198" s="136">
        <v>889.79770917726125</v>
      </c>
      <c r="AB198" s="371">
        <v>980.09008424697458</v>
      </c>
    </row>
    <row r="199" spans="1:28" x14ac:dyDescent="0.4">
      <c r="A199" s="538" t="s">
        <v>1033</v>
      </c>
      <c r="B199" s="135">
        <v>1579.7514643959355</v>
      </c>
      <c r="C199" s="135">
        <v>1480.5524277858319</v>
      </c>
      <c r="D199" s="136">
        <v>1398.4767960883253</v>
      </c>
      <c r="E199" s="136">
        <v>1288.6302488101505</v>
      </c>
      <c r="F199" s="136">
        <v>1375.6835607964615</v>
      </c>
      <c r="G199" s="136">
        <v>1322.9088355893166</v>
      </c>
      <c r="H199" s="136">
        <v>1313.4659306283797</v>
      </c>
      <c r="I199" s="136">
        <v>1292.0210540887665</v>
      </c>
      <c r="J199" s="136">
        <v>1263.6616025838584</v>
      </c>
      <c r="K199" s="136">
        <v>1318.373728784409</v>
      </c>
      <c r="L199" s="136">
        <v>1376.335914897518</v>
      </c>
      <c r="M199" s="136">
        <v>1322.7185533514837</v>
      </c>
      <c r="N199" s="136">
        <v>1339.5078014727778</v>
      </c>
      <c r="O199" s="136">
        <v>1318.5214546650914</v>
      </c>
      <c r="P199" s="136">
        <v>1417.1038434038885</v>
      </c>
      <c r="Q199" s="136">
        <v>1528.2639280702842</v>
      </c>
      <c r="R199" s="136">
        <v>1681.0280454950303</v>
      </c>
      <c r="S199" s="136">
        <v>1650.2500303930631</v>
      </c>
      <c r="T199" s="136">
        <v>1539.9033717173222</v>
      </c>
      <c r="U199" s="136">
        <v>1388.7954173735461</v>
      </c>
      <c r="V199" s="136">
        <v>1245.8269773802874</v>
      </c>
      <c r="W199" s="136">
        <v>1162.5256103165173</v>
      </c>
      <c r="X199" s="136">
        <v>1088.2773426624319</v>
      </c>
      <c r="Y199" s="136">
        <v>1097.8501405226239</v>
      </c>
      <c r="Z199" s="136">
        <v>1118.3945944651859</v>
      </c>
      <c r="AA199" s="136">
        <v>1156.2610460900567</v>
      </c>
      <c r="AB199" s="371">
        <v>1185.4195178601883</v>
      </c>
    </row>
    <row r="200" spans="1:28" x14ac:dyDescent="0.4">
      <c r="A200" s="538" t="s">
        <v>1034</v>
      </c>
      <c r="B200" s="135">
        <v>1107.1407598694018</v>
      </c>
      <c r="C200" s="135">
        <v>1053.3103724362038</v>
      </c>
      <c r="D200" s="136">
        <v>1011.7038931095985</v>
      </c>
      <c r="E200" s="136">
        <v>944.12468655323823</v>
      </c>
      <c r="F200" s="136">
        <v>1034.6869015674863</v>
      </c>
      <c r="G200" s="136">
        <v>1029.8275353060085</v>
      </c>
      <c r="H200" s="136">
        <v>1053.8524481831896</v>
      </c>
      <c r="I200" s="136">
        <v>1078.8270493442581</v>
      </c>
      <c r="J200" s="136">
        <v>1130.1306988553633</v>
      </c>
      <c r="K200" s="136">
        <v>1210.4821778715148</v>
      </c>
      <c r="L200" s="136">
        <v>1286.090853762264</v>
      </c>
      <c r="M200" s="136">
        <v>1249.3728763376316</v>
      </c>
      <c r="N200" s="136">
        <v>1263.0730446756465</v>
      </c>
      <c r="O200" s="136">
        <v>1234.0641932211552</v>
      </c>
      <c r="P200" s="136">
        <v>1242.6992422653525</v>
      </c>
      <c r="Q200" s="136">
        <v>1240.0567725531498</v>
      </c>
      <c r="R200" s="136">
        <v>1208.3416568432715</v>
      </c>
      <c r="S200" s="136">
        <v>1086.2581503942458</v>
      </c>
      <c r="T200" s="136">
        <v>770.02376094514079</v>
      </c>
      <c r="U200" s="136">
        <v>591.53727990853042</v>
      </c>
      <c r="V200" s="136">
        <v>587.69057644626878</v>
      </c>
      <c r="W200" s="136">
        <v>509.5238312252032</v>
      </c>
      <c r="X200" s="136">
        <v>520.68063691009047</v>
      </c>
      <c r="Y200" s="136">
        <v>627.87144298228361</v>
      </c>
      <c r="Z200" s="136">
        <v>735.02994830131991</v>
      </c>
      <c r="AA200" s="136">
        <v>774.92893022402473</v>
      </c>
      <c r="AB200" s="371">
        <v>813.52407120015766</v>
      </c>
    </row>
    <row r="201" spans="1:28" x14ac:dyDescent="0.4">
      <c r="A201" s="538" t="s">
        <v>1035</v>
      </c>
      <c r="B201" s="135">
        <v>1016.2397629684087</v>
      </c>
      <c r="C201" s="135">
        <v>940.71671956105286</v>
      </c>
      <c r="D201" s="136">
        <v>895.82724980702994</v>
      </c>
      <c r="E201" s="136">
        <v>831.06714113047792</v>
      </c>
      <c r="F201" s="136">
        <v>906.93394845336888</v>
      </c>
      <c r="G201" s="136">
        <v>876.30190682385114</v>
      </c>
      <c r="H201" s="136">
        <v>872.45086154833655</v>
      </c>
      <c r="I201" s="136">
        <v>864.99735790170621</v>
      </c>
      <c r="J201" s="136">
        <v>858.40452546716267</v>
      </c>
      <c r="K201" s="136">
        <v>928.8184922493042</v>
      </c>
      <c r="L201" s="136">
        <v>990.71890488821668</v>
      </c>
      <c r="M201" s="136">
        <v>939.70022263545331</v>
      </c>
      <c r="N201" s="136">
        <v>936.55086789261759</v>
      </c>
      <c r="O201" s="136">
        <v>900.77074337129898</v>
      </c>
      <c r="P201" s="136">
        <v>920.53831386644697</v>
      </c>
      <c r="Q201" s="136">
        <v>932.1088252388754</v>
      </c>
      <c r="R201" s="136">
        <v>1033.4151480589667</v>
      </c>
      <c r="S201" s="136">
        <v>1048.7556334250571</v>
      </c>
      <c r="T201" s="136">
        <v>972.40875692887664</v>
      </c>
      <c r="U201" s="136">
        <v>904.92883949231611</v>
      </c>
      <c r="V201" s="136">
        <v>830.7036668902789</v>
      </c>
      <c r="W201" s="136">
        <v>760.666029830703</v>
      </c>
      <c r="X201" s="136">
        <v>698.70085901653249</v>
      </c>
      <c r="Y201" s="136">
        <v>731.65762956809453</v>
      </c>
      <c r="Z201" s="136">
        <v>755.86699152168012</v>
      </c>
      <c r="AA201" s="136">
        <v>771.54100250378087</v>
      </c>
      <c r="AB201" s="371">
        <v>771.91651862655044</v>
      </c>
    </row>
    <row r="202" spans="1:28" x14ac:dyDescent="0.4">
      <c r="A202" s="538" t="s">
        <v>1036</v>
      </c>
      <c r="B202" s="135">
        <v>1205.5755616981776</v>
      </c>
      <c r="C202" s="135">
        <v>1115.4260684585095</v>
      </c>
      <c r="D202" s="136">
        <v>1049.3273811233184</v>
      </c>
      <c r="E202" s="136">
        <v>977.99816974557905</v>
      </c>
      <c r="F202" s="136">
        <v>1083.9450832611435</v>
      </c>
      <c r="G202" s="136">
        <v>1062.9087308726885</v>
      </c>
      <c r="H202" s="136">
        <v>1060.2013642088743</v>
      </c>
      <c r="I202" s="136">
        <v>1047.2080306732462</v>
      </c>
      <c r="J202" s="136">
        <v>1000.6567335315706</v>
      </c>
      <c r="K202" s="136">
        <v>1039.3829204212595</v>
      </c>
      <c r="L202" s="136">
        <v>1068.3233832706424</v>
      </c>
      <c r="M202" s="136">
        <v>1002.161335989078</v>
      </c>
      <c r="N202" s="136">
        <v>1002.1382688646971</v>
      </c>
      <c r="O202" s="136">
        <v>971.21916147095237</v>
      </c>
      <c r="P202" s="136">
        <v>1024.2316215284905</v>
      </c>
      <c r="Q202" s="136">
        <v>1121.4231928538627</v>
      </c>
      <c r="R202" s="136">
        <v>1266.0576397992513</v>
      </c>
      <c r="S202" s="136">
        <v>1305.2021741655838</v>
      </c>
      <c r="T202" s="136">
        <v>1193.5757697334143</v>
      </c>
      <c r="U202" s="136">
        <v>1095.3469187130825</v>
      </c>
      <c r="V202" s="136">
        <v>1017.0890207400968</v>
      </c>
      <c r="W202" s="136">
        <v>949.35195537992695</v>
      </c>
      <c r="X202" s="136">
        <v>870.30227350430573</v>
      </c>
      <c r="Y202" s="136">
        <v>892.41777176257528</v>
      </c>
      <c r="Z202" s="136">
        <v>888.31487672884975</v>
      </c>
      <c r="AA202" s="136">
        <v>886.62962652908504</v>
      </c>
      <c r="AB202" s="371">
        <v>889.91454048284425</v>
      </c>
    </row>
    <row r="203" spans="1:28" x14ac:dyDescent="0.4">
      <c r="A203" s="538" t="s">
        <v>828</v>
      </c>
      <c r="B203" s="135">
        <v>1638.0208341233192</v>
      </c>
      <c r="C203" s="135">
        <v>1606.8122768689996</v>
      </c>
      <c r="D203" s="136">
        <v>1510.7461359257197</v>
      </c>
      <c r="E203" s="136">
        <v>1399.5715899141319</v>
      </c>
      <c r="F203" s="136">
        <v>1518.6165582043495</v>
      </c>
      <c r="G203" s="136">
        <v>1465.528568346959</v>
      </c>
      <c r="H203" s="136">
        <v>1477.1158648363835</v>
      </c>
      <c r="I203" s="136">
        <v>1476.916161797001</v>
      </c>
      <c r="J203" s="136">
        <v>1446.7686327008312</v>
      </c>
      <c r="K203" s="136">
        <v>1509.0835368144685</v>
      </c>
      <c r="L203" s="136">
        <v>1608.3398108811934</v>
      </c>
      <c r="M203" s="136">
        <v>1560.8278187611636</v>
      </c>
      <c r="N203" s="136">
        <v>1613.635037260746</v>
      </c>
      <c r="O203" s="136">
        <v>1684.1940415848437</v>
      </c>
      <c r="P203" s="136">
        <v>2401.2071604952853</v>
      </c>
      <c r="Q203" s="136">
        <v>2670.2968009252727</v>
      </c>
      <c r="R203" s="136">
        <v>2815.8101304570582</v>
      </c>
      <c r="S203" s="136">
        <v>2556.8738738511029</v>
      </c>
      <c r="T203" s="136">
        <v>1761.5440273953038</v>
      </c>
      <c r="U203" s="136">
        <v>1074.9419274879299</v>
      </c>
      <c r="V203" s="136">
        <v>974.59482358199239</v>
      </c>
      <c r="W203" s="136">
        <v>830.34067280268118</v>
      </c>
      <c r="X203" s="136">
        <v>816.50557493541112</v>
      </c>
      <c r="Y203" s="136">
        <v>1074.0405407732242</v>
      </c>
      <c r="Z203" s="136">
        <v>1235.1638986705748</v>
      </c>
      <c r="AA203" s="136">
        <v>1325.1602368512572</v>
      </c>
      <c r="AB203" s="371">
        <v>1426.6008432312728</v>
      </c>
    </row>
    <row r="204" spans="1:28" x14ac:dyDescent="0.4">
      <c r="A204" s="538" t="s">
        <v>1037</v>
      </c>
      <c r="B204" s="135">
        <v>1272.0950563456702</v>
      </c>
      <c r="C204" s="135">
        <v>1174.3800998744655</v>
      </c>
      <c r="D204" s="136">
        <v>1108.0177968618709</v>
      </c>
      <c r="E204" s="136">
        <v>1034.6091325303983</v>
      </c>
      <c r="F204" s="136">
        <v>1191.8123231286645</v>
      </c>
      <c r="G204" s="136">
        <v>1202.6084685834887</v>
      </c>
      <c r="H204" s="136">
        <v>1221.4685460748758</v>
      </c>
      <c r="I204" s="136">
        <v>1230.875932310495</v>
      </c>
      <c r="J204" s="136">
        <v>1221.4046511696504</v>
      </c>
      <c r="K204" s="136">
        <v>1316.2007954814196</v>
      </c>
      <c r="L204" s="136">
        <v>1411.7930862631893</v>
      </c>
      <c r="M204" s="136">
        <v>1334.6378904284593</v>
      </c>
      <c r="N204" s="136">
        <v>1356.9154583378963</v>
      </c>
      <c r="O204" s="136">
        <v>1315.1627026053609</v>
      </c>
      <c r="P204" s="136">
        <v>1373.1258207440462</v>
      </c>
      <c r="Q204" s="136">
        <v>1415.2416951744776</v>
      </c>
      <c r="R204" s="136">
        <v>1478.4523261308268</v>
      </c>
      <c r="S204" s="136">
        <v>1463.693328660846</v>
      </c>
      <c r="T204" s="136">
        <v>1362.8120950146749</v>
      </c>
      <c r="U204" s="136">
        <v>1260.9615084679183</v>
      </c>
      <c r="V204" s="136">
        <v>1178.1433580455234</v>
      </c>
      <c r="W204" s="136">
        <v>1115.5838610395867</v>
      </c>
      <c r="X204" s="136">
        <v>1018.1245565339432</v>
      </c>
      <c r="Y204" s="136">
        <v>1047.1866738848371</v>
      </c>
      <c r="Z204" s="136">
        <v>1078.2135756647542</v>
      </c>
      <c r="AA204" s="136">
        <v>1093.4750088500473</v>
      </c>
      <c r="AB204" s="371">
        <v>1123.4208750571834</v>
      </c>
    </row>
    <row r="205" spans="1:28" x14ac:dyDescent="0.4">
      <c r="A205" s="538" t="s">
        <v>1038</v>
      </c>
      <c r="B205" s="135">
        <v>1073.8986580763908</v>
      </c>
      <c r="C205" s="135">
        <v>985.43078619979747</v>
      </c>
      <c r="D205" s="136">
        <v>916.4615512879858</v>
      </c>
      <c r="E205" s="136">
        <v>839.84276799517841</v>
      </c>
      <c r="F205" s="136">
        <v>917.2378546876829</v>
      </c>
      <c r="G205" s="136">
        <v>883.47411577432183</v>
      </c>
      <c r="H205" s="136">
        <v>876.58972429746871</v>
      </c>
      <c r="I205" s="136">
        <v>861.53465399059519</v>
      </c>
      <c r="J205" s="136">
        <v>843.18691683732857</v>
      </c>
      <c r="K205" s="136">
        <v>887.53789094663614</v>
      </c>
      <c r="L205" s="136">
        <v>930.92731999231751</v>
      </c>
      <c r="M205" s="136">
        <v>864.5481154886462</v>
      </c>
      <c r="N205" s="136">
        <v>864.75246346893221</v>
      </c>
      <c r="O205" s="136">
        <v>824.36531309999907</v>
      </c>
      <c r="P205" s="136">
        <v>864.3449598202991</v>
      </c>
      <c r="Q205" s="136">
        <v>909.71132182694191</v>
      </c>
      <c r="R205" s="136">
        <v>1013.2039878606662</v>
      </c>
      <c r="S205" s="136">
        <v>1011.3547368711955</v>
      </c>
      <c r="T205" s="136">
        <v>960.06378241427399</v>
      </c>
      <c r="U205" s="136">
        <v>899.08612088499501</v>
      </c>
      <c r="V205" s="136">
        <v>856.30253283005379</v>
      </c>
      <c r="W205" s="136">
        <v>804.6356674654844</v>
      </c>
      <c r="X205" s="136">
        <v>725.56986939230273</v>
      </c>
      <c r="Y205" s="136">
        <v>742.65813283219825</v>
      </c>
      <c r="Z205" s="136">
        <v>747.58350431194401</v>
      </c>
      <c r="AA205" s="136">
        <v>746.1026169500401</v>
      </c>
      <c r="AB205" s="371">
        <v>717.97169493360889</v>
      </c>
    </row>
    <row r="206" spans="1:28" x14ac:dyDescent="0.4">
      <c r="A206" s="538" t="s">
        <v>1039</v>
      </c>
      <c r="B206" s="135">
        <v>1254.6124605381588</v>
      </c>
      <c r="C206" s="135">
        <v>1182.992410171493</v>
      </c>
      <c r="D206" s="136">
        <v>1133.874550951648</v>
      </c>
      <c r="E206" s="136">
        <v>1056.8478830157844</v>
      </c>
      <c r="F206" s="136">
        <v>1166.8049533805997</v>
      </c>
      <c r="G206" s="136">
        <v>1121.4238979498034</v>
      </c>
      <c r="H206" s="136">
        <v>1102.5003948160486</v>
      </c>
      <c r="I206" s="136">
        <v>1099.4233414619446</v>
      </c>
      <c r="J206" s="136">
        <v>1072.5272566877845</v>
      </c>
      <c r="K206" s="136">
        <v>1124.5975454555455</v>
      </c>
      <c r="L206" s="136">
        <v>1161.752109221962</v>
      </c>
      <c r="M206" s="136">
        <v>1097.5213382685733</v>
      </c>
      <c r="N206" s="136">
        <v>1106.2059691647942</v>
      </c>
      <c r="O206" s="136">
        <v>1076.1376742108853</v>
      </c>
      <c r="P206" s="136">
        <v>1133.0364521313397</v>
      </c>
      <c r="Q206" s="136">
        <v>1200.8157747512694</v>
      </c>
      <c r="R206" s="136">
        <v>1333.2349992301336</v>
      </c>
      <c r="S206" s="136">
        <v>1374.4011528400711</v>
      </c>
      <c r="T206" s="136">
        <v>1301.9914971551127</v>
      </c>
      <c r="U206" s="136">
        <v>1213.3254407743882</v>
      </c>
      <c r="V206" s="136">
        <v>1131.252896782622</v>
      </c>
      <c r="W206" s="136">
        <v>1062.2061126009751</v>
      </c>
      <c r="X206" s="136">
        <v>956.3614428730624</v>
      </c>
      <c r="Y206" s="136">
        <v>973.20702568105139</v>
      </c>
      <c r="Z206" s="136">
        <v>999.47969872194426</v>
      </c>
      <c r="AA206" s="136">
        <v>983.75113688798081</v>
      </c>
      <c r="AB206" s="371">
        <v>987.55481098740302</v>
      </c>
    </row>
    <row r="207" spans="1:28" x14ac:dyDescent="0.4">
      <c r="A207" s="538" t="s">
        <v>1040</v>
      </c>
      <c r="B207" s="135">
        <v>998.65383715536734</v>
      </c>
      <c r="C207" s="135">
        <v>965.05473763532359</v>
      </c>
      <c r="D207" s="136">
        <v>958.02870829563426</v>
      </c>
      <c r="E207" s="136">
        <v>948.29847419376767</v>
      </c>
      <c r="F207" s="136">
        <v>1101.7015101599259</v>
      </c>
      <c r="G207" s="136">
        <v>1109.0888327400332</v>
      </c>
      <c r="H207" s="136">
        <v>1118.8505271011866</v>
      </c>
      <c r="I207" s="136">
        <v>1120.7693379907753</v>
      </c>
      <c r="J207" s="136">
        <v>1104.1327809455649</v>
      </c>
      <c r="K207" s="136">
        <v>1157.8879004957976</v>
      </c>
      <c r="L207" s="136">
        <v>1221.4074323516454</v>
      </c>
      <c r="M207" s="136">
        <v>1139.6216753727199</v>
      </c>
      <c r="N207" s="136">
        <v>1073.0121282377654</v>
      </c>
      <c r="O207" s="136">
        <v>1022.8339616817933</v>
      </c>
      <c r="P207" s="136">
        <v>1064.5029356823372</v>
      </c>
      <c r="Q207" s="136">
        <v>1151.0684207951088</v>
      </c>
      <c r="R207" s="136">
        <v>1314.1885841445794</v>
      </c>
      <c r="S207" s="136">
        <v>1390.7891149521981</v>
      </c>
      <c r="T207" s="136">
        <v>1305.5156238647498</v>
      </c>
      <c r="U207" s="136">
        <v>1214.5961170166413</v>
      </c>
      <c r="V207" s="136">
        <v>1107.9493575002571</v>
      </c>
      <c r="W207" s="136">
        <v>1047.0460141883168</v>
      </c>
      <c r="X207" s="136">
        <v>979.49799946990902</v>
      </c>
      <c r="Y207" s="136">
        <v>1062.5304643388392</v>
      </c>
      <c r="Z207" s="136">
        <v>1121.2092967577823</v>
      </c>
      <c r="AA207" s="136">
        <v>1132.1751687353888</v>
      </c>
      <c r="AB207" s="371">
        <v>1155.9087929907705</v>
      </c>
    </row>
    <row r="208" spans="1:28" x14ac:dyDescent="0.4">
      <c r="A208" s="538" t="s">
        <v>1041</v>
      </c>
      <c r="B208" s="135">
        <v>1533.8079095029889</v>
      </c>
      <c r="C208" s="135">
        <v>1412.3384518011176</v>
      </c>
      <c r="D208" s="136">
        <v>1252.1492665604928</v>
      </c>
      <c r="E208" s="136">
        <v>1096.0679905206855</v>
      </c>
      <c r="F208" s="136">
        <v>1105.5633801503834</v>
      </c>
      <c r="G208" s="136">
        <v>1034.6669195232366</v>
      </c>
      <c r="H208" s="136">
        <v>1026.0888377571093</v>
      </c>
      <c r="I208" s="136">
        <v>976.65594482957442</v>
      </c>
      <c r="J208" s="136">
        <v>956.20448090083391</v>
      </c>
      <c r="K208" s="136">
        <v>1001.3279282976148</v>
      </c>
      <c r="L208" s="136">
        <v>1037.1550607651875</v>
      </c>
      <c r="M208" s="136">
        <v>1017.6720072130303</v>
      </c>
      <c r="N208" s="136">
        <v>1065.8869023201437</v>
      </c>
      <c r="O208" s="136">
        <v>1073.0309058392011</v>
      </c>
      <c r="P208" s="136">
        <v>1175.6099266239846</v>
      </c>
      <c r="Q208" s="136">
        <v>1290.3721176303291</v>
      </c>
      <c r="R208" s="136">
        <v>1393.5053165216125</v>
      </c>
      <c r="S208" s="136">
        <v>1371.4869149536873</v>
      </c>
      <c r="T208" s="136">
        <v>1252.831959107049</v>
      </c>
      <c r="U208" s="136">
        <v>1132.1075242542477</v>
      </c>
      <c r="V208" s="136">
        <v>1052.122816125305</v>
      </c>
      <c r="W208" s="136">
        <v>963.42003288477042</v>
      </c>
      <c r="X208" s="136">
        <v>886.27267553175739</v>
      </c>
      <c r="Y208" s="136">
        <v>902.36759067735488</v>
      </c>
      <c r="Z208" s="136">
        <v>914.78982516139502</v>
      </c>
      <c r="AA208" s="136">
        <v>921.48838377569916</v>
      </c>
      <c r="AB208" s="371">
        <v>946.92087987956393</v>
      </c>
    </row>
    <row r="209" spans="1:28" x14ac:dyDescent="0.4">
      <c r="A209" s="538" t="s">
        <v>1042</v>
      </c>
      <c r="B209" s="135">
        <v>1318.5836560283738</v>
      </c>
      <c r="C209" s="135">
        <v>1199.0475571733532</v>
      </c>
      <c r="D209" s="136">
        <v>1139.7691323102747</v>
      </c>
      <c r="E209" s="136">
        <v>1060.3611318671458</v>
      </c>
      <c r="F209" s="136">
        <v>1196.5905728822504</v>
      </c>
      <c r="G209" s="136">
        <v>1169.2590552403299</v>
      </c>
      <c r="H209" s="136">
        <v>1190.372622752958</v>
      </c>
      <c r="I209" s="136">
        <v>1209.6013960658724</v>
      </c>
      <c r="J209" s="136">
        <v>1224.3666754068233</v>
      </c>
      <c r="K209" s="136">
        <v>1287.3834395986196</v>
      </c>
      <c r="L209" s="136">
        <v>1378.7298732271647</v>
      </c>
      <c r="M209" s="136">
        <v>1276.9523445862662</v>
      </c>
      <c r="N209" s="136">
        <v>1279.0567259449201</v>
      </c>
      <c r="O209" s="136">
        <v>1236.9002562748024</v>
      </c>
      <c r="P209" s="136">
        <v>1254.5933852384001</v>
      </c>
      <c r="Q209" s="136">
        <v>1284.536979328718</v>
      </c>
      <c r="R209" s="136">
        <v>1309.7703071183064</v>
      </c>
      <c r="S209" s="136">
        <v>1268.7798371594774</v>
      </c>
      <c r="T209" s="136">
        <v>1154.186134852961</v>
      </c>
      <c r="U209" s="136">
        <v>1050.1944496975605</v>
      </c>
      <c r="V209" s="136">
        <v>1012.0319130831807</v>
      </c>
      <c r="W209" s="136">
        <v>919.2943766796036</v>
      </c>
      <c r="X209" s="136">
        <v>867.35292834419397</v>
      </c>
      <c r="Y209" s="136">
        <v>885.17432175705119</v>
      </c>
      <c r="Z209" s="136">
        <v>892.95949580494732</v>
      </c>
      <c r="AA209" s="136">
        <v>903.68513879168518</v>
      </c>
      <c r="AB209" s="371">
        <v>927.39525880087376</v>
      </c>
    </row>
    <row r="210" spans="1:28" x14ac:dyDescent="0.4">
      <c r="A210" s="538" t="s">
        <v>1043</v>
      </c>
      <c r="B210" s="135">
        <v>974.64930052366776</v>
      </c>
      <c r="C210" s="135">
        <v>914.76761331584078</v>
      </c>
      <c r="D210" s="136">
        <v>863.86203000122475</v>
      </c>
      <c r="E210" s="136">
        <v>796.84393815076839</v>
      </c>
      <c r="F210" s="136">
        <v>877.4704259692752</v>
      </c>
      <c r="G210" s="136">
        <v>864.10151893039904</v>
      </c>
      <c r="H210" s="136">
        <v>886.46043104849423</v>
      </c>
      <c r="I210" s="136">
        <v>883.32530732468558</v>
      </c>
      <c r="J210" s="136">
        <v>879.04544392281321</v>
      </c>
      <c r="K210" s="136">
        <v>933.48138259287828</v>
      </c>
      <c r="L210" s="136">
        <v>980.34528400958288</v>
      </c>
      <c r="M210" s="136">
        <v>911.88986688790089</v>
      </c>
      <c r="N210" s="136">
        <v>893.77834126348228</v>
      </c>
      <c r="O210" s="136">
        <v>840.1685633845243</v>
      </c>
      <c r="P210" s="136">
        <v>845.43103863184319</v>
      </c>
      <c r="Q210" s="136">
        <v>851.18774092059061</v>
      </c>
      <c r="R210" s="136">
        <v>857.8804413335323</v>
      </c>
      <c r="S210" s="136">
        <v>828.4944560597047</v>
      </c>
      <c r="T210" s="136">
        <v>764.2170894674822</v>
      </c>
      <c r="U210" s="136">
        <v>703.29074974488731</v>
      </c>
      <c r="V210" s="136">
        <v>663.83733965879651</v>
      </c>
      <c r="W210" s="136">
        <v>611.0462057935664</v>
      </c>
      <c r="X210" s="136">
        <v>555.88922650168979</v>
      </c>
      <c r="Y210" s="136">
        <v>586.19040286040126</v>
      </c>
      <c r="Z210" s="136">
        <v>616.28870427060713</v>
      </c>
      <c r="AA210" s="136">
        <v>645.05545705854217</v>
      </c>
      <c r="AB210" s="371">
        <v>651.04305996949233</v>
      </c>
    </row>
    <row r="211" spans="1:28" x14ac:dyDescent="0.4">
      <c r="A211" s="538" t="s">
        <v>1044</v>
      </c>
      <c r="B211" s="135">
        <v>1064.959367503739</v>
      </c>
      <c r="C211" s="135">
        <v>994.42607692922775</v>
      </c>
      <c r="D211" s="136">
        <v>979.88973240563337</v>
      </c>
      <c r="E211" s="136">
        <v>932.32209260668651</v>
      </c>
      <c r="F211" s="136">
        <v>1051.062967415058</v>
      </c>
      <c r="G211" s="136">
        <v>1062.3035665758091</v>
      </c>
      <c r="H211" s="136">
        <v>1086.0465536307438</v>
      </c>
      <c r="I211" s="136">
        <v>1108.8999588017462</v>
      </c>
      <c r="J211" s="136">
        <v>1114.4425955248589</v>
      </c>
      <c r="K211" s="136">
        <v>1162.1306523275871</v>
      </c>
      <c r="L211" s="136">
        <v>1275.4983811318484</v>
      </c>
      <c r="M211" s="136">
        <v>1233.4334163845926</v>
      </c>
      <c r="N211" s="136">
        <v>1230.9754096908532</v>
      </c>
      <c r="O211" s="136">
        <v>1211.4967076363253</v>
      </c>
      <c r="P211" s="136">
        <v>1214.8973649614488</v>
      </c>
      <c r="Q211" s="136">
        <v>1198.7688094936336</v>
      </c>
      <c r="R211" s="136">
        <v>1220.0853235865297</v>
      </c>
      <c r="S211" s="136">
        <v>1183.970788287698</v>
      </c>
      <c r="T211" s="136">
        <v>1086.6660214690405</v>
      </c>
      <c r="U211" s="136">
        <v>993.78426673443164</v>
      </c>
      <c r="V211" s="136">
        <v>944.26137806064935</v>
      </c>
      <c r="W211" s="136">
        <v>885.13457193404906</v>
      </c>
      <c r="X211" s="136">
        <v>849.20193982101841</v>
      </c>
      <c r="Y211" s="136">
        <v>882.8954706813048</v>
      </c>
      <c r="Z211" s="136">
        <v>904.12187057801975</v>
      </c>
      <c r="AA211" s="136">
        <v>959.43198970602998</v>
      </c>
      <c r="AB211" s="371">
        <v>992.61562903081835</v>
      </c>
    </row>
    <row r="212" spans="1:28" x14ac:dyDescent="0.4">
      <c r="A212" s="538" t="s">
        <v>738</v>
      </c>
      <c r="B212" s="135">
        <v>1141.3939258054941</v>
      </c>
      <c r="C212" s="135">
        <v>1069.1406824771336</v>
      </c>
      <c r="D212" s="136">
        <v>1058.0226004280119</v>
      </c>
      <c r="E212" s="136">
        <v>1024.5133792456541</v>
      </c>
      <c r="F212" s="136">
        <v>1030.2535357573383</v>
      </c>
      <c r="G212" s="136">
        <v>1021.4886280277638</v>
      </c>
      <c r="H212" s="136">
        <v>1043.1424405429707</v>
      </c>
      <c r="I212" s="136">
        <v>1030.7723599012947</v>
      </c>
      <c r="J212" s="136">
        <v>1034.1736273201602</v>
      </c>
      <c r="K212" s="136">
        <v>1046.9960335205114</v>
      </c>
      <c r="L212" s="136">
        <v>1029.4856725945799</v>
      </c>
      <c r="M212" s="136">
        <v>999.84306315404683</v>
      </c>
      <c r="N212" s="136">
        <v>964.02028758532515</v>
      </c>
      <c r="O212" s="136">
        <v>968.58191228576004</v>
      </c>
      <c r="P212" s="136">
        <v>978.19602518928491</v>
      </c>
      <c r="Q212" s="136">
        <v>1042.185587704513</v>
      </c>
      <c r="R212" s="136">
        <v>1125.4355407535254</v>
      </c>
      <c r="S212" s="136">
        <v>1107.8913727545366</v>
      </c>
      <c r="T212" s="136">
        <v>1037.0525868888294</v>
      </c>
      <c r="U212" s="136">
        <v>980.36982962697357</v>
      </c>
      <c r="V212" s="136">
        <v>935.02247669560211</v>
      </c>
      <c r="W212" s="136">
        <v>863.38474190544912</v>
      </c>
      <c r="X212" s="136">
        <v>837.61200422794468</v>
      </c>
      <c r="Y212" s="136">
        <v>845.68205167636063</v>
      </c>
      <c r="Z212" s="136">
        <v>816.73918186431081</v>
      </c>
      <c r="AA212" s="136">
        <v>831.62133223839862</v>
      </c>
      <c r="AB212" s="371">
        <v>825.21678189620718</v>
      </c>
    </row>
    <row r="213" spans="1:28" x14ac:dyDescent="0.4">
      <c r="A213" s="538" t="s">
        <v>1045</v>
      </c>
      <c r="B213" s="135">
        <v>1158.9689690364946</v>
      </c>
      <c r="C213" s="135">
        <v>1112.8828334672016</v>
      </c>
      <c r="D213" s="136">
        <v>1083.0229115721265</v>
      </c>
      <c r="E213" s="136">
        <v>1057.53080534829</v>
      </c>
      <c r="F213" s="136">
        <v>1292.7589305172708</v>
      </c>
      <c r="G213" s="136">
        <v>1341.9069889792138</v>
      </c>
      <c r="H213" s="136">
        <v>1393.9497329526143</v>
      </c>
      <c r="I213" s="136">
        <v>1398.6661883309653</v>
      </c>
      <c r="J213" s="136">
        <v>1386.4663771315923</v>
      </c>
      <c r="K213" s="136">
        <v>1438.9752782988423</v>
      </c>
      <c r="L213" s="136">
        <v>1499.7738086688032</v>
      </c>
      <c r="M213" s="136">
        <v>1427.137634694607</v>
      </c>
      <c r="N213" s="136">
        <v>1405.009634348527</v>
      </c>
      <c r="O213" s="136">
        <v>1337.6654029757726</v>
      </c>
      <c r="P213" s="136">
        <v>1364.9587210077218</v>
      </c>
      <c r="Q213" s="136">
        <v>1412.8872044948903</v>
      </c>
      <c r="R213" s="136">
        <v>1535.1531476010257</v>
      </c>
      <c r="S213" s="136">
        <v>1629.5595848959088</v>
      </c>
      <c r="T213" s="136">
        <v>1576.6927064627289</v>
      </c>
      <c r="U213" s="136">
        <v>1462.6936976018883</v>
      </c>
      <c r="V213" s="136">
        <v>1294.1779616353188</v>
      </c>
      <c r="W213" s="136">
        <v>1168.1914507679405</v>
      </c>
      <c r="X213" s="136">
        <v>1074.5531199441682</v>
      </c>
      <c r="Y213" s="136">
        <v>1185.0129252237361</v>
      </c>
      <c r="Z213" s="136">
        <v>1270.7484336298626</v>
      </c>
      <c r="AA213" s="136">
        <v>1331.0588685883768</v>
      </c>
      <c r="AB213" s="371">
        <v>1381.5421383108039</v>
      </c>
    </row>
    <row r="214" spans="1:28" x14ac:dyDescent="0.4">
      <c r="A214" s="538" t="s">
        <v>1046</v>
      </c>
      <c r="B214" s="135">
        <v>1025.3537747717166</v>
      </c>
      <c r="C214" s="135">
        <v>948.23754526128164</v>
      </c>
      <c r="D214" s="136">
        <v>894.54129736365871</v>
      </c>
      <c r="E214" s="136">
        <v>827.19151871317183</v>
      </c>
      <c r="F214" s="136">
        <v>908.65771715317567</v>
      </c>
      <c r="G214" s="136">
        <v>883.34825531162164</v>
      </c>
      <c r="H214" s="136">
        <v>886.85689081602527</v>
      </c>
      <c r="I214" s="136">
        <v>885.29650291941209</v>
      </c>
      <c r="J214" s="136">
        <v>855.64736199585286</v>
      </c>
      <c r="K214" s="136">
        <v>894.51412271729941</v>
      </c>
      <c r="L214" s="136">
        <v>928.36281970149571</v>
      </c>
      <c r="M214" s="136">
        <v>864.23860470083332</v>
      </c>
      <c r="N214" s="136">
        <v>857.87995198715464</v>
      </c>
      <c r="O214" s="136">
        <v>808.55247974650229</v>
      </c>
      <c r="P214" s="136">
        <v>833.58836730060978</v>
      </c>
      <c r="Q214" s="136">
        <v>844.94952011091016</v>
      </c>
      <c r="R214" s="136">
        <v>930.11087337379661</v>
      </c>
      <c r="S214" s="136">
        <v>949.0095265780094</v>
      </c>
      <c r="T214" s="136">
        <v>923.89940501847059</v>
      </c>
      <c r="U214" s="136">
        <v>869.28012763352785</v>
      </c>
      <c r="V214" s="136">
        <v>789.1684835457645</v>
      </c>
      <c r="W214" s="136">
        <v>734.95337530121412</v>
      </c>
      <c r="X214" s="136">
        <v>674.04846101966348</v>
      </c>
      <c r="Y214" s="136">
        <v>726.27779405656463</v>
      </c>
      <c r="Z214" s="136">
        <v>769.2389401612628</v>
      </c>
      <c r="AA214" s="136">
        <v>796.82484398125041</v>
      </c>
      <c r="AB214" s="371">
        <v>789.41462011710257</v>
      </c>
    </row>
    <row r="215" spans="1:28" x14ac:dyDescent="0.4">
      <c r="A215" s="538" t="s">
        <v>1047</v>
      </c>
      <c r="B215" s="135">
        <v>1098.0948281143874</v>
      </c>
      <c r="C215" s="135">
        <v>1093.7976274220662</v>
      </c>
      <c r="D215" s="136">
        <v>1106.0064346603651</v>
      </c>
      <c r="E215" s="136">
        <v>1103.4160640880646</v>
      </c>
      <c r="F215" s="136">
        <v>1296.6657637738685</v>
      </c>
      <c r="G215" s="136">
        <v>1334.7811219510513</v>
      </c>
      <c r="H215" s="136">
        <v>1391.19884282783</v>
      </c>
      <c r="I215" s="136">
        <v>1395.9285899300792</v>
      </c>
      <c r="J215" s="136">
        <v>1404.8362924940129</v>
      </c>
      <c r="K215" s="136">
        <v>1481.4520374153024</v>
      </c>
      <c r="L215" s="136">
        <v>1526.6799503504549</v>
      </c>
      <c r="M215" s="136">
        <v>1451.83508722029</v>
      </c>
      <c r="N215" s="136">
        <v>1431.079103091698</v>
      </c>
      <c r="O215" s="136">
        <v>1349.2049598525557</v>
      </c>
      <c r="P215" s="136">
        <v>1386.1870267201759</v>
      </c>
      <c r="Q215" s="136">
        <v>1502.1033058150358</v>
      </c>
      <c r="R215" s="136">
        <v>1795.7029074404181</v>
      </c>
      <c r="S215" s="136">
        <v>1884.3448514007298</v>
      </c>
      <c r="T215" s="136">
        <v>1730.1290674022232</v>
      </c>
      <c r="U215" s="136">
        <v>1513.6660192376196</v>
      </c>
      <c r="V215" s="136">
        <v>1328.4929576579832</v>
      </c>
      <c r="W215" s="136">
        <v>1194.0853679431168</v>
      </c>
      <c r="X215" s="136">
        <v>1057.4645474339668</v>
      </c>
      <c r="Y215" s="136">
        <v>1119.8378443298479</v>
      </c>
      <c r="Z215" s="136">
        <v>1181.3636730014405</v>
      </c>
      <c r="AA215" s="136">
        <v>1261.1997641880907</v>
      </c>
      <c r="AB215" s="371">
        <v>1337.2736597511998</v>
      </c>
    </row>
    <row r="216" spans="1:28" x14ac:dyDescent="0.4">
      <c r="A216" s="538" t="s">
        <v>314</v>
      </c>
      <c r="B216" s="135">
        <v>4052.3371255730153</v>
      </c>
      <c r="C216" s="135">
        <v>3588.7381102266227</v>
      </c>
      <c r="D216" s="136">
        <v>3183.5798930695628</v>
      </c>
      <c r="E216" s="136">
        <v>2649.6022306356076</v>
      </c>
      <c r="F216" s="136">
        <v>2570.3435964116279</v>
      </c>
      <c r="G216" s="136">
        <v>2321.1764948701248</v>
      </c>
      <c r="H216" s="136">
        <v>2198.0164985904239</v>
      </c>
      <c r="I216" s="136">
        <v>2135.1261603349571</v>
      </c>
      <c r="J216" s="136">
        <v>2179.5489584284342</v>
      </c>
      <c r="K216" s="136">
        <v>2375.5894483455877</v>
      </c>
      <c r="L216" s="136">
        <v>2629.7339804867543</v>
      </c>
      <c r="M216" s="136">
        <v>2830.466249748451</v>
      </c>
      <c r="N216" s="136">
        <v>3196.0214132351111</v>
      </c>
      <c r="O216" s="136">
        <v>3464.0240747021671</v>
      </c>
      <c r="P216" s="136">
        <v>4334.4880864878651</v>
      </c>
      <c r="Q216" s="136">
        <v>5244.4506201235372</v>
      </c>
      <c r="R216" s="136">
        <v>6087.0308044100511</v>
      </c>
      <c r="S216" s="136">
        <v>5674.7311699129068</v>
      </c>
      <c r="T216" s="136">
        <v>4386.3379967410128</v>
      </c>
      <c r="U216" s="136">
        <v>3164.8344820220304</v>
      </c>
      <c r="V216" s="136">
        <v>2857.2576550154313</v>
      </c>
      <c r="W216" s="136">
        <v>2659.4121219989865</v>
      </c>
      <c r="X216" s="136">
        <v>2494.2678017590965</v>
      </c>
      <c r="Y216" s="136">
        <v>2845.8166215038955</v>
      </c>
      <c r="Z216" s="136">
        <v>3210.3555117417923</v>
      </c>
      <c r="AA216" s="136">
        <v>3432.5238965522262</v>
      </c>
      <c r="AB216" s="371">
        <v>3617.8526937120805</v>
      </c>
    </row>
    <row r="217" spans="1:28" x14ac:dyDescent="0.4">
      <c r="A217" s="538" t="s">
        <v>829</v>
      </c>
      <c r="B217" s="135">
        <v>1072.7928489522183</v>
      </c>
      <c r="C217" s="135">
        <v>1038.8803303694726</v>
      </c>
      <c r="D217" s="136">
        <v>1007.9952860028079</v>
      </c>
      <c r="E217" s="136">
        <v>960.18243780197338</v>
      </c>
      <c r="F217" s="136">
        <v>1103.8746497082323</v>
      </c>
      <c r="G217" s="136">
        <v>1110.1381107043926</v>
      </c>
      <c r="H217" s="136">
        <v>1139.0370434669792</v>
      </c>
      <c r="I217" s="136">
        <v>1158.3346861089838</v>
      </c>
      <c r="J217" s="136">
        <v>1200.0822174925299</v>
      </c>
      <c r="K217" s="136">
        <v>1264.5151195093886</v>
      </c>
      <c r="L217" s="136">
        <v>1378.0318077282043</v>
      </c>
      <c r="M217" s="136">
        <v>1217.1859425884554</v>
      </c>
      <c r="N217" s="136">
        <v>1261.5363139961976</v>
      </c>
      <c r="O217" s="136">
        <v>1218.5034814671451</v>
      </c>
      <c r="P217" s="136">
        <v>1189.6359695533906</v>
      </c>
      <c r="Q217" s="136">
        <v>1180.357345597668</v>
      </c>
      <c r="R217" s="136">
        <v>1219.2379309282126</v>
      </c>
      <c r="S217" s="136">
        <v>1179.5672458764609</v>
      </c>
      <c r="T217" s="136">
        <v>1057.2397039119196</v>
      </c>
      <c r="U217" s="136">
        <v>970.25450818374577</v>
      </c>
      <c r="V217" s="136">
        <v>947.06842234373562</v>
      </c>
      <c r="W217" s="136">
        <v>865.28494745723356</v>
      </c>
      <c r="X217" s="136">
        <v>830.41146571551985</v>
      </c>
      <c r="Y217" s="136">
        <v>860.0513344429454</v>
      </c>
      <c r="Z217" s="136">
        <v>885.63959252828374</v>
      </c>
      <c r="AA217" s="136">
        <v>938.38318676864117</v>
      </c>
      <c r="AB217" s="371">
        <v>973.64923249868002</v>
      </c>
    </row>
    <row r="218" spans="1:28" x14ac:dyDescent="0.4">
      <c r="A218" s="538" t="s">
        <v>1048</v>
      </c>
      <c r="B218" s="135">
        <v>1084.7818989701211</v>
      </c>
      <c r="C218" s="135">
        <v>980.2393305285641</v>
      </c>
      <c r="D218" s="136">
        <v>931.72466339173729</v>
      </c>
      <c r="E218" s="136">
        <v>862.46281132631475</v>
      </c>
      <c r="F218" s="136">
        <v>940.62120626137619</v>
      </c>
      <c r="G218" s="136">
        <v>905.70804889027795</v>
      </c>
      <c r="H218" s="136">
        <v>884.65559600691563</v>
      </c>
      <c r="I218" s="136">
        <v>857.27154700263111</v>
      </c>
      <c r="J218" s="136">
        <v>831.07517110119397</v>
      </c>
      <c r="K218" s="136">
        <v>862.32762808833502</v>
      </c>
      <c r="L218" s="136">
        <v>896.53298056559629</v>
      </c>
      <c r="M218" s="136">
        <v>840.11727498233643</v>
      </c>
      <c r="N218" s="136">
        <v>854.00132349559237</v>
      </c>
      <c r="O218" s="136">
        <v>835.05667475751511</v>
      </c>
      <c r="P218" s="136">
        <v>848.68967656337168</v>
      </c>
      <c r="Q218" s="136">
        <v>857.83591627791657</v>
      </c>
      <c r="R218" s="136">
        <v>909.28331755181728</v>
      </c>
      <c r="S218" s="136">
        <v>900.79194142290146</v>
      </c>
      <c r="T218" s="136">
        <v>864.83152974376844</v>
      </c>
      <c r="U218" s="136">
        <v>820.03263016114715</v>
      </c>
      <c r="V218" s="136">
        <v>780.91351261354941</v>
      </c>
      <c r="W218" s="136">
        <v>738.71666439620333</v>
      </c>
      <c r="X218" s="136">
        <v>685.64674547065044</v>
      </c>
      <c r="Y218" s="136">
        <v>718.20804078926949</v>
      </c>
      <c r="Z218" s="136">
        <v>758.68213860369735</v>
      </c>
      <c r="AA218" s="136">
        <v>779.70521504613407</v>
      </c>
      <c r="AB218" s="371">
        <v>794.71533897290692</v>
      </c>
    </row>
    <row r="219" spans="1:28" x14ac:dyDescent="0.4">
      <c r="A219" s="538" t="s">
        <v>1049</v>
      </c>
      <c r="B219" s="135">
        <v>1281.9857975953944</v>
      </c>
      <c r="C219" s="135">
        <v>1220.0593270782265</v>
      </c>
      <c r="D219" s="136">
        <v>1173.9997161977951</v>
      </c>
      <c r="E219" s="136">
        <v>1115.7742586107636</v>
      </c>
      <c r="F219" s="136">
        <v>1232.98529172403</v>
      </c>
      <c r="G219" s="136">
        <v>1219.0713005443754</v>
      </c>
      <c r="H219" s="136">
        <v>1234.2156892469059</v>
      </c>
      <c r="I219" s="136">
        <v>1224.2548607863291</v>
      </c>
      <c r="J219" s="136">
        <v>1210.2222601871567</v>
      </c>
      <c r="K219" s="136">
        <v>1274.969330086617</v>
      </c>
      <c r="L219" s="136">
        <v>1331.2040562242657</v>
      </c>
      <c r="M219" s="136">
        <v>1260.3540463031766</v>
      </c>
      <c r="N219" s="136">
        <v>1251.069967135986</v>
      </c>
      <c r="O219" s="136">
        <v>1209.1074764972318</v>
      </c>
      <c r="P219" s="136">
        <v>1240.02013145711</v>
      </c>
      <c r="Q219" s="136">
        <v>1316.7473836559122</v>
      </c>
      <c r="R219" s="136">
        <v>1475.1039611512485</v>
      </c>
      <c r="S219" s="136">
        <v>1531.9517061105582</v>
      </c>
      <c r="T219" s="136">
        <v>1443.3167316032138</v>
      </c>
      <c r="U219" s="136">
        <v>1330.025609395726</v>
      </c>
      <c r="V219" s="136">
        <v>1222.6186716169059</v>
      </c>
      <c r="W219" s="136">
        <v>1117.0721912816234</v>
      </c>
      <c r="X219" s="136">
        <v>1018.1713817660335</v>
      </c>
      <c r="Y219" s="136">
        <v>1042.0205252372436</v>
      </c>
      <c r="Z219" s="136">
        <v>1050.9977837563961</v>
      </c>
      <c r="AA219" s="136">
        <v>1058.6174455721755</v>
      </c>
      <c r="AB219" s="371">
        <v>1056.3570414152546</v>
      </c>
    </row>
    <row r="220" spans="1:28" x14ac:dyDescent="0.4">
      <c r="A220" s="538" t="s">
        <v>1050</v>
      </c>
      <c r="B220" s="135">
        <v>1174.3566243693995</v>
      </c>
      <c r="C220" s="135">
        <v>1077.789044312136</v>
      </c>
      <c r="D220" s="136">
        <v>1021.2261015282299</v>
      </c>
      <c r="E220" s="136">
        <v>960.65256794501215</v>
      </c>
      <c r="F220" s="136">
        <v>1046.2850595649973</v>
      </c>
      <c r="G220" s="136">
        <v>1029.7690383871795</v>
      </c>
      <c r="H220" s="136">
        <v>1034.2265104960429</v>
      </c>
      <c r="I220" s="136">
        <v>1041.9907384118001</v>
      </c>
      <c r="J220" s="136">
        <v>1027.6207570098952</v>
      </c>
      <c r="K220" s="136">
        <v>1086.6088234524746</v>
      </c>
      <c r="L220" s="136">
        <v>1135.3965776226755</v>
      </c>
      <c r="M220" s="136">
        <v>1084.543267774101</v>
      </c>
      <c r="N220" s="136">
        <v>1083.5231084475006</v>
      </c>
      <c r="O220" s="136">
        <v>1053.7699397512758</v>
      </c>
      <c r="P220" s="136">
        <v>1076.6827923851322</v>
      </c>
      <c r="Q220" s="136">
        <v>1086.9241886035854</v>
      </c>
      <c r="R220" s="136">
        <v>1154.681573955166</v>
      </c>
      <c r="S220" s="136">
        <v>1167.8872436573988</v>
      </c>
      <c r="T220" s="136">
        <v>1084.8598173223968</v>
      </c>
      <c r="U220" s="136">
        <v>1003.2510445339044</v>
      </c>
      <c r="V220" s="136">
        <v>880.15267421449323</v>
      </c>
      <c r="W220" s="136">
        <v>778.99020643859353</v>
      </c>
      <c r="X220" s="136">
        <v>715.76852850273565</v>
      </c>
      <c r="Y220" s="136">
        <v>750.40891645900138</v>
      </c>
      <c r="Z220" s="136">
        <v>797.04710986632915</v>
      </c>
      <c r="AA220" s="136">
        <v>812.30830405347103</v>
      </c>
      <c r="AB220" s="371">
        <v>820.53816467245792</v>
      </c>
    </row>
    <row r="221" spans="1:28" x14ac:dyDescent="0.4">
      <c r="A221" s="538" t="s">
        <v>1051</v>
      </c>
      <c r="B221" s="135">
        <v>1549.5139091663057</v>
      </c>
      <c r="C221" s="135">
        <v>1511.4454566855104</v>
      </c>
      <c r="D221" s="136">
        <v>1457.5460473364096</v>
      </c>
      <c r="E221" s="136">
        <v>1349.285370236805</v>
      </c>
      <c r="F221" s="136">
        <v>1423.8402837615297</v>
      </c>
      <c r="G221" s="136">
        <v>1383.3437908707633</v>
      </c>
      <c r="H221" s="136">
        <v>1334.7884405880091</v>
      </c>
      <c r="I221" s="136">
        <v>1292.4934032206547</v>
      </c>
      <c r="J221" s="136">
        <v>1281.3731985122477</v>
      </c>
      <c r="K221" s="136">
        <v>1328.0915807550518</v>
      </c>
      <c r="L221" s="136">
        <v>1396.2246197200473</v>
      </c>
      <c r="M221" s="136">
        <v>1357.1671396612442</v>
      </c>
      <c r="N221" s="136">
        <v>1499.9174320326433</v>
      </c>
      <c r="O221" s="136">
        <v>1646.5752772202627</v>
      </c>
      <c r="P221" s="136">
        <v>2049.8033481519387</v>
      </c>
      <c r="Q221" s="136">
        <v>2549.8826594873476</v>
      </c>
      <c r="R221" s="136">
        <v>2980.6837532189038</v>
      </c>
      <c r="S221" s="136">
        <v>2792.819569324372</v>
      </c>
      <c r="T221" s="136">
        <v>2021.2051427502229</v>
      </c>
      <c r="U221" s="136">
        <v>1534.6861523939585</v>
      </c>
      <c r="V221" s="136">
        <v>1263.3921122277156</v>
      </c>
      <c r="W221" s="136">
        <v>1112.8655418610995</v>
      </c>
      <c r="X221" s="136">
        <v>1015.1689417938832</v>
      </c>
      <c r="Y221" s="136">
        <v>1164.2129314581971</v>
      </c>
      <c r="Z221" s="136">
        <v>1296.583763241752</v>
      </c>
      <c r="AA221" s="136">
        <v>1304.1684044511678</v>
      </c>
      <c r="AB221" s="371">
        <v>1359.1541587373977</v>
      </c>
    </row>
    <row r="222" spans="1:28" x14ac:dyDescent="0.4">
      <c r="A222" s="538" t="s">
        <v>830</v>
      </c>
      <c r="B222" s="135">
        <v>1415.1960569843097</v>
      </c>
      <c r="C222" s="135">
        <v>1365.6228086377223</v>
      </c>
      <c r="D222" s="136">
        <v>1340.6383676982953</v>
      </c>
      <c r="E222" s="136">
        <v>1320.5239288838413</v>
      </c>
      <c r="F222" s="136">
        <v>1557.2974055820334</v>
      </c>
      <c r="G222" s="136">
        <v>1569.6291267495399</v>
      </c>
      <c r="H222" s="136">
        <v>1501.7515590146547</v>
      </c>
      <c r="I222" s="136">
        <v>1488.352222359186</v>
      </c>
      <c r="J222" s="136">
        <v>1467.4500229504642</v>
      </c>
      <c r="K222" s="136">
        <v>1551.238001270593</v>
      </c>
      <c r="L222" s="136">
        <v>1759.9013175407042</v>
      </c>
      <c r="M222" s="136">
        <v>1664.7242873615326</v>
      </c>
      <c r="N222" s="136">
        <v>1730.2477305691527</v>
      </c>
      <c r="O222" s="136">
        <v>1712.2688951282621</v>
      </c>
      <c r="P222" s="136">
        <v>1812.9873273499204</v>
      </c>
      <c r="Q222" s="136">
        <v>1918.4993253372377</v>
      </c>
      <c r="R222" s="136">
        <v>1978.9961592581349</v>
      </c>
      <c r="S222" s="136">
        <v>1953.1365986065307</v>
      </c>
      <c r="T222" s="136">
        <v>1813.3119781885969</v>
      </c>
      <c r="U222" s="136">
        <v>1573.5276281976305</v>
      </c>
      <c r="V222" s="136">
        <v>1547.2447103382042</v>
      </c>
      <c r="W222" s="136">
        <v>1412.8388823051193</v>
      </c>
      <c r="X222" s="136">
        <v>1268.2363031207417</v>
      </c>
      <c r="Y222" s="136">
        <v>1339.6714822148058</v>
      </c>
      <c r="Z222" s="136">
        <v>1408.190516209414</v>
      </c>
      <c r="AA222" s="136">
        <v>1454.6643556558874</v>
      </c>
      <c r="AB222" s="371">
        <v>1478.5882288688442</v>
      </c>
    </row>
    <row r="223" spans="1:28" x14ac:dyDescent="0.4">
      <c r="A223" s="538" t="s">
        <v>1052</v>
      </c>
      <c r="B223" s="135">
        <v>2298.6992461270734</v>
      </c>
      <c r="C223" s="135">
        <v>1982.5802837837134</v>
      </c>
      <c r="D223" s="136">
        <v>1747.0742761303154</v>
      </c>
      <c r="E223" s="136">
        <v>1540.8494724747968</v>
      </c>
      <c r="F223" s="136">
        <v>1599.8731436673907</v>
      </c>
      <c r="G223" s="136">
        <v>1525.9842753987448</v>
      </c>
      <c r="H223" s="136">
        <v>1510.502198308677</v>
      </c>
      <c r="I223" s="136">
        <v>1518.0420103991794</v>
      </c>
      <c r="J223" s="136">
        <v>1514.5061639911717</v>
      </c>
      <c r="K223" s="136">
        <v>1679.1677724219142</v>
      </c>
      <c r="L223" s="136">
        <v>1873.0596178766787</v>
      </c>
      <c r="M223" s="136">
        <v>1875.3337633846322</v>
      </c>
      <c r="N223" s="136">
        <v>2024.5974364832127</v>
      </c>
      <c r="O223" s="136">
        <v>2041.7872628283058</v>
      </c>
      <c r="P223" s="136">
        <v>2207.9503135625641</v>
      </c>
      <c r="Q223" s="136">
        <v>2345.3373261612037</v>
      </c>
      <c r="R223" s="136">
        <v>2467.4380160689639</v>
      </c>
      <c r="S223" s="136">
        <v>2337.9668614502243</v>
      </c>
      <c r="T223" s="136">
        <v>1952.9048222932115</v>
      </c>
      <c r="U223" s="136">
        <v>1675.9637841632273</v>
      </c>
      <c r="V223" s="136">
        <v>1633.9679051359542</v>
      </c>
      <c r="W223" s="136">
        <v>1415.4300343693017</v>
      </c>
      <c r="X223" s="136">
        <v>1289.7916670400855</v>
      </c>
      <c r="Y223" s="136">
        <v>1403.3318063115278</v>
      </c>
      <c r="Z223" s="136">
        <v>1443.6784533452883</v>
      </c>
      <c r="AA223" s="136">
        <v>1538.3800031127278</v>
      </c>
      <c r="AB223" s="371">
        <v>1561.1147829087381</v>
      </c>
    </row>
    <row r="224" spans="1:28" x14ac:dyDescent="0.4">
      <c r="A224" s="538" t="s">
        <v>1053</v>
      </c>
      <c r="B224" s="135">
        <v>1118.1718186485655</v>
      </c>
      <c r="C224" s="135">
        <v>1050.8047590375322</v>
      </c>
      <c r="D224" s="136">
        <v>978.17319677828903</v>
      </c>
      <c r="E224" s="136">
        <v>905.83328497380194</v>
      </c>
      <c r="F224" s="136">
        <v>1019.4962882202642</v>
      </c>
      <c r="G224" s="136">
        <v>1015.8150794482883</v>
      </c>
      <c r="H224" s="136">
        <v>995.2756260993001</v>
      </c>
      <c r="I224" s="136">
        <v>987.54615069576766</v>
      </c>
      <c r="J224" s="136">
        <v>953.90083008727152</v>
      </c>
      <c r="K224" s="136">
        <v>1018.381639119148</v>
      </c>
      <c r="L224" s="136">
        <v>1087.6243679787267</v>
      </c>
      <c r="M224" s="136">
        <v>1023.0452244069164</v>
      </c>
      <c r="N224" s="136">
        <v>1026.3716896696149</v>
      </c>
      <c r="O224" s="136">
        <v>990.4756485084506</v>
      </c>
      <c r="P224" s="136">
        <v>1055.6709388387769</v>
      </c>
      <c r="Q224" s="136">
        <v>1126.7528654942796</v>
      </c>
      <c r="R224" s="136">
        <v>1282.8781961085349</v>
      </c>
      <c r="S224" s="136">
        <v>1292.2799653930067</v>
      </c>
      <c r="T224" s="136">
        <v>1199.0869728939444</v>
      </c>
      <c r="U224" s="136">
        <v>1117.8121940378189</v>
      </c>
      <c r="V224" s="136">
        <v>1053.5991853078465</v>
      </c>
      <c r="W224" s="136">
        <v>986.00042249126352</v>
      </c>
      <c r="X224" s="136">
        <v>917.9015816282373</v>
      </c>
      <c r="Y224" s="136">
        <v>950.77348039349909</v>
      </c>
      <c r="Z224" s="136">
        <v>991.38556571050412</v>
      </c>
      <c r="AA224" s="136">
        <v>1013.4191757890526</v>
      </c>
      <c r="AB224" s="371">
        <v>1020.7444809018878</v>
      </c>
    </row>
    <row r="225" spans="1:28" x14ac:dyDescent="0.4">
      <c r="A225" s="538" t="s">
        <v>1054</v>
      </c>
      <c r="B225" s="135">
        <v>1148.1949308192538</v>
      </c>
      <c r="C225" s="135">
        <v>1084.2035579261603</v>
      </c>
      <c r="D225" s="136">
        <v>1034.3459678593126</v>
      </c>
      <c r="E225" s="136">
        <v>976.59627406663401</v>
      </c>
      <c r="F225" s="136">
        <v>1089.9453574380173</v>
      </c>
      <c r="G225" s="136">
        <v>1094.586500874206</v>
      </c>
      <c r="H225" s="136">
        <v>1101.0633398015932</v>
      </c>
      <c r="I225" s="136">
        <v>1100.055053324744</v>
      </c>
      <c r="J225" s="136">
        <v>1081.2874863091665</v>
      </c>
      <c r="K225" s="136">
        <v>1166.6498976151022</v>
      </c>
      <c r="L225" s="136">
        <v>1238.1882126151568</v>
      </c>
      <c r="M225" s="136">
        <v>1188.1325018449818</v>
      </c>
      <c r="N225" s="136">
        <v>1220.0703079395012</v>
      </c>
      <c r="O225" s="136">
        <v>1197.2266522773705</v>
      </c>
      <c r="P225" s="136">
        <v>1263.8431443993657</v>
      </c>
      <c r="Q225" s="136">
        <v>1326.0621206615538</v>
      </c>
      <c r="R225" s="136">
        <v>1388.3403191206814</v>
      </c>
      <c r="S225" s="136">
        <v>1371.8619071964904</v>
      </c>
      <c r="T225" s="136">
        <v>1255.1561807512908</v>
      </c>
      <c r="U225" s="136">
        <v>1148.2496148721552</v>
      </c>
      <c r="V225" s="136">
        <v>1058.6189063077297</v>
      </c>
      <c r="W225" s="136">
        <v>972.68143735549404</v>
      </c>
      <c r="X225" s="136">
        <v>911.42643263434013</v>
      </c>
      <c r="Y225" s="136">
        <v>951.01842942713483</v>
      </c>
      <c r="Z225" s="136">
        <v>984.8702291746539</v>
      </c>
      <c r="AA225" s="136">
        <v>1006.2757958653126</v>
      </c>
      <c r="AB225" s="371">
        <v>1023.0446875620069</v>
      </c>
    </row>
    <row r="226" spans="1:28" x14ac:dyDescent="0.4">
      <c r="A226" s="538" t="s">
        <v>1055</v>
      </c>
      <c r="B226" s="135">
        <v>976.52002854770558</v>
      </c>
      <c r="C226" s="135">
        <v>918.17461793134976</v>
      </c>
      <c r="D226" s="136">
        <v>872.84991057053685</v>
      </c>
      <c r="E226" s="136">
        <v>806.25778413397052</v>
      </c>
      <c r="F226" s="136">
        <v>911.33353422511084</v>
      </c>
      <c r="G226" s="136">
        <v>921.74718515097493</v>
      </c>
      <c r="H226" s="136">
        <v>948.57040820418661</v>
      </c>
      <c r="I226" s="136">
        <v>976.04563199345785</v>
      </c>
      <c r="J226" s="136">
        <v>965.24046534209799</v>
      </c>
      <c r="K226" s="136">
        <v>1017.219199957133</v>
      </c>
      <c r="L226" s="136">
        <v>1055.8486494039639</v>
      </c>
      <c r="M226" s="136">
        <v>999.49983120090474</v>
      </c>
      <c r="N226" s="136">
        <v>999.67075905771378</v>
      </c>
      <c r="O226" s="136">
        <v>966.01073917254723</v>
      </c>
      <c r="P226" s="136">
        <v>976.06566194168784</v>
      </c>
      <c r="Q226" s="136">
        <v>967.35843709269864</v>
      </c>
      <c r="R226" s="136">
        <v>978.69270727670664</v>
      </c>
      <c r="S226" s="136">
        <v>943.17955330000234</v>
      </c>
      <c r="T226" s="136">
        <v>839.29163591546967</v>
      </c>
      <c r="U226" s="136">
        <v>771.75268113598247</v>
      </c>
      <c r="V226" s="136">
        <v>710.711350283559</v>
      </c>
      <c r="W226" s="136">
        <v>642.93191861960634</v>
      </c>
      <c r="X226" s="136">
        <v>569.73321106973947</v>
      </c>
      <c r="Y226" s="136">
        <v>577.81625424811</v>
      </c>
      <c r="Z226" s="136">
        <v>594.23694272420141</v>
      </c>
      <c r="AA226" s="136">
        <v>610.92573977446716</v>
      </c>
      <c r="AB226" s="371">
        <v>616.61436764439429</v>
      </c>
    </row>
    <row r="227" spans="1:28" x14ac:dyDescent="0.4">
      <c r="A227" s="538" t="s">
        <v>831</v>
      </c>
      <c r="B227" s="135">
        <v>678.99840426191429</v>
      </c>
      <c r="C227" s="135">
        <v>645.11782118949202</v>
      </c>
      <c r="D227" s="136">
        <v>622.76274127716101</v>
      </c>
      <c r="E227" s="136">
        <v>593.99458051542194</v>
      </c>
      <c r="F227" s="136">
        <v>667.58051799702844</v>
      </c>
      <c r="G227" s="136">
        <v>650.91835487955711</v>
      </c>
      <c r="H227" s="136">
        <v>643.08599824529631</v>
      </c>
      <c r="I227" s="136">
        <v>622.38930779605494</v>
      </c>
      <c r="J227" s="136">
        <v>608.59018149539338</v>
      </c>
      <c r="K227" s="136">
        <v>640.61248814132841</v>
      </c>
      <c r="L227" s="136">
        <v>670.65701637632446</v>
      </c>
      <c r="M227" s="136">
        <v>630.91997438556371</v>
      </c>
      <c r="N227" s="136">
        <v>635.97823002045743</v>
      </c>
      <c r="O227" s="136">
        <v>616.81884811262819</v>
      </c>
      <c r="P227" s="136">
        <v>632.17596365454642</v>
      </c>
      <c r="Q227" s="136">
        <v>640.12954708315579</v>
      </c>
      <c r="R227" s="136">
        <v>687.97311199872024</v>
      </c>
      <c r="S227" s="136">
        <v>700.17116937267258</v>
      </c>
      <c r="T227" s="136">
        <v>658.92846474053363</v>
      </c>
      <c r="U227" s="136">
        <v>616.38611646042602</v>
      </c>
      <c r="V227" s="136">
        <v>570.57092366486904</v>
      </c>
      <c r="W227" s="136">
        <v>538.2149795729232</v>
      </c>
      <c r="X227" s="136">
        <v>495.42046804369068</v>
      </c>
      <c r="Y227" s="136">
        <v>509.0545785014649</v>
      </c>
      <c r="Z227" s="136">
        <v>542.51532393139212</v>
      </c>
      <c r="AA227" s="136">
        <v>544.53799136700502</v>
      </c>
      <c r="AB227" s="371">
        <v>558.8416453741437</v>
      </c>
    </row>
    <row r="228" spans="1:28" x14ac:dyDescent="0.4">
      <c r="A228" s="538" t="s">
        <v>1056</v>
      </c>
      <c r="B228" s="135">
        <v>1341.7178242376449</v>
      </c>
      <c r="C228" s="135">
        <v>1289.9177982290014</v>
      </c>
      <c r="D228" s="136">
        <v>1262.9415944628677</v>
      </c>
      <c r="E228" s="136">
        <v>1205.8895673192017</v>
      </c>
      <c r="F228" s="136">
        <v>1396.0967520635452</v>
      </c>
      <c r="G228" s="136">
        <v>1406.500669639008</v>
      </c>
      <c r="H228" s="136">
        <v>1419.891450783884</v>
      </c>
      <c r="I228" s="136">
        <v>1418.8758830285174</v>
      </c>
      <c r="J228" s="136">
        <v>1402.6755553303171</v>
      </c>
      <c r="K228" s="136">
        <v>1509.5178621397631</v>
      </c>
      <c r="L228" s="136">
        <v>1645.3825484916376</v>
      </c>
      <c r="M228" s="136">
        <v>1683.56786909267</v>
      </c>
      <c r="N228" s="136">
        <v>1818.9204235892448</v>
      </c>
      <c r="O228" s="136">
        <v>1916.0564345718431</v>
      </c>
      <c r="P228" s="136">
        <v>2309.4696182092612</v>
      </c>
      <c r="Q228" s="136">
        <v>2870.7268978872098</v>
      </c>
      <c r="R228" s="136">
        <v>3292.8242188854788</v>
      </c>
      <c r="S228" s="136">
        <v>3182.275952676016</v>
      </c>
      <c r="T228" s="136">
        <v>2702.4622947220832</v>
      </c>
      <c r="U228" s="136">
        <v>2327.9394017679406</v>
      </c>
      <c r="V228" s="136">
        <v>1935.454030192561</v>
      </c>
      <c r="W228" s="136">
        <v>1647.7514284386373</v>
      </c>
      <c r="X228" s="136">
        <v>1378.5864561589678</v>
      </c>
      <c r="Y228" s="136">
        <v>1400.8045144903847</v>
      </c>
      <c r="Z228" s="136">
        <v>1449.5059733802791</v>
      </c>
      <c r="AA228" s="136">
        <v>1501.3537415215796</v>
      </c>
      <c r="AB228" s="371">
        <v>1596.5383538784615</v>
      </c>
    </row>
    <row r="229" spans="1:28" x14ac:dyDescent="0.4">
      <c r="A229" s="538" t="s">
        <v>832</v>
      </c>
      <c r="B229" s="135">
        <v>1376.1167828743044</v>
      </c>
      <c r="C229" s="135">
        <v>1312.0715438705618</v>
      </c>
      <c r="D229" s="136">
        <v>1235.734464063381</v>
      </c>
      <c r="E229" s="136">
        <v>1124.1931436407192</v>
      </c>
      <c r="F229" s="136">
        <v>1183.3941756631282</v>
      </c>
      <c r="G229" s="136">
        <v>1114.3478427143252</v>
      </c>
      <c r="H229" s="136">
        <v>1199.3001930589207</v>
      </c>
      <c r="I229" s="136">
        <v>1243.5384499406364</v>
      </c>
      <c r="J229" s="136">
        <v>1239.3306162220113</v>
      </c>
      <c r="K229" s="136">
        <v>1279.5176859478827</v>
      </c>
      <c r="L229" s="136">
        <v>1346.4714915775276</v>
      </c>
      <c r="M229" s="136">
        <v>1311.8822867553977</v>
      </c>
      <c r="N229" s="136">
        <v>1299.8376868573819</v>
      </c>
      <c r="O229" s="136">
        <v>1241.222952665401</v>
      </c>
      <c r="P229" s="136">
        <v>1229.8153977718644</v>
      </c>
      <c r="Q229" s="136">
        <v>1234.3132445636627</v>
      </c>
      <c r="R229" s="136">
        <v>1262.7839021349594</v>
      </c>
      <c r="S229" s="136">
        <v>1176.5688932001804</v>
      </c>
      <c r="T229" s="136">
        <v>941.11461910579385</v>
      </c>
      <c r="U229" s="136">
        <v>871.08464943399679</v>
      </c>
      <c r="V229" s="136">
        <v>838.43855489833663</v>
      </c>
      <c r="W229" s="136">
        <v>742.37230358589159</v>
      </c>
      <c r="X229" s="136">
        <v>707.11814093913972</v>
      </c>
      <c r="Y229" s="136">
        <v>788.4923616059923</v>
      </c>
      <c r="Z229" s="136">
        <v>859.46088974671363</v>
      </c>
      <c r="AA229" s="136">
        <v>890.91643405261846</v>
      </c>
      <c r="AB229" s="371">
        <v>927.18401140292087</v>
      </c>
    </row>
    <row r="230" spans="1:28" x14ac:dyDescent="0.4">
      <c r="A230" s="538" t="s">
        <v>1057</v>
      </c>
      <c r="B230" s="135">
        <v>1626.5417682346886</v>
      </c>
      <c r="C230" s="135">
        <v>1506.1181169151266</v>
      </c>
      <c r="D230" s="136">
        <v>1377.3631845836831</v>
      </c>
      <c r="E230" s="136">
        <v>1219.3910063788535</v>
      </c>
      <c r="F230" s="136">
        <v>1265.2755937873815</v>
      </c>
      <c r="G230" s="136">
        <v>1180.3667584818784</v>
      </c>
      <c r="H230" s="136">
        <v>1151.152569854889</v>
      </c>
      <c r="I230" s="136">
        <v>1129.0648920678823</v>
      </c>
      <c r="J230" s="136">
        <v>1108.9579520799543</v>
      </c>
      <c r="K230" s="136">
        <v>1175.2870284760886</v>
      </c>
      <c r="L230" s="136">
        <v>1305.7285795530067</v>
      </c>
      <c r="M230" s="136">
        <v>1457.4609789621563</v>
      </c>
      <c r="N230" s="136">
        <v>1748.2968407606297</v>
      </c>
      <c r="O230" s="136">
        <v>2017.1544980168185</v>
      </c>
      <c r="P230" s="136">
        <v>2602.0338069417317</v>
      </c>
      <c r="Q230" s="136">
        <v>3576.7302909665527</v>
      </c>
      <c r="R230" s="136">
        <v>4343.3441106395831</v>
      </c>
      <c r="S230" s="136">
        <v>3888.4705970760624</v>
      </c>
      <c r="T230" s="136">
        <v>2375.3227917459753</v>
      </c>
      <c r="U230" s="136">
        <v>1808.4333925800454</v>
      </c>
      <c r="V230" s="136">
        <v>1420.1346715356171</v>
      </c>
      <c r="W230" s="136">
        <v>1135.2566803307382</v>
      </c>
      <c r="X230" s="136">
        <v>919.78062802320653</v>
      </c>
      <c r="Y230" s="136">
        <v>961.23341661870643</v>
      </c>
      <c r="Z230" s="136">
        <v>1104.7385944762216</v>
      </c>
      <c r="AA230" s="136">
        <v>1165.9539770859174</v>
      </c>
      <c r="AB230" s="371">
        <v>1231.4898045169289</v>
      </c>
    </row>
    <row r="231" spans="1:28" x14ac:dyDescent="0.4">
      <c r="A231" s="538" t="s">
        <v>358</v>
      </c>
      <c r="B231" s="135">
        <v>1609.1767725237064</v>
      </c>
      <c r="C231" s="135">
        <v>1488.1815801006346</v>
      </c>
      <c r="D231" s="136">
        <v>1410.8757991087396</v>
      </c>
      <c r="E231" s="136">
        <v>1303.2432326567275</v>
      </c>
      <c r="F231" s="136">
        <v>1403.2531129400488</v>
      </c>
      <c r="G231" s="136">
        <v>1362.5201310363843</v>
      </c>
      <c r="H231" s="136">
        <v>1398.5366876940088</v>
      </c>
      <c r="I231" s="136">
        <v>1439.3738968134137</v>
      </c>
      <c r="J231" s="136">
        <v>1403.4292526826173</v>
      </c>
      <c r="K231" s="136">
        <v>1537.918574194437</v>
      </c>
      <c r="L231" s="136">
        <v>1662.2122293844207</v>
      </c>
      <c r="M231" s="136">
        <v>1653.4213613935308</v>
      </c>
      <c r="N231" s="136">
        <v>1946.3945519353231</v>
      </c>
      <c r="O231" s="136">
        <v>2140.03108853099</v>
      </c>
      <c r="P231" s="136">
        <v>2612.479369577848</v>
      </c>
      <c r="Q231" s="136">
        <v>3252.2860559478872</v>
      </c>
      <c r="R231" s="136">
        <v>3301.7073203202517</v>
      </c>
      <c r="S231" s="136">
        <v>3151.028384912051</v>
      </c>
      <c r="T231" s="136">
        <v>2313.7653975680846</v>
      </c>
      <c r="U231" s="136">
        <v>1550.5251338825217</v>
      </c>
      <c r="V231" s="136">
        <v>1425.4232370391899</v>
      </c>
      <c r="W231" s="136">
        <v>1204.202000265351</v>
      </c>
      <c r="X231" s="136">
        <v>1231.5626275993059</v>
      </c>
      <c r="Y231" s="136">
        <v>1542.9902992122709</v>
      </c>
      <c r="Z231" s="136">
        <v>1658.6067010487441</v>
      </c>
      <c r="AA231" s="136">
        <v>1731.6338779243931</v>
      </c>
      <c r="AB231" s="371">
        <v>1837.2733176834654</v>
      </c>
    </row>
    <row r="232" spans="1:28" x14ac:dyDescent="0.4">
      <c r="A232" s="538" t="s">
        <v>1058</v>
      </c>
      <c r="B232" s="135">
        <v>985.87366866789444</v>
      </c>
      <c r="C232" s="135">
        <v>948.76007579425243</v>
      </c>
      <c r="D232" s="136">
        <v>939.40194036365119</v>
      </c>
      <c r="E232" s="136">
        <v>879.51842482724453</v>
      </c>
      <c r="F232" s="136">
        <v>1006.2324428999858</v>
      </c>
      <c r="G232" s="136">
        <v>1001.1590470098461</v>
      </c>
      <c r="H232" s="136">
        <v>1019.6351882257552</v>
      </c>
      <c r="I232" s="136">
        <v>1032.4144032591407</v>
      </c>
      <c r="J232" s="136">
        <v>1031.7694018403245</v>
      </c>
      <c r="K232" s="136">
        <v>1078.5986600551985</v>
      </c>
      <c r="L232" s="136">
        <v>1120.565819742005</v>
      </c>
      <c r="M232" s="136">
        <v>1051.1584290508702</v>
      </c>
      <c r="N232" s="136">
        <v>1026.0656584773285</v>
      </c>
      <c r="O232" s="136">
        <v>972.284226656599</v>
      </c>
      <c r="P232" s="136">
        <v>975.50698637530888</v>
      </c>
      <c r="Q232" s="136">
        <v>971.46708729527609</v>
      </c>
      <c r="R232" s="136">
        <v>1010.9699870843616</v>
      </c>
      <c r="S232" s="136">
        <v>984.76478238251332</v>
      </c>
      <c r="T232" s="136">
        <v>912.99170981685052</v>
      </c>
      <c r="U232" s="136">
        <v>833.66208939627631</v>
      </c>
      <c r="V232" s="136">
        <v>772.02307153442939</v>
      </c>
      <c r="W232" s="136">
        <v>725.5937229057638</v>
      </c>
      <c r="X232" s="136">
        <v>669.02939894748897</v>
      </c>
      <c r="Y232" s="136">
        <v>702.62667518739931</v>
      </c>
      <c r="Z232" s="136">
        <v>731.79038902692707</v>
      </c>
      <c r="AA232" s="136">
        <v>744.55141276064035</v>
      </c>
      <c r="AB232" s="371">
        <v>759.62861386448526</v>
      </c>
    </row>
    <row r="233" spans="1:28" x14ac:dyDescent="0.4">
      <c r="A233" s="538" t="s">
        <v>1059</v>
      </c>
      <c r="B233" s="135">
        <v>1184.1708392158957</v>
      </c>
      <c r="C233" s="135">
        <v>1110.1845449281877</v>
      </c>
      <c r="D233" s="136">
        <v>1055.1639221097562</v>
      </c>
      <c r="E233" s="136">
        <v>969.32907896042968</v>
      </c>
      <c r="F233" s="136">
        <v>1076.1235237977169</v>
      </c>
      <c r="G233" s="136">
        <v>1059.2409214097306</v>
      </c>
      <c r="H233" s="136">
        <v>1064.3521625581695</v>
      </c>
      <c r="I233" s="136">
        <v>1086.4898088097636</v>
      </c>
      <c r="J233" s="136">
        <v>1067.9250591359657</v>
      </c>
      <c r="K233" s="136">
        <v>1143.5056711890172</v>
      </c>
      <c r="L233" s="136">
        <v>1220.0385074838084</v>
      </c>
      <c r="M233" s="136">
        <v>1127.4886425080242</v>
      </c>
      <c r="N233" s="136">
        <v>1122.9229339514527</v>
      </c>
      <c r="O233" s="136">
        <v>1067.1778068499243</v>
      </c>
      <c r="P233" s="136">
        <v>1065.580876528642</v>
      </c>
      <c r="Q233" s="136">
        <v>1036.1040277480265</v>
      </c>
      <c r="R233" s="136">
        <v>1051.270664709315</v>
      </c>
      <c r="S233" s="136">
        <v>998.09988948265129</v>
      </c>
      <c r="T233" s="136">
        <v>906.81204859950481</v>
      </c>
      <c r="U233" s="136">
        <v>818.15093158741968</v>
      </c>
      <c r="V233" s="136">
        <v>729.98071564442751</v>
      </c>
      <c r="W233" s="136">
        <v>688.1962230397279</v>
      </c>
      <c r="X233" s="136">
        <v>653.53953686467321</v>
      </c>
      <c r="Y233" s="136">
        <v>713.90707310773291</v>
      </c>
      <c r="Z233" s="136">
        <v>779.79281622483063</v>
      </c>
      <c r="AA233" s="136">
        <v>801.40814757503335</v>
      </c>
      <c r="AB233" s="371">
        <v>803.03780268162279</v>
      </c>
    </row>
    <row r="234" spans="1:28" x14ac:dyDescent="0.4">
      <c r="A234" s="538" t="s">
        <v>1060</v>
      </c>
      <c r="B234" s="135">
        <v>1253.5456889734749</v>
      </c>
      <c r="C234" s="135">
        <v>1144.3613942128397</v>
      </c>
      <c r="D234" s="136">
        <v>1058.8628693512458</v>
      </c>
      <c r="E234" s="136">
        <v>965.83456077525227</v>
      </c>
      <c r="F234" s="136">
        <v>1046.7620096744943</v>
      </c>
      <c r="G234" s="136">
        <v>989.44476645216832</v>
      </c>
      <c r="H234" s="136">
        <v>979.83906895057635</v>
      </c>
      <c r="I234" s="136">
        <v>971.12609060912268</v>
      </c>
      <c r="J234" s="136">
        <v>944.27157930497106</v>
      </c>
      <c r="K234" s="136">
        <v>944.74411664881745</v>
      </c>
      <c r="L234" s="136">
        <v>965.26979459206859</v>
      </c>
      <c r="M234" s="136">
        <v>894.33577605004461</v>
      </c>
      <c r="N234" s="136">
        <v>858.14063256733232</v>
      </c>
      <c r="O234" s="136">
        <v>805.26655274264306</v>
      </c>
      <c r="P234" s="136">
        <v>807.17148597694938</v>
      </c>
      <c r="Q234" s="136">
        <v>845.48597466375224</v>
      </c>
      <c r="R234" s="136">
        <v>1007.2239481384304</v>
      </c>
      <c r="S234" s="136">
        <v>1126.2799055870087</v>
      </c>
      <c r="T234" s="136">
        <v>1115.4382494002227</v>
      </c>
      <c r="U234" s="136">
        <v>1029.9324273562402</v>
      </c>
      <c r="V234" s="136">
        <v>960.77821173165705</v>
      </c>
      <c r="W234" s="136">
        <v>929.93945762872067</v>
      </c>
      <c r="X234" s="136">
        <v>917.5271778951078</v>
      </c>
      <c r="Y234" s="136">
        <v>1019.3349023516538</v>
      </c>
      <c r="Z234" s="136">
        <v>1093.684641363772</v>
      </c>
      <c r="AA234" s="136">
        <v>1079.5498445317155</v>
      </c>
      <c r="AB234" s="371">
        <v>1059.6258473811317</v>
      </c>
    </row>
    <row r="235" spans="1:28" x14ac:dyDescent="0.4">
      <c r="A235" s="538" t="s">
        <v>833</v>
      </c>
      <c r="B235" s="135">
        <v>1494.429942316593</v>
      </c>
      <c r="C235" s="135">
        <v>1429.4454415267383</v>
      </c>
      <c r="D235" s="136">
        <v>1407.4973815666988</v>
      </c>
      <c r="E235" s="136">
        <v>1342.2005306222563</v>
      </c>
      <c r="F235" s="136">
        <v>1493.2844236469616</v>
      </c>
      <c r="G235" s="136">
        <v>1476.8858420967715</v>
      </c>
      <c r="H235" s="136">
        <v>1482.4874687938207</v>
      </c>
      <c r="I235" s="136">
        <v>1501.7148250856139</v>
      </c>
      <c r="J235" s="136">
        <v>1502.5384438279923</v>
      </c>
      <c r="K235" s="136">
        <v>1553.4455791248558</v>
      </c>
      <c r="L235" s="136">
        <v>1632.0780978504004</v>
      </c>
      <c r="M235" s="136">
        <v>1580.8738420253587</v>
      </c>
      <c r="N235" s="136">
        <v>1740.4814882627993</v>
      </c>
      <c r="O235" s="136">
        <v>1685.512277824944</v>
      </c>
      <c r="P235" s="136">
        <v>1775.867878604342</v>
      </c>
      <c r="Q235" s="136">
        <v>1860.4288453002989</v>
      </c>
      <c r="R235" s="136">
        <v>1946.8640963328255</v>
      </c>
      <c r="S235" s="136">
        <v>1898.0780674562723</v>
      </c>
      <c r="T235" s="136">
        <v>1679.4043218762638</v>
      </c>
      <c r="U235" s="136">
        <v>1439.5189695658671</v>
      </c>
      <c r="V235" s="136">
        <v>1456.053666669809</v>
      </c>
      <c r="W235" s="136">
        <v>1235.832576840731</v>
      </c>
      <c r="X235" s="136">
        <v>1128.1529457914507</v>
      </c>
      <c r="Y235" s="136">
        <v>1226.4481194043049</v>
      </c>
      <c r="Z235" s="136">
        <v>1278.0823446579818</v>
      </c>
      <c r="AA235" s="136">
        <v>1329.9920437399505</v>
      </c>
      <c r="AB235" s="371">
        <v>1357.0927661924854</v>
      </c>
    </row>
    <row r="236" spans="1:28" x14ac:dyDescent="0.4">
      <c r="A236" s="538" t="s">
        <v>404</v>
      </c>
      <c r="B236" s="135">
        <v>1563.2340905969174</v>
      </c>
      <c r="C236" s="135">
        <v>1448.4273770388784</v>
      </c>
      <c r="D236" s="136">
        <v>1365.6529701514016</v>
      </c>
      <c r="E236" s="136">
        <v>1268.7360374182358</v>
      </c>
      <c r="F236" s="136">
        <v>1393.3852337932587</v>
      </c>
      <c r="G236" s="136">
        <v>1374.4218849028437</v>
      </c>
      <c r="H236" s="136">
        <v>1431.0041365218278</v>
      </c>
      <c r="I236" s="136">
        <v>1421.1988590263602</v>
      </c>
      <c r="J236" s="136">
        <v>1441.0106264244926</v>
      </c>
      <c r="K236" s="136">
        <v>1596.3984212398973</v>
      </c>
      <c r="L236" s="136">
        <v>1736.8606437286426</v>
      </c>
      <c r="M236" s="136">
        <v>1742.8790638956139</v>
      </c>
      <c r="N236" s="136">
        <v>1852.7802105743078</v>
      </c>
      <c r="O236" s="136">
        <v>1874.8857379909787</v>
      </c>
      <c r="P236" s="136">
        <v>1957.1160797339924</v>
      </c>
      <c r="Q236" s="136">
        <v>2013.8192529872629</v>
      </c>
      <c r="R236" s="136">
        <v>2064.9895132380407</v>
      </c>
      <c r="S236" s="136">
        <v>1932.1296516935984</v>
      </c>
      <c r="T236" s="136">
        <v>1586.6757161299327</v>
      </c>
      <c r="U236" s="136">
        <v>1327.9248363348497</v>
      </c>
      <c r="V236" s="136">
        <v>1192.3448087945269</v>
      </c>
      <c r="W236" s="136">
        <v>1013.5282470388671</v>
      </c>
      <c r="X236" s="136">
        <v>1030.4921511316352</v>
      </c>
      <c r="Y236" s="136">
        <v>1198.9247409682848</v>
      </c>
      <c r="Z236" s="136">
        <v>1292.8915980367474</v>
      </c>
      <c r="AA236" s="136">
        <v>1360.9818883065695</v>
      </c>
      <c r="AB236" s="371">
        <v>1412.8026156282901</v>
      </c>
    </row>
    <row r="237" spans="1:28" x14ac:dyDescent="0.4">
      <c r="A237" s="538" t="s">
        <v>1061</v>
      </c>
      <c r="B237" s="135">
        <v>1185.8707605411494</v>
      </c>
      <c r="C237" s="135">
        <v>1150.3013041379561</v>
      </c>
      <c r="D237" s="136">
        <v>1175.5588246578388</v>
      </c>
      <c r="E237" s="136">
        <v>1176.0309434081782</v>
      </c>
      <c r="F237" s="136">
        <v>1409.4869724103623</v>
      </c>
      <c r="G237" s="136">
        <v>1432.1292935349277</v>
      </c>
      <c r="H237" s="136">
        <v>1463.6940264098398</v>
      </c>
      <c r="I237" s="136">
        <v>1456.2750943989602</v>
      </c>
      <c r="J237" s="136">
        <v>1421.7542058737356</v>
      </c>
      <c r="K237" s="136">
        <v>1500.9480672544601</v>
      </c>
      <c r="L237" s="136">
        <v>1604.2479847793472</v>
      </c>
      <c r="M237" s="136">
        <v>1560.4727185481011</v>
      </c>
      <c r="N237" s="136">
        <v>1629.9307889774591</v>
      </c>
      <c r="O237" s="136">
        <v>1655.6587780008751</v>
      </c>
      <c r="P237" s="136">
        <v>1828.897985665888</v>
      </c>
      <c r="Q237" s="136">
        <v>1963.8363196957539</v>
      </c>
      <c r="R237" s="136">
        <v>2191.3201985177366</v>
      </c>
      <c r="S237" s="136">
        <v>2243.9235248476693</v>
      </c>
      <c r="T237" s="136">
        <v>2110.115686170659</v>
      </c>
      <c r="U237" s="136">
        <v>1958.9102893807444</v>
      </c>
      <c r="V237" s="136">
        <v>1779.9726844439967</v>
      </c>
      <c r="W237" s="136">
        <v>1665.1247375294065</v>
      </c>
      <c r="X237" s="136">
        <v>1503.6556345266265</v>
      </c>
      <c r="Y237" s="136">
        <v>1580.4257772220303</v>
      </c>
      <c r="Z237" s="136">
        <v>1621.8191408687196</v>
      </c>
      <c r="AA237" s="136">
        <v>1663.5610908812153</v>
      </c>
      <c r="AB237" s="371">
        <v>1718.0869739383063</v>
      </c>
    </row>
    <row r="238" spans="1:28" x14ac:dyDescent="0.4">
      <c r="A238" s="538" t="s">
        <v>1062</v>
      </c>
      <c r="B238" s="135">
        <v>1041.7843322950152</v>
      </c>
      <c r="C238" s="135">
        <v>963.79711970537562</v>
      </c>
      <c r="D238" s="136">
        <v>937.6727125097666</v>
      </c>
      <c r="E238" s="136">
        <v>882.42683034961067</v>
      </c>
      <c r="F238" s="136">
        <v>958.15732117208438</v>
      </c>
      <c r="G238" s="136">
        <v>964.91242281381039</v>
      </c>
      <c r="H238" s="136">
        <v>1033.6301424106371</v>
      </c>
      <c r="I238" s="136">
        <v>1048.8764489612852</v>
      </c>
      <c r="J238" s="136">
        <v>1048.3260493261148</v>
      </c>
      <c r="K238" s="136">
        <v>1073.9667123704116</v>
      </c>
      <c r="L238" s="136">
        <v>1143.6893321834616</v>
      </c>
      <c r="M238" s="136">
        <v>1037.347271595379</v>
      </c>
      <c r="N238" s="136">
        <v>1044.7355192328314</v>
      </c>
      <c r="O238" s="136">
        <v>1017.6886171824916</v>
      </c>
      <c r="P238" s="136">
        <v>1037.4137426201744</v>
      </c>
      <c r="Q238" s="136">
        <v>1123.9521898001306</v>
      </c>
      <c r="R238" s="136">
        <v>1215.9101678153579</v>
      </c>
      <c r="S238" s="136">
        <v>1172.8121607242138</v>
      </c>
      <c r="T238" s="136">
        <v>1070.0934882254076</v>
      </c>
      <c r="U238" s="136">
        <v>954.92879531975871</v>
      </c>
      <c r="V238" s="136">
        <v>844.65909260301055</v>
      </c>
      <c r="W238" s="136">
        <v>687.03236808078645</v>
      </c>
      <c r="X238" s="136">
        <v>638.45695773560806</v>
      </c>
      <c r="Y238" s="136">
        <v>665.74336707247039</v>
      </c>
      <c r="Z238" s="136">
        <v>714.57647076147452</v>
      </c>
      <c r="AA238" s="136">
        <v>760.79328163017192</v>
      </c>
      <c r="AB238" s="371">
        <v>794.60625557950152</v>
      </c>
    </row>
    <row r="239" spans="1:28" x14ac:dyDescent="0.4">
      <c r="A239" s="538" t="s">
        <v>1063</v>
      </c>
      <c r="B239" s="135">
        <v>2226.6425307441818</v>
      </c>
      <c r="C239" s="135">
        <v>1977.6637563194877</v>
      </c>
      <c r="D239" s="136">
        <v>1778.7245609123142</v>
      </c>
      <c r="E239" s="136">
        <v>1553.5055990794106</v>
      </c>
      <c r="F239" s="136">
        <v>1566.2736746897756</v>
      </c>
      <c r="G239" s="136">
        <v>1439.1083613695878</v>
      </c>
      <c r="H239" s="136">
        <v>1374.5129505731863</v>
      </c>
      <c r="I239" s="136">
        <v>1326.9306378457741</v>
      </c>
      <c r="J239" s="136">
        <v>1305.2928248645126</v>
      </c>
      <c r="K239" s="136">
        <v>1379.8143411549863</v>
      </c>
      <c r="L239" s="136">
        <v>1472.6173809000156</v>
      </c>
      <c r="M239" s="136">
        <v>1535.4623258141562</v>
      </c>
      <c r="N239" s="136">
        <v>1702.2996852461642</v>
      </c>
      <c r="O239" s="136">
        <v>1825.2273965651191</v>
      </c>
      <c r="P239" s="136">
        <v>2191.8383399829859</v>
      </c>
      <c r="Q239" s="136">
        <v>2768.2824730303246</v>
      </c>
      <c r="R239" s="136">
        <v>3119.1504733005818</v>
      </c>
      <c r="S239" s="136">
        <v>2723.1338417760116</v>
      </c>
      <c r="T239" s="136">
        <v>1742.8717699025649</v>
      </c>
      <c r="U239" s="136">
        <v>1306.4239617682554</v>
      </c>
      <c r="V239" s="136">
        <v>1164.9639180703409</v>
      </c>
      <c r="W239" s="136">
        <v>1021.2875260555639</v>
      </c>
      <c r="X239" s="136">
        <v>960.20576493443457</v>
      </c>
      <c r="Y239" s="136">
        <v>1190.0269893744023</v>
      </c>
      <c r="Z239" s="136">
        <v>1460.5477470241256</v>
      </c>
      <c r="AA239" s="136">
        <v>1552.9586992326026</v>
      </c>
      <c r="AB239" s="371">
        <v>1634.9780367367252</v>
      </c>
    </row>
    <row r="240" spans="1:28" x14ac:dyDescent="0.4">
      <c r="A240" s="538" t="s">
        <v>1064</v>
      </c>
      <c r="B240" s="135">
        <v>1042.435848032592</v>
      </c>
      <c r="C240" s="135">
        <v>954.61696076064629</v>
      </c>
      <c r="D240" s="136">
        <v>893.91145020578699</v>
      </c>
      <c r="E240" s="136">
        <v>826.26795163634995</v>
      </c>
      <c r="F240" s="136">
        <v>933.15228171759622</v>
      </c>
      <c r="G240" s="136">
        <v>915.31888500270225</v>
      </c>
      <c r="H240" s="136">
        <v>938.64529728162529</v>
      </c>
      <c r="I240" s="136">
        <v>935.61190476540025</v>
      </c>
      <c r="J240" s="136">
        <v>919.87283378279744</v>
      </c>
      <c r="K240" s="136">
        <v>975.60588323269383</v>
      </c>
      <c r="L240" s="136">
        <v>1032.9262969647775</v>
      </c>
      <c r="M240" s="136">
        <v>984.38195526749382</v>
      </c>
      <c r="N240" s="136">
        <v>999.15871216901974</v>
      </c>
      <c r="O240" s="136">
        <v>974.7500853997542</v>
      </c>
      <c r="P240" s="136">
        <v>992.14961734873441</v>
      </c>
      <c r="Q240" s="136">
        <v>997.3342697952412</v>
      </c>
      <c r="R240" s="136">
        <v>1059.762981831951</v>
      </c>
      <c r="S240" s="136">
        <v>1063.730607980882</v>
      </c>
      <c r="T240" s="136">
        <v>1022.5922856668845</v>
      </c>
      <c r="U240" s="136">
        <v>959.53626283262975</v>
      </c>
      <c r="V240" s="136">
        <v>860.10976859158279</v>
      </c>
      <c r="W240" s="136">
        <v>797.00091366958259</v>
      </c>
      <c r="X240" s="136">
        <v>730.56044468480218</v>
      </c>
      <c r="Y240" s="136">
        <v>760.3635475553034</v>
      </c>
      <c r="Z240" s="136">
        <v>785.95262206101427</v>
      </c>
      <c r="AA240" s="136">
        <v>807.06699503982838</v>
      </c>
      <c r="AB240" s="371">
        <v>809.58971254927781</v>
      </c>
    </row>
    <row r="241" spans="1:28" x14ac:dyDescent="0.4">
      <c r="A241" s="538" t="s">
        <v>1065</v>
      </c>
      <c r="B241" s="135">
        <v>1257.1292321533679</v>
      </c>
      <c r="C241" s="135">
        <v>1202.1396377381793</v>
      </c>
      <c r="D241" s="136">
        <v>1152.8902614543215</v>
      </c>
      <c r="E241" s="136">
        <v>1070.334790297841</v>
      </c>
      <c r="F241" s="136">
        <v>1216.5897275638652</v>
      </c>
      <c r="G241" s="136">
        <v>1239.7872614365549</v>
      </c>
      <c r="H241" s="136">
        <v>1301.9730466708766</v>
      </c>
      <c r="I241" s="136">
        <v>1350.5919955841714</v>
      </c>
      <c r="J241" s="136">
        <v>1356.1524531620519</v>
      </c>
      <c r="K241" s="136">
        <v>1475.4811859706374</v>
      </c>
      <c r="L241" s="136">
        <v>1581.9752749298889</v>
      </c>
      <c r="M241" s="136">
        <v>1486.3611814604346</v>
      </c>
      <c r="N241" s="136">
        <v>1488.3745865799906</v>
      </c>
      <c r="O241" s="136">
        <v>1430.8649950871186</v>
      </c>
      <c r="P241" s="136">
        <v>1470.0758247803549</v>
      </c>
      <c r="Q241" s="136">
        <v>1484.4815345424611</v>
      </c>
      <c r="R241" s="136">
        <v>1487.9722490734243</v>
      </c>
      <c r="S241" s="136">
        <v>1379.0870133417029</v>
      </c>
      <c r="T241" s="136">
        <v>1167.4223180560762</v>
      </c>
      <c r="U241" s="136">
        <v>1024.3918552956795</v>
      </c>
      <c r="V241" s="136">
        <v>889.38915505473187</v>
      </c>
      <c r="W241" s="136">
        <v>817.0699660956891</v>
      </c>
      <c r="X241" s="136">
        <v>740.87892197562019</v>
      </c>
      <c r="Y241" s="136">
        <v>772.19653086536289</v>
      </c>
      <c r="Z241" s="136">
        <v>837.66806430401721</v>
      </c>
      <c r="AA241" s="136">
        <v>882.76911514717779</v>
      </c>
      <c r="AB241" s="371">
        <v>902.19178099013936</v>
      </c>
    </row>
    <row r="242" spans="1:28" x14ac:dyDescent="0.4">
      <c r="A242" s="538" t="s">
        <v>1066</v>
      </c>
      <c r="B242" s="135">
        <v>1221.8877465509208</v>
      </c>
      <c r="C242" s="135">
        <v>1210.5970918879514</v>
      </c>
      <c r="D242" s="136">
        <v>1154.5920692295031</v>
      </c>
      <c r="E242" s="136">
        <v>1072.9305520052471</v>
      </c>
      <c r="F242" s="136">
        <v>1129.0776364494816</v>
      </c>
      <c r="G242" s="136">
        <v>1107.7105989534073</v>
      </c>
      <c r="H242" s="136">
        <v>1123.4215832898906</v>
      </c>
      <c r="I242" s="136">
        <v>1129.1383985649102</v>
      </c>
      <c r="J242" s="136">
        <v>1112.8976365242345</v>
      </c>
      <c r="K242" s="136">
        <v>1139.982239163264</v>
      </c>
      <c r="L242" s="136">
        <v>1175.9735795490574</v>
      </c>
      <c r="M242" s="136">
        <v>1126.3579132691902</v>
      </c>
      <c r="N242" s="136">
        <v>1141.3421292960011</v>
      </c>
      <c r="O242" s="136">
        <v>1068.4474719758105</v>
      </c>
      <c r="P242" s="136">
        <v>1055.6676965891063</v>
      </c>
      <c r="Q242" s="136">
        <v>1154.255838093045</v>
      </c>
      <c r="R242" s="136">
        <v>1274.5408496174289</v>
      </c>
      <c r="S242" s="136">
        <v>1237.512751584399</v>
      </c>
      <c r="T242" s="136">
        <v>1084.8399287308314</v>
      </c>
      <c r="U242" s="136">
        <v>965.63682166817625</v>
      </c>
      <c r="V242" s="136">
        <v>913.04718096997317</v>
      </c>
      <c r="W242" s="136">
        <v>849.83863171993551</v>
      </c>
      <c r="X242" s="136">
        <v>774.85253992685648</v>
      </c>
      <c r="Y242" s="136">
        <v>823.68309526965334</v>
      </c>
      <c r="Z242" s="136">
        <v>853.73341081085721</v>
      </c>
      <c r="AA242" s="136">
        <v>797.91469030199596</v>
      </c>
      <c r="AB242" s="371">
        <v>789.20082620055575</v>
      </c>
    </row>
    <row r="243" spans="1:28" x14ac:dyDescent="0.4">
      <c r="A243" s="538" t="s">
        <v>1067</v>
      </c>
      <c r="B243" s="135">
        <v>1207.0291129579625</v>
      </c>
      <c r="C243" s="135">
        <v>1112.7171107109759</v>
      </c>
      <c r="D243" s="136">
        <v>1065.4719378885538</v>
      </c>
      <c r="E243" s="136">
        <v>999.40984203157143</v>
      </c>
      <c r="F243" s="136">
        <v>1116.7856728098623</v>
      </c>
      <c r="G243" s="136">
        <v>1099.1499309707194</v>
      </c>
      <c r="H243" s="136">
        <v>1098.6956951067382</v>
      </c>
      <c r="I243" s="136">
        <v>1094.2422598603682</v>
      </c>
      <c r="J243" s="136">
        <v>1080.6865871853743</v>
      </c>
      <c r="K243" s="136">
        <v>1125.6205247474832</v>
      </c>
      <c r="L243" s="136">
        <v>1158.0030683622999</v>
      </c>
      <c r="M243" s="136">
        <v>1089.9444902601522</v>
      </c>
      <c r="N243" s="136">
        <v>1075.3701474946795</v>
      </c>
      <c r="O243" s="136">
        <v>1035.3542642532273</v>
      </c>
      <c r="P243" s="136">
        <v>1099.8741514352394</v>
      </c>
      <c r="Q243" s="136">
        <v>1202.321596816618</v>
      </c>
      <c r="R243" s="136">
        <v>1299.5470333397609</v>
      </c>
      <c r="S243" s="136">
        <v>1307.8821601260811</v>
      </c>
      <c r="T243" s="136">
        <v>1230.7765433625718</v>
      </c>
      <c r="U243" s="136">
        <v>1139.1672455458352</v>
      </c>
      <c r="V243" s="136">
        <v>1082.7009718009022</v>
      </c>
      <c r="W243" s="136">
        <v>1022.879990231349</v>
      </c>
      <c r="X243" s="136">
        <v>942.95898020152129</v>
      </c>
      <c r="Y243" s="136">
        <v>984.55752765675118</v>
      </c>
      <c r="Z243" s="136">
        <v>1013.3526768440556</v>
      </c>
      <c r="AA243" s="136">
        <v>1027.0492765218369</v>
      </c>
      <c r="AB243" s="371">
        <v>1047.522847851413</v>
      </c>
    </row>
    <row r="244" spans="1:28" x14ac:dyDescent="0.4">
      <c r="A244" s="538" t="s">
        <v>1068</v>
      </c>
      <c r="B244" s="135">
        <v>1019.9451785355035</v>
      </c>
      <c r="C244" s="135">
        <v>953.10227387043733</v>
      </c>
      <c r="D244" s="136">
        <v>914.83445452923092</v>
      </c>
      <c r="E244" s="136">
        <v>860.39309518993912</v>
      </c>
      <c r="F244" s="136">
        <v>971.79650589392975</v>
      </c>
      <c r="G244" s="136">
        <v>981.37492713311315</v>
      </c>
      <c r="H244" s="136">
        <v>1010.9928292831116</v>
      </c>
      <c r="I244" s="136">
        <v>1030.6391053200582</v>
      </c>
      <c r="J244" s="136">
        <v>1032.7626764993479</v>
      </c>
      <c r="K244" s="136">
        <v>1099.4457049063467</v>
      </c>
      <c r="L244" s="136">
        <v>1152.6229613782393</v>
      </c>
      <c r="M244" s="136">
        <v>1080.9609684271491</v>
      </c>
      <c r="N244" s="136">
        <v>1061.5475450830195</v>
      </c>
      <c r="O244" s="136">
        <v>1020.4040174558883</v>
      </c>
      <c r="P244" s="136">
        <v>1030.9555508745698</v>
      </c>
      <c r="Q244" s="136">
        <v>1081.2214550173687</v>
      </c>
      <c r="R244" s="136">
        <v>1196.6842483458756</v>
      </c>
      <c r="S244" s="136">
        <v>1226.5929726638904</v>
      </c>
      <c r="T244" s="136">
        <v>1150.4475270591811</v>
      </c>
      <c r="U244" s="136">
        <v>1049.0906511670585</v>
      </c>
      <c r="V244" s="136">
        <v>944.85688471665674</v>
      </c>
      <c r="W244" s="136">
        <v>870.20483404394781</v>
      </c>
      <c r="X244" s="136">
        <v>802.05934448067876</v>
      </c>
      <c r="Y244" s="136">
        <v>819.40210804036712</v>
      </c>
      <c r="Z244" s="136">
        <v>837.01889078504871</v>
      </c>
      <c r="AA244" s="136">
        <v>841.13509314609553</v>
      </c>
      <c r="AB244" s="371">
        <v>850.81113767395732</v>
      </c>
    </row>
    <row r="245" spans="1:28" x14ac:dyDescent="0.4">
      <c r="A245" s="538" t="s">
        <v>1069</v>
      </c>
      <c r="B245" s="135">
        <v>1459.9466311798137</v>
      </c>
      <c r="C245" s="135">
        <v>1449.907789755639</v>
      </c>
      <c r="D245" s="136">
        <v>1427.5643393958358</v>
      </c>
      <c r="E245" s="136">
        <v>1383.1294420172712</v>
      </c>
      <c r="F245" s="136">
        <v>1600.6947095229866</v>
      </c>
      <c r="G245" s="136">
        <v>1604.8408234784893</v>
      </c>
      <c r="H245" s="136">
        <v>1634.8842832366922</v>
      </c>
      <c r="I245" s="136">
        <v>1608.701989025863</v>
      </c>
      <c r="J245" s="136">
        <v>1606.7966612006351</v>
      </c>
      <c r="K245" s="136">
        <v>1735.3641841394369</v>
      </c>
      <c r="L245" s="136">
        <v>1858.1070065466286</v>
      </c>
      <c r="M245" s="136">
        <v>1801.8533507972243</v>
      </c>
      <c r="N245" s="136">
        <v>1817.2786083360163</v>
      </c>
      <c r="O245" s="136">
        <v>1772.7395991758608</v>
      </c>
      <c r="P245" s="136">
        <v>1904.5055157704955</v>
      </c>
      <c r="Q245" s="136">
        <v>2191.4150849152111</v>
      </c>
      <c r="R245" s="136">
        <v>2595.6814867580943</v>
      </c>
      <c r="S245" s="136">
        <v>2690.5081516269433</v>
      </c>
      <c r="T245" s="136">
        <v>2454.9786613607739</v>
      </c>
      <c r="U245" s="136">
        <v>2195.021949423055</v>
      </c>
      <c r="V245" s="136">
        <v>1930.6506011290703</v>
      </c>
      <c r="W245" s="136">
        <v>1730.1298829640211</v>
      </c>
      <c r="X245" s="136">
        <v>1509.0726295661141</v>
      </c>
      <c r="Y245" s="136">
        <v>1612.8132920541173</v>
      </c>
      <c r="Z245" s="136">
        <v>1718.7762571236719</v>
      </c>
      <c r="AA245" s="136">
        <v>1845.2746072938187</v>
      </c>
      <c r="AB245" s="371">
        <v>1970.7669186617563</v>
      </c>
    </row>
    <row r="246" spans="1:28" x14ac:dyDescent="0.4">
      <c r="A246" s="538" t="s">
        <v>1070</v>
      </c>
      <c r="B246" s="135">
        <v>791.3179541679682</v>
      </c>
      <c r="C246" s="135">
        <v>741.28184023413121</v>
      </c>
      <c r="D246" s="136">
        <v>720.22502766597529</v>
      </c>
      <c r="E246" s="136">
        <v>681.19219743669669</v>
      </c>
      <c r="F246" s="136">
        <v>767.86640560427486</v>
      </c>
      <c r="G246" s="136">
        <v>771.26845981241945</v>
      </c>
      <c r="H246" s="136">
        <v>791.51759621579413</v>
      </c>
      <c r="I246" s="136">
        <v>806.23107365125418</v>
      </c>
      <c r="J246" s="136">
        <v>802.15739255486358</v>
      </c>
      <c r="K246" s="136">
        <v>854.87498054471814</v>
      </c>
      <c r="L246" s="136">
        <v>903.64345249783082</v>
      </c>
      <c r="M246" s="136">
        <v>852.32931049694128</v>
      </c>
      <c r="N246" s="136">
        <v>845.0951353994011</v>
      </c>
      <c r="O246" s="136">
        <v>810.330818808912</v>
      </c>
      <c r="P246" s="136">
        <v>817.89147565724511</v>
      </c>
      <c r="Q246" s="136">
        <v>807.20422967494267</v>
      </c>
      <c r="R246" s="136">
        <v>797.95423947077995</v>
      </c>
      <c r="S246" s="136">
        <v>775.48471650666454</v>
      </c>
      <c r="T246" s="136">
        <v>699.09457687916438</v>
      </c>
      <c r="U246" s="136">
        <v>648.95427502239852</v>
      </c>
      <c r="V246" s="136">
        <v>595.4501820515967</v>
      </c>
      <c r="W246" s="136">
        <v>555.18457470465887</v>
      </c>
      <c r="X246" s="136">
        <v>503.71367681950233</v>
      </c>
      <c r="Y246" s="136">
        <v>512.66571740057782</v>
      </c>
      <c r="Z246" s="136">
        <v>521.10557541191667</v>
      </c>
      <c r="AA246" s="136">
        <v>520.80846583081666</v>
      </c>
      <c r="AB246" s="371">
        <v>534.36606064895079</v>
      </c>
    </row>
    <row r="247" spans="1:28" x14ac:dyDescent="0.4">
      <c r="A247" s="538" t="s">
        <v>1071</v>
      </c>
      <c r="B247" s="135">
        <v>866.14707512947814</v>
      </c>
      <c r="C247" s="135">
        <v>824.07690102280117</v>
      </c>
      <c r="D247" s="136">
        <v>775.32391985752486</v>
      </c>
      <c r="E247" s="136">
        <v>718.69954993834415</v>
      </c>
      <c r="F247" s="136">
        <v>805.69602052876087</v>
      </c>
      <c r="G247" s="136">
        <v>812.37897304957403</v>
      </c>
      <c r="H247" s="136">
        <v>846.29982462366979</v>
      </c>
      <c r="I247" s="136">
        <v>866.51803713028335</v>
      </c>
      <c r="J247" s="136">
        <v>873.06234102200074</v>
      </c>
      <c r="K247" s="136">
        <v>957.54126837360286</v>
      </c>
      <c r="L247" s="136">
        <v>1029.4823948217991</v>
      </c>
      <c r="M247" s="136">
        <v>959.62878098888041</v>
      </c>
      <c r="N247" s="136">
        <v>958.05035465322737</v>
      </c>
      <c r="O247" s="136">
        <v>917.12202539084706</v>
      </c>
      <c r="P247" s="136">
        <v>927.5025224912315</v>
      </c>
      <c r="Q247" s="136">
        <v>924.66764309867574</v>
      </c>
      <c r="R247" s="136">
        <v>929.13128875891357</v>
      </c>
      <c r="S247" s="136">
        <v>891.39918626199631</v>
      </c>
      <c r="T247" s="136">
        <v>791.80619006632674</v>
      </c>
      <c r="U247" s="136">
        <v>706.66935120457674</v>
      </c>
      <c r="V247" s="136">
        <v>620.04386087870046</v>
      </c>
      <c r="W247" s="136">
        <v>567.14882065518145</v>
      </c>
      <c r="X247" s="136">
        <v>530.56166702454652</v>
      </c>
      <c r="Y247" s="136">
        <v>560.13393216617624</v>
      </c>
      <c r="Z247" s="136">
        <v>600.68415374818994</v>
      </c>
      <c r="AA247" s="136">
        <v>630.14315103374861</v>
      </c>
      <c r="AB247" s="371">
        <v>658.73086057842727</v>
      </c>
    </row>
    <row r="248" spans="1:28" x14ac:dyDescent="0.4">
      <c r="A248" s="538" t="s">
        <v>1072</v>
      </c>
      <c r="B248" s="135">
        <v>1520.2398847277934</v>
      </c>
      <c r="C248" s="135">
        <v>1425.3878175694751</v>
      </c>
      <c r="D248" s="136">
        <v>1339.6082101407112</v>
      </c>
      <c r="E248" s="136">
        <v>1217.7403650714932</v>
      </c>
      <c r="F248" s="136">
        <v>1330.5768864613935</v>
      </c>
      <c r="G248" s="136">
        <v>1328.8424274873134</v>
      </c>
      <c r="H248" s="136">
        <v>1361.8396468330714</v>
      </c>
      <c r="I248" s="136">
        <v>1396.1104198990017</v>
      </c>
      <c r="J248" s="136">
        <v>1390.1632837422067</v>
      </c>
      <c r="K248" s="136">
        <v>1496.5558092451222</v>
      </c>
      <c r="L248" s="136">
        <v>1575.4095100511593</v>
      </c>
      <c r="M248" s="136">
        <v>1479.3632502306491</v>
      </c>
      <c r="N248" s="136">
        <v>1476.8451126812106</v>
      </c>
      <c r="O248" s="136">
        <v>1429.2902700150084</v>
      </c>
      <c r="P248" s="136">
        <v>1538.5756366482246</v>
      </c>
      <c r="Q248" s="136">
        <v>1735.712611903969</v>
      </c>
      <c r="R248" s="136">
        <v>2079.3776546200879</v>
      </c>
      <c r="S248" s="136">
        <v>2116.7684717002285</v>
      </c>
      <c r="T248" s="136">
        <v>1886.6095887310905</v>
      </c>
      <c r="U248" s="136">
        <v>1617.2850084759498</v>
      </c>
      <c r="V248" s="136">
        <v>1386.5514956630179</v>
      </c>
      <c r="W248" s="136">
        <v>1204.9160622767929</v>
      </c>
      <c r="X248" s="136">
        <v>1064.6471384834069</v>
      </c>
      <c r="Y248" s="136">
        <v>1097.357954771544</v>
      </c>
      <c r="Z248" s="136">
        <v>1106.0618997318736</v>
      </c>
      <c r="AA248" s="136">
        <v>1149.0085634713776</v>
      </c>
      <c r="AB248" s="371">
        <v>1180.3897182245682</v>
      </c>
    </row>
    <row r="249" spans="1:28" x14ac:dyDescent="0.4">
      <c r="A249" s="538" t="s">
        <v>1073</v>
      </c>
      <c r="B249" s="135">
        <v>3288.9104476639723</v>
      </c>
      <c r="C249" s="135">
        <v>3058.0699781594931</v>
      </c>
      <c r="D249" s="136">
        <v>2796.150345317244</v>
      </c>
      <c r="E249" s="136">
        <v>2466.9598889333379</v>
      </c>
      <c r="F249" s="136">
        <v>2573.1265238221713</v>
      </c>
      <c r="G249" s="136">
        <v>2371.4068284552063</v>
      </c>
      <c r="H249" s="136">
        <v>2254.2924962838574</v>
      </c>
      <c r="I249" s="136">
        <v>2201.2939821003802</v>
      </c>
      <c r="J249" s="136">
        <v>2227.8664943643857</v>
      </c>
      <c r="K249" s="136">
        <v>2534.8061646659203</v>
      </c>
      <c r="L249" s="136">
        <v>2953.4616745424896</v>
      </c>
      <c r="M249" s="136">
        <v>3094.2198681748991</v>
      </c>
      <c r="N249" s="136">
        <v>3499.2102714635021</v>
      </c>
      <c r="O249" s="136">
        <v>3825.0436348093208</v>
      </c>
      <c r="P249" s="136">
        <v>4578.507248987773</v>
      </c>
      <c r="Q249" s="136">
        <v>5454.522160110344</v>
      </c>
      <c r="R249" s="136">
        <v>6019.6855144798246</v>
      </c>
      <c r="S249" s="136">
        <v>5707.938351859385</v>
      </c>
      <c r="T249" s="136">
        <v>4533.3794984868418</v>
      </c>
      <c r="U249" s="136">
        <v>3846.9961670366624</v>
      </c>
      <c r="V249" s="136">
        <v>3367.6637542846702</v>
      </c>
      <c r="W249" s="136">
        <v>2995.7683870943151</v>
      </c>
      <c r="X249" s="136">
        <v>2620.4641159770063</v>
      </c>
      <c r="Y249" s="136">
        <v>2814.1027483796279</v>
      </c>
      <c r="Z249" s="136">
        <v>3178.1143052100992</v>
      </c>
      <c r="AA249" s="136">
        <v>3374.5124991121975</v>
      </c>
      <c r="AB249" s="371">
        <v>3616.4321415479253</v>
      </c>
    </row>
    <row r="250" spans="1:28" x14ac:dyDescent="0.4">
      <c r="A250" s="538" t="s">
        <v>1074</v>
      </c>
      <c r="B250" s="135">
        <v>4075.8911150918057</v>
      </c>
      <c r="C250" s="135">
        <v>3811.3729744082852</v>
      </c>
      <c r="D250" s="136">
        <v>3536.3391959740334</v>
      </c>
      <c r="E250" s="136">
        <v>3214.224529855087</v>
      </c>
      <c r="F250" s="136">
        <v>3455.7064620121159</v>
      </c>
      <c r="G250" s="136">
        <v>3332.7650157664789</v>
      </c>
      <c r="H250" s="136">
        <v>3306.0023232842605</v>
      </c>
      <c r="I250" s="136">
        <v>3357.423551831128</v>
      </c>
      <c r="J250" s="136">
        <v>3390.0005608949532</v>
      </c>
      <c r="K250" s="136">
        <v>3673.1174595736375</v>
      </c>
      <c r="L250" s="136">
        <v>4019.6544781903453</v>
      </c>
      <c r="M250" s="136">
        <v>3746.8359858871695</v>
      </c>
      <c r="N250" s="136">
        <v>3777.9899463243783</v>
      </c>
      <c r="O250" s="136">
        <v>3610.6840143350496</v>
      </c>
      <c r="P250" s="136">
        <v>3941.7111062573235</v>
      </c>
      <c r="Q250" s="136">
        <v>4842.1076259331403</v>
      </c>
      <c r="R250" s="136">
        <v>5586.5007230449246</v>
      </c>
      <c r="S250" s="136">
        <v>4729.8957146861494</v>
      </c>
      <c r="T250" s="136">
        <v>2727.436493276296</v>
      </c>
      <c r="U250" s="136">
        <v>1519.7125982372636</v>
      </c>
      <c r="V250" s="136">
        <v>1594.1784389214938</v>
      </c>
      <c r="W250" s="136">
        <v>1537.7729110143796</v>
      </c>
      <c r="X250" s="136">
        <v>1569.117505638797</v>
      </c>
      <c r="Y250" s="136">
        <v>1928.6600707759108</v>
      </c>
      <c r="Z250" s="136">
        <v>2279.4495710878009</v>
      </c>
      <c r="AA250" s="136">
        <v>2504.0264987481778</v>
      </c>
      <c r="AB250" s="371">
        <v>2550.056457970778</v>
      </c>
    </row>
    <row r="251" spans="1:28" x14ac:dyDescent="0.4">
      <c r="A251" s="538" t="s">
        <v>834</v>
      </c>
      <c r="B251" s="135">
        <v>1439.6499098548368</v>
      </c>
      <c r="C251" s="135">
        <v>1376.4708421202015</v>
      </c>
      <c r="D251" s="136">
        <v>1287.3417693607535</v>
      </c>
      <c r="E251" s="136">
        <v>1169.4407491196698</v>
      </c>
      <c r="F251" s="136">
        <v>1326.6780798156865</v>
      </c>
      <c r="G251" s="136">
        <v>1378.7997568279868</v>
      </c>
      <c r="H251" s="136">
        <v>1403.1823344374554</v>
      </c>
      <c r="I251" s="136">
        <v>1379.7114240894125</v>
      </c>
      <c r="J251" s="136">
        <v>1321.1409402445458</v>
      </c>
      <c r="K251" s="136">
        <v>1345.7826516376131</v>
      </c>
      <c r="L251" s="136">
        <v>1481.6033240184358</v>
      </c>
      <c r="M251" s="136">
        <v>1401.8710255291658</v>
      </c>
      <c r="N251" s="136">
        <v>1389.4083907547542</v>
      </c>
      <c r="O251" s="136">
        <v>1314.5750537576987</v>
      </c>
      <c r="P251" s="136">
        <v>1322.0874293372417</v>
      </c>
      <c r="Q251" s="136">
        <v>1416.7944906103103</v>
      </c>
      <c r="R251" s="136">
        <v>1565.6299086858958</v>
      </c>
      <c r="S251" s="136">
        <v>1593.3697045562926</v>
      </c>
      <c r="T251" s="136">
        <v>1447.7980431762458</v>
      </c>
      <c r="U251" s="136">
        <v>1262.4200977458204</v>
      </c>
      <c r="V251" s="136">
        <v>1115.8685710182262</v>
      </c>
      <c r="W251" s="136">
        <v>1007.7871827825836</v>
      </c>
      <c r="X251" s="136">
        <v>971.02206499145177</v>
      </c>
      <c r="Y251" s="136">
        <v>1049.6500266672701</v>
      </c>
      <c r="Z251" s="136">
        <v>1139.3520991845851</v>
      </c>
      <c r="AA251" s="136">
        <v>1243.6925575110631</v>
      </c>
      <c r="AB251" s="371">
        <v>1342.2445715635829</v>
      </c>
    </row>
    <row r="252" spans="1:28" x14ac:dyDescent="0.4">
      <c r="A252" s="538" t="s">
        <v>1075</v>
      </c>
      <c r="B252" s="135">
        <v>1274.5473552706085</v>
      </c>
      <c r="C252" s="135">
        <v>1198.9875614621717</v>
      </c>
      <c r="D252" s="136">
        <v>1134.1480072087681</v>
      </c>
      <c r="E252" s="136">
        <v>1036.1716495464575</v>
      </c>
      <c r="F252" s="136">
        <v>1153.4461909284789</v>
      </c>
      <c r="G252" s="136">
        <v>1151.7444913724617</v>
      </c>
      <c r="H252" s="136">
        <v>1141.3802935080246</v>
      </c>
      <c r="I252" s="136">
        <v>1158.9532918508301</v>
      </c>
      <c r="J252" s="136">
        <v>1132.7962588345385</v>
      </c>
      <c r="K252" s="136">
        <v>1196.9500886520327</v>
      </c>
      <c r="L252" s="136">
        <v>1246.2915202493932</v>
      </c>
      <c r="M252" s="136">
        <v>1171.7147139089141</v>
      </c>
      <c r="N252" s="136">
        <v>1167.8087158318026</v>
      </c>
      <c r="O252" s="136">
        <v>1126.1657830991669</v>
      </c>
      <c r="P252" s="136">
        <v>1194.2775050564471</v>
      </c>
      <c r="Q252" s="136">
        <v>1287.7249203759</v>
      </c>
      <c r="R252" s="136">
        <v>1503.1392908820887</v>
      </c>
      <c r="S252" s="136">
        <v>1565.691865781333</v>
      </c>
      <c r="T252" s="136">
        <v>1461.5164857987838</v>
      </c>
      <c r="U252" s="136">
        <v>1324.550620011298</v>
      </c>
      <c r="V252" s="136">
        <v>1193.43198958476</v>
      </c>
      <c r="W252" s="136">
        <v>1090.8320395183894</v>
      </c>
      <c r="X252" s="136">
        <v>980.90441679608205</v>
      </c>
      <c r="Y252" s="136">
        <v>986.36425442947132</v>
      </c>
      <c r="Z252" s="136">
        <v>998.71627181475583</v>
      </c>
      <c r="AA252" s="136">
        <v>1000.9903063513118</v>
      </c>
      <c r="AB252" s="371">
        <v>1004.7226928908528</v>
      </c>
    </row>
    <row r="253" spans="1:28" x14ac:dyDescent="0.4">
      <c r="A253" s="538" t="s">
        <v>835</v>
      </c>
      <c r="B253" s="135">
        <v>2691.1443379634825</v>
      </c>
      <c r="C253" s="135">
        <v>2408.9467090241201</v>
      </c>
      <c r="D253" s="136">
        <v>2106.5262303646068</v>
      </c>
      <c r="E253" s="136">
        <v>1850.2935663667481</v>
      </c>
      <c r="F253" s="136">
        <v>1917.5267311646144</v>
      </c>
      <c r="G253" s="136">
        <v>1741.9110823243639</v>
      </c>
      <c r="H253" s="136">
        <v>1652.4015739989482</v>
      </c>
      <c r="I253" s="136">
        <v>1607.0120636421432</v>
      </c>
      <c r="J253" s="136">
        <v>1550.1629477891236</v>
      </c>
      <c r="K253" s="136">
        <v>1670.6112716018524</v>
      </c>
      <c r="L253" s="136">
        <v>1762.7780351815929</v>
      </c>
      <c r="M253" s="136">
        <v>1754.1486758710562</v>
      </c>
      <c r="N253" s="136">
        <v>1927.7599022171414</v>
      </c>
      <c r="O253" s="136">
        <v>2082.5517599792483</v>
      </c>
      <c r="P253" s="136">
        <v>2258.4837956629272</v>
      </c>
      <c r="Q253" s="136">
        <v>2394.710451687663</v>
      </c>
      <c r="R253" s="136">
        <v>2543.197860429907</v>
      </c>
      <c r="S253" s="136">
        <v>2457.944548831892</v>
      </c>
      <c r="T253" s="136">
        <v>2107.8747699052801</v>
      </c>
      <c r="U253" s="136">
        <v>1738.6288132763887</v>
      </c>
      <c r="V253" s="136">
        <v>1629.5940989945975</v>
      </c>
      <c r="W253" s="136">
        <v>1476.6177527510556</v>
      </c>
      <c r="X253" s="136">
        <v>1314.6990150616978</v>
      </c>
      <c r="Y253" s="136">
        <v>1389.2569719943283</v>
      </c>
      <c r="Z253" s="136">
        <v>1365.3033194557315</v>
      </c>
      <c r="AA253" s="136">
        <v>1322.9213716786614</v>
      </c>
      <c r="AB253" s="371">
        <v>1324.508482685234</v>
      </c>
    </row>
    <row r="254" spans="1:28" x14ac:dyDescent="0.4">
      <c r="A254" s="538" t="s">
        <v>836</v>
      </c>
      <c r="B254" s="135">
        <v>1186.6835711890785</v>
      </c>
      <c r="C254" s="135">
        <v>1139.2586204439212</v>
      </c>
      <c r="D254" s="136">
        <v>1065.5069345830891</v>
      </c>
      <c r="E254" s="136">
        <v>992.73868446078927</v>
      </c>
      <c r="F254" s="136">
        <v>1056.9426603427553</v>
      </c>
      <c r="G254" s="136">
        <v>1004.0019059432673</v>
      </c>
      <c r="H254" s="136">
        <v>1083.8328665303241</v>
      </c>
      <c r="I254" s="136">
        <v>1121.9086359799414</v>
      </c>
      <c r="J254" s="136">
        <v>1152.2839517112654</v>
      </c>
      <c r="K254" s="136">
        <v>1247.5592436534289</v>
      </c>
      <c r="L254" s="136">
        <v>1307.1011359098115</v>
      </c>
      <c r="M254" s="136">
        <v>1229.6307498688795</v>
      </c>
      <c r="N254" s="136">
        <v>1235.6412681751863</v>
      </c>
      <c r="O254" s="136">
        <v>1211.0015220551209</v>
      </c>
      <c r="P254" s="136">
        <v>1243.8919278403152</v>
      </c>
      <c r="Q254" s="136">
        <v>1392.3826608258582</v>
      </c>
      <c r="R254" s="136">
        <v>1531.3179447913069</v>
      </c>
      <c r="S254" s="136">
        <v>1379.8140346601735</v>
      </c>
      <c r="T254" s="136">
        <v>1289.9864751605676</v>
      </c>
      <c r="U254" s="136">
        <v>1193.6203933158042</v>
      </c>
      <c r="V254" s="136">
        <v>1131.6109908876749</v>
      </c>
      <c r="W254" s="136">
        <v>1014.3543554202773</v>
      </c>
      <c r="X254" s="136">
        <v>947.31049667537559</v>
      </c>
      <c r="Y254" s="136">
        <v>1015.9040888928201</v>
      </c>
      <c r="Z254" s="136">
        <v>1024.7210805989271</v>
      </c>
      <c r="AA254" s="136">
        <v>1030.6789790914884</v>
      </c>
      <c r="AB254" s="371">
        <v>1126.6698975721351</v>
      </c>
    </row>
    <row r="255" spans="1:28" x14ac:dyDescent="0.4">
      <c r="A255" s="538" t="s">
        <v>295</v>
      </c>
      <c r="B255" s="135">
        <v>3006.6542763561215</v>
      </c>
      <c r="C255" s="135">
        <v>2693.9838573212369</v>
      </c>
      <c r="D255" s="136">
        <v>2449.0802324733199</v>
      </c>
      <c r="E255" s="136">
        <v>2195.153069847177</v>
      </c>
      <c r="F255" s="136">
        <v>2325.4298197364451</v>
      </c>
      <c r="G255" s="136">
        <v>2147.8514737692394</v>
      </c>
      <c r="H255" s="136">
        <v>2147.9698448382724</v>
      </c>
      <c r="I255" s="136">
        <v>2091.3855011359619</v>
      </c>
      <c r="J255" s="136">
        <v>2075.1517032966549</v>
      </c>
      <c r="K255" s="136">
        <v>2299.4960469104926</v>
      </c>
      <c r="L255" s="136">
        <v>2648.7633678464135</v>
      </c>
      <c r="M255" s="136">
        <v>2638.5545267886741</v>
      </c>
      <c r="N255" s="136">
        <v>2985.7861670001776</v>
      </c>
      <c r="O255" s="136">
        <v>3171.5367509110292</v>
      </c>
      <c r="P255" s="136">
        <v>3487.3441364648907</v>
      </c>
      <c r="Q255" s="136">
        <v>3897.3958729624296</v>
      </c>
      <c r="R255" s="136">
        <v>4162.6085400139282</v>
      </c>
      <c r="S255" s="136">
        <v>4041.6089024285106</v>
      </c>
      <c r="T255" s="136">
        <v>3504.2215655834589</v>
      </c>
      <c r="U255" s="136">
        <v>2842.9921427968557</v>
      </c>
      <c r="V255" s="136">
        <v>2771.4681828896078</v>
      </c>
      <c r="W255" s="136">
        <v>2516.7403129146314</v>
      </c>
      <c r="X255" s="136">
        <v>2302.7139728015027</v>
      </c>
      <c r="Y255" s="136">
        <v>2415.3915126384086</v>
      </c>
      <c r="Z255" s="136">
        <v>2454.7207323575499</v>
      </c>
      <c r="AA255" s="136">
        <v>2381.192939818774</v>
      </c>
      <c r="AB255" s="371">
        <v>2327.4048353268927</v>
      </c>
    </row>
    <row r="256" spans="1:28" x14ac:dyDescent="0.4">
      <c r="A256" s="538" t="s">
        <v>1076</v>
      </c>
      <c r="B256" s="135">
        <v>987.74439669193214</v>
      </c>
      <c r="C256" s="135">
        <v>933.37565582462412</v>
      </c>
      <c r="D256" s="136">
        <v>890.12002144738472</v>
      </c>
      <c r="E256" s="136">
        <v>834.73924626510018</v>
      </c>
      <c r="F256" s="136">
        <v>946.86176202661125</v>
      </c>
      <c r="G256" s="136">
        <v>964.58085554505226</v>
      </c>
      <c r="H256" s="136">
        <v>982.85730498307225</v>
      </c>
      <c r="I256" s="136">
        <v>1005.6599466993106</v>
      </c>
      <c r="J256" s="136">
        <v>1005.4902477197364</v>
      </c>
      <c r="K256" s="136">
        <v>1068.0514966805513</v>
      </c>
      <c r="L256" s="136">
        <v>1134.9474131504585</v>
      </c>
      <c r="M256" s="136">
        <v>1057.5930697164861</v>
      </c>
      <c r="N256" s="136">
        <v>1046.5300880550351</v>
      </c>
      <c r="O256" s="136">
        <v>988.94295174749539</v>
      </c>
      <c r="P256" s="136">
        <v>997.22118297804889</v>
      </c>
      <c r="Q256" s="136">
        <v>1017.5575133168165</v>
      </c>
      <c r="R256" s="136">
        <v>1046.0159661454034</v>
      </c>
      <c r="S256" s="136">
        <v>1030.1998874618807</v>
      </c>
      <c r="T256" s="136">
        <v>930.4440537867282</v>
      </c>
      <c r="U256" s="136">
        <v>837.350537097798</v>
      </c>
      <c r="V256" s="136">
        <v>745.3718753116292</v>
      </c>
      <c r="W256" s="136">
        <v>706.45768460636214</v>
      </c>
      <c r="X256" s="136">
        <v>678.13511083269827</v>
      </c>
      <c r="Y256" s="136">
        <v>717.79303695824171</v>
      </c>
      <c r="Z256" s="136">
        <v>796.24157094207317</v>
      </c>
      <c r="AA256" s="136">
        <v>840.52144744140992</v>
      </c>
      <c r="AB256" s="371">
        <v>861.3620842238023</v>
      </c>
    </row>
    <row r="257" spans="1:28" x14ac:dyDescent="0.4">
      <c r="A257" s="538" t="s">
        <v>837</v>
      </c>
      <c r="B257" s="135">
        <v>1283.538611460418</v>
      </c>
      <c r="C257" s="135">
        <v>1226.6564839516789</v>
      </c>
      <c r="D257" s="136">
        <v>1174.6069836061974</v>
      </c>
      <c r="E257" s="136">
        <v>1145.8712656405867</v>
      </c>
      <c r="F257" s="136">
        <v>1277.9398597920317</v>
      </c>
      <c r="G257" s="136">
        <v>1325.0594713842565</v>
      </c>
      <c r="H257" s="136">
        <v>1305.2074678720453</v>
      </c>
      <c r="I257" s="136">
        <v>1330.7368426036107</v>
      </c>
      <c r="J257" s="136">
        <v>1321.1720152695095</v>
      </c>
      <c r="K257" s="136">
        <v>1403.0498332683048</v>
      </c>
      <c r="L257" s="136">
        <v>1548.5167664925257</v>
      </c>
      <c r="M257" s="136">
        <v>1532.1505991050562</v>
      </c>
      <c r="N257" s="136">
        <v>1680.2604820510089</v>
      </c>
      <c r="O257" s="136">
        <v>1811.3112247772888</v>
      </c>
      <c r="P257" s="136">
        <v>2176.1671372225996</v>
      </c>
      <c r="Q257" s="136">
        <v>2694.1167514039348</v>
      </c>
      <c r="R257" s="136">
        <v>2613.3645304403394</v>
      </c>
      <c r="S257" s="136">
        <v>2264.3039399101312</v>
      </c>
      <c r="T257" s="136">
        <v>1644.1304487370394</v>
      </c>
      <c r="U257" s="136">
        <v>1162.7257371211106</v>
      </c>
      <c r="V257" s="136">
        <v>1066.1371627850151</v>
      </c>
      <c r="W257" s="136">
        <v>1007.6203366006586</v>
      </c>
      <c r="X257" s="136">
        <v>1022.1788282605365</v>
      </c>
      <c r="Y257" s="136">
        <v>1215.2302960471213</v>
      </c>
      <c r="Z257" s="136">
        <v>1307.611048774676</v>
      </c>
      <c r="AA257" s="136">
        <v>1467.798321382915</v>
      </c>
      <c r="AB257" s="371">
        <v>1563.4069822434567</v>
      </c>
    </row>
    <row r="258" spans="1:28" x14ac:dyDescent="0.4">
      <c r="A258" s="538" t="s">
        <v>1077</v>
      </c>
      <c r="B258" s="135">
        <v>2259.7791127966484</v>
      </c>
      <c r="C258" s="135">
        <v>1978.805493765218</v>
      </c>
      <c r="D258" s="136">
        <v>1738.6838741815377</v>
      </c>
      <c r="E258" s="136">
        <v>1521.9874467214806</v>
      </c>
      <c r="F258" s="136">
        <v>1563.9263851263224</v>
      </c>
      <c r="G258" s="136">
        <v>1481.5821636161165</v>
      </c>
      <c r="H258" s="136">
        <v>1463.0944217676717</v>
      </c>
      <c r="I258" s="136">
        <v>1434.8368985193188</v>
      </c>
      <c r="J258" s="136">
        <v>1389.2209590082775</v>
      </c>
      <c r="K258" s="136">
        <v>1479.8915455436152</v>
      </c>
      <c r="L258" s="136">
        <v>1587.7860331693921</v>
      </c>
      <c r="M258" s="136">
        <v>1588.8546917601338</v>
      </c>
      <c r="N258" s="136">
        <v>1753.7951437535899</v>
      </c>
      <c r="O258" s="136">
        <v>1876.9545703157096</v>
      </c>
      <c r="P258" s="136">
        <v>2075.7347234150852</v>
      </c>
      <c r="Q258" s="136">
        <v>2218.1172463397538</v>
      </c>
      <c r="R258" s="136">
        <v>2335.2301658043261</v>
      </c>
      <c r="S258" s="136">
        <v>2272.1205133505468</v>
      </c>
      <c r="T258" s="136">
        <v>1896.9613529105707</v>
      </c>
      <c r="U258" s="136">
        <v>1569.8024823938904</v>
      </c>
      <c r="V258" s="136">
        <v>1487.7227946942903</v>
      </c>
      <c r="W258" s="136">
        <v>1229.4266362574501</v>
      </c>
      <c r="X258" s="136">
        <v>1117.8958613681052</v>
      </c>
      <c r="Y258" s="136">
        <v>1153.7162507327744</v>
      </c>
      <c r="Z258" s="136">
        <v>1123.7849794775461</v>
      </c>
      <c r="AA258" s="136">
        <v>1120.7832369323767</v>
      </c>
      <c r="AB258" s="371">
        <v>1152.4211753584132</v>
      </c>
    </row>
    <row r="259" spans="1:28" x14ac:dyDescent="0.4">
      <c r="A259" s="538" t="s">
        <v>1078</v>
      </c>
      <c r="B259" s="135">
        <v>957.4347994863698</v>
      </c>
      <c r="C259" s="135">
        <v>883.75853594364276</v>
      </c>
      <c r="D259" s="136">
        <v>813.96536370499041</v>
      </c>
      <c r="E259" s="136">
        <v>746.95537479025893</v>
      </c>
      <c r="F259" s="136">
        <v>819.16041044162819</v>
      </c>
      <c r="G259" s="136">
        <v>791.48205463123463</v>
      </c>
      <c r="H259" s="136">
        <v>793.36683196702393</v>
      </c>
      <c r="I259" s="136">
        <v>766.68168243133312</v>
      </c>
      <c r="J259" s="136">
        <v>793.06411379606288</v>
      </c>
      <c r="K259" s="136">
        <v>809.44906981584506</v>
      </c>
      <c r="L259" s="136">
        <v>827.35580319778171</v>
      </c>
      <c r="M259" s="136">
        <v>812.98862072367729</v>
      </c>
      <c r="N259" s="136">
        <v>848.76899899705757</v>
      </c>
      <c r="O259" s="136">
        <v>848.98574004656382</v>
      </c>
      <c r="P259" s="136">
        <v>994.13583249066369</v>
      </c>
      <c r="Q259" s="136">
        <v>1251.4269071754106</v>
      </c>
      <c r="R259" s="136">
        <v>1494.2274324016626</v>
      </c>
      <c r="S259" s="136">
        <v>1415.8034656894783</v>
      </c>
      <c r="T259" s="136">
        <v>1109.065652819663</v>
      </c>
      <c r="U259" s="136">
        <v>782.49908243576056</v>
      </c>
      <c r="V259" s="136">
        <v>609.5154670137523</v>
      </c>
      <c r="W259" s="136">
        <v>534.55298676064263</v>
      </c>
      <c r="X259" s="136">
        <v>537.81261597772948</v>
      </c>
      <c r="Y259" s="136">
        <v>608.87845493610598</v>
      </c>
      <c r="Z259" s="136">
        <v>627.24440110585897</v>
      </c>
      <c r="AA259" s="136">
        <v>692.11455981083361</v>
      </c>
      <c r="AB259" s="371">
        <v>769.87984042034327</v>
      </c>
    </row>
    <row r="260" spans="1:28" x14ac:dyDescent="0.4">
      <c r="A260" s="538" t="s">
        <v>1079</v>
      </c>
      <c r="B260" s="135">
        <v>1993.2434584324551</v>
      </c>
      <c r="C260" s="135">
        <v>1795.4628912144462</v>
      </c>
      <c r="D260" s="136">
        <v>1639.4700902881905</v>
      </c>
      <c r="E260" s="136">
        <v>1452.9571961802071</v>
      </c>
      <c r="F260" s="136">
        <v>1506.4899736501225</v>
      </c>
      <c r="G260" s="136">
        <v>1381.3764706346465</v>
      </c>
      <c r="H260" s="136">
        <v>1354.0920999407822</v>
      </c>
      <c r="I260" s="136">
        <v>1320.1280559627337</v>
      </c>
      <c r="J260" s="136">
        <v>1300.4244284299364</v>
      </c>
      <c r="K260" s="136">
        <v>1415.4253936746352</v>
      </c>
      <c r="L260" s="136">
        <v>1587.4586914492747</v>
      </c>
      <c r="M260" s="136">
        <v>1629.0460545323365</v>
      </c>
      <c r="N260" s="136">
        <v>1831.7852778921304</v>
      </c>
      <c r="O260" s="136">
        <v>1960.8814566853125</v>
      </c>
      <c r="P260" s="136">
        <v>2353.1809434703637</v>
      </c>
      <c r="Q260" s="136">
        <v>2777.9545653840983</v>
      </c>
      <c r="R260" s="136">
        <v>3128.2011077302168</v>
      </c>
      <c r="S260" s="136">
        <v>3004.0213144660579</v>
      </c>
      <c r="T260" s="136">
        <v>2682.0287349194277</v>
      </c>
      <c r="U260" s="136">
        <v>2420.2095807798528</v>
      </c>
      <c r="V260" s="136">
        <v>2130.5518755601465</v>
      </c>
      <c r="W260" s="136">
        <v>1952.4223967137202</v>
      </c>
      <c r="X260" s="136">
        <v>1734.9901152837631</v>
      </c>
      <c r="Y260" s="136">
        <v>1732.1197839999443</v>
      </c>
      <c r="Z260" s="136">
        <v>1787.1135700941611</v>
      </c>
      <c r="AA260" s="136">
        <v>1837.8761715184887</v>
      </c>
      <c r="AB260" s="371">
        <v>1823.00611471303</v>
      </c>
    </row>
    <row r="261" spans="1:28" x14ac:dyDescent="0.4">
      <c r="A261" s="538" t="s">
        <v>1080</v>
      </c>
      <c r="B261" s="135">
        <v>885.63866893230784</v>
      </c>
      <c r="C261" s="135">
        <v>811.76695443120377</v>
      </c>
      <c r="D261" s="136">
        <v>771.89519922866236</v>
      </c>
      <c r="E261" s="136">
        <v>688.01054339007464</v>
      </c>
      <c r="F261" s="136">
        <v>731.55734462718488</v>
      </c>
      <c r="G261" s="136">
        <v>690.62237798648584</v>
      </c>
      <c r="H261" s="136">
        <v>666.83632157004558</v>
      </c>
      <c r="I261" s="136">
        <v>628.82981329898735</v>
      </c>
      <c r="J261" s="136">
        <v>610.6656639555307</v>
      </c>
      <c r="K261" s="136">
        <v>615.75473489940407</v>
      </c>
      <c r="L261" s="136">
        <v>633.47576090037478</v>
      </c>
      <c r="M261" s="136">
        <v>579.63577527524353</v>
      </c>
      <c r="N261" s="136">
        <v>573.70014488381003</v>
      </c>
      <c r="O261" s="136">
        <v>537.70049562895281</v>
      </c>
      <c r="P261" s="136">
        <v>543.86414891868753</v>
      </c>
      <c r="Q261" s="136">
        <v>571.26566352867576</v>
      </c>
      <c r="R261" s="136">
        <v>680.851999960022</v>
      </c>
      <c r="S261" s="136">
        <v>767.28059454144636</v>
      </c>
      <c r="T261" s="136">
        <v>755.83133728571011</v>
      </c>
      <c r="U261" s="136">
        <v>711.77818029549223</v>
      </c>
      <c r="V261" s="136">
        <v>638.41139897930532</v>
      </c>
      <c r="W261" s="136">
        <v>602.84296416088137</v>
      </c>
      <c r="X261" s="136">
        <v>576.80761172419875</v>
      </c>
      <c r="Y261" s="136">
        <v>640.42329858643393</v>
      </c>
      <c r="Z261" s="136">
        <v>681.26559384821815</v>
      </c>
      <c r="AA261" s="136">
        <v>701.66288980928039</v>
      </c>
      <c r="AB261" s="371">
        <v>688.10440726188494</v>
      </c>
    </row>
    <row r="262" spans="1:28" x14ac:dyDescent="0.4">
      <c r="A262" s="538" t="s">
        <v>838</v>
      </c>
      <c r="B262" s="135">
        <v>1261.5411960265419</v>
      </c>
      <c r="C262" s="135">
        <v>1198.0140031769236</v>
      </c>
      <c r="D262" s="136">
        <v>1146.2863454307649</v>
      </c>
      <c r="E262" s="136">
        <v>1120.1641908774859</v>
      </c>
      <c r="F262" s="136">
        <v>1371.3296572994809</v>
      </c>
      <c r="G262" s="136">
        <v>1439.3824225874603</v>
      </c>
      <c r="H262" s="136">
        <v>1516.1868782125284</v>
      </c>
      <c r="I262" s="136">
        <v>1566.5301380555434</v>
      </c>
      <c r="J262" s="136">
        <v>1553.6408023280167</v>
      </c>
      <c r="K262" s="136">
        <v>1600.5947852866138</v>
      </c>
      <c r="L262" s="136">
        <v>1646.6885276595187</v>
      </c>
      <c r="M262" s="136">
        <v>1556.0318360766041</v>
      </c>
      <c r="N262" s="136">
        <v>1527.2679337872491</v>
      </c>
      <c r="O262" s="136">
        <v>1445.6998674268864</v>
      </c>
      <c r="P262" s="136">
        <v>1444.1706131042179</v>
      </c>
      <c r="Q262" s="136">
        <v>1496.0546412314791</v>
      </c>
      <c r="R262" s="136">
        <v>1712.0048003401851</v>
      </c>
      <c r="S262" s="136">
        <v>1888.1109091286376</v>
      </c>
      <c r="T262" s="136">
        <v>1788.8842699514871</v>
      </c>
      <c r="U262" s="136">
        <v>1596.8258034381931</v>
      </c>
      <c r="V262" s="136">
        <v>1457.1690131916596</v>
      </c>
      <c r="W262" s="136">
        <v>1304.5600309460588</v>
      </c>
      <c r="X262" s="136">
        <v>1208.7307933842158</v>
      </c>
      <c r="Y262" s="136">
        <v>1286.9999692481824</v>
      </c>
      <c r="Z262" s="136">
        <v>1342.7353269128405</v>
      </c>
      <c r="AA262" s="136">
        <v>1378.848750612274</v>
      </c>
      <c r="AB262" s="371">
        <v>1448.9423429809401</v>
      </c>
    </row>
    <row r="263" spans="1:28" x14ac:dyDescent="0.4">
      <c r="A263" s="538" t="s">
        <v>839</v>
      </c>
      <c r="B263" s="135">
        <v>933.40297415845885</v>
      </c>
      <c r="C263" s="135">
        <v>903.28561200881256</v>
      </c>
      <c r="D263" s="136">
        <v>890.40685568893309</v>
      </c>
      <c r="E263" s="136">
        <v>835.19808705073967</v>
      </c>
      <c r="F263" s="136">
        <v>914.92707574638973</v>
      </c>
      <c r="G263" s="136">
        <v>906.61980644513756</v>
      </c>
      <c r="H263" s="136">
        <v>926.52258004110536</v>
      </c>
      <c r="I263" s="136">
        <v>921.60708586893088</v>
      </c>
      <c r="J263" s="136">
        <v>935.49367269033291</v>
      </c>
      <c r="K263" s="136">
        <v>970.10408381458683</v>
      </c>
      <c r="L263" s="136">
        <v>1000.1141043963831</v>
      </c>
      <c r="M263" s="136">
        <v>968.34583066352309</v>
      </c>
      <c r="N263" s="136">
        <v>985.16590921499972</v>
      </c>
      <c r="O263" s="136">
        <v>958.27551094534488</v>
      </c>
      <c r="P263" s="136">
        <v>967.57592449663889</v>
      </c>
      <c r="Q263" s="136">
        <v>1012.8981203250039</v>
      </c>
      <c r="R263" s="136">
        <v>1101.9265902531183</v>
      </c>
      <c r="S263" s="136">
        <v>1140.3887614894174</v>
      </c>
      <c r="T263" s="136">
        <v>1028.8323023017674</v>
      </c>
      <c r="U263" s="136">
        <v>1045.8872832061077</v>
      </c>
      <c r="V263" s="136">
        <v>1003.8134005486077</v>
      </c>
      <c r="W263" s="136">
        <v>930.23091342114435</v>
      </c>
      <c r="X263" s="136">
        <v>872.0536612617118</v>
      </c>
      <c r="Y263" s="136">
        <v>945.01792122601103</v>
      </c>
      <c r="Z263" s="136">
        <v>938.60731393873925</v>
      </c>
      <c r="AA263" s="136">
        <v>911.92341539661754</v>
      </c>
      <c r="AB263" s="371">
        <v>905.830077655688</v>
      </c>
    </row>
    <row r="264" spans="1:28" x14ac:dyDescent="0.4">
      <c r="A264" s="538" t="s">
        <v>1081</v>
      </c>
      <c r="B264" s="135">
        <v>1427.7024111046771</v>
      </c>
      <c r="C264" s="135">
        <v>1426.3138142631522</v>
      </c>
      <c r="D264" s="136">
        <v>1427.8172039213484</v>
      </c>
      <c r="E264" s="136">
        <v>1391.2073459298872</v>
      </c>
      <c r="F264" s="136">
        <v>1590.6461850834094</v>
      </c>
      <c r="G264" s="136">
        <v>1568.8179082236766</v>
      </c>
      <c r="H264" s="136">
        <v>1562.1962570284077</v>
      </c>
      <c r="I264" s="136">
        <v>1562.5678769414963</v>
      </c>
      <c r="J264" s="136">
        <v>1536.4930662345216</v>
      </c>
      <c r="K264" s="136">
        <v>1607.2464525224777</v>
      </c>
      <c r="L264" s="136">
        <v>1706.4967574356133</v>
      </c>
      <c r="M264" s="136">
        <v>1662.7421056795424</v>
      </c>
      <c r="N264" s="136">
        <v>1679.4591434102717</v>
      </c>
      <c r="O264" s="136">
        <v>1644.5925915252919</v>
      </c>
      <c r="P264" s="136">
        <v>1797.4991698099166</v>
      </c>
      <c r="Q264" s="136">
        <v>2062.4914150997884</v>
      </c>
      <c r="R264" s="136">
        <v>2432.7691250294238</v>
      </c>
      <c r="S264" s="136">
        <v>2664.8035847123479</v>
      </c>
      <c r="T264" s="136">
        <v>2419.0802122807336</v>
      </c>
      <c r="U264" s="136">
        <v>2088.1635827966179</v>
      </c>
      <c r="V264" s="136">
        <v>1822.5619534199088</v>
      </c>
      <c r="W264" s="136">
        <v>1662.5392470608374</v>
      </c>
      <c r="X264" s="136">
        <v>1427.7232271110145</v>
      </c>
      <c r="Y264" s="136">
        <v>1528.1512660912788</v>
      </c>
      <c r="Z264" s="136">
        <v>1590.3041887405352</v>
      </c>
      <c r="AA264" s="136">
        <v>1561.2496491669042</v>
      </c>
      <c r="AB264" s="371">
        <v>1601.6516776745939</v>
      </c>
    </row>
    <row r="265" spans="1:28" x14ac:dyDescent="0.4">
      <c r="A265" s="538" t="s">
        <v>840</v>
      </c>
      <c r="B265" s="135">
        <v>1108.0688481978982</v>
      </c>
      <c r="C265" s="135">
        <v>1054.5143728497333</v>
      </c>
      <c r="D265" s="136">
        <v>1004.7078239062824</v>
      </c>
      <c r="E265" s="136">
        <v>928.51055443966652</v>
      </c>
      <c r="F265" s="136">
        <v>1036.0452909813657</v>
      </c>
      <c r="G265" s="136">
        <v>1067.6210198231092</v>
      </c>
      <c r="H265" s="136">
        <v>1096.7806305824583</v>
      </c>
      <c r="I265" s="136">
        <v>1121.4945660645249</v>
      </c>
      <c r="J265" s="136">
        <v>1164.1601452083714</v>
      </c>
      <c r="K265" s="136">
        <v>1255.488953039646</v>
      </c>
      <c r="L265" s="136">
        <v>1334.8904739830218</v>
      </c>
      <c r="M265" s="136">
        <v>1222.9238290106271</v>
      </c>
      <c r="N265" s="136">
        <v>1231.6916602569229</v>
      </c>
      <c r="O265" s="136">
        <v>1182.5524312335949</v>
      </c>
      <c r="P265" s="136">
        <v>1199.7301937673312</v>
      </c>
      <c r="Q265" s="136">
        <v>1194.1150174987176</v>
      </c>
      <c r="R265" s="136">
        <v>1226.7651064865845</v>
      </c>
      <c r="S265" s="136">
        <v>1187.392860353078</v>
      </c>
      <c r="T265" s="136">
        <v>1081.6105494233764</v>
      </c>
      <c r="U265" s="136">
        <v>993.77687462654922</v>
      </c>
      <c r="V265" s="136">
        <v>966.70396409451007</v>
      </c>
      <c r="W265" s="136">
        <v>895.44355741104573</v>
      </c>
      <c r="X265" s="136">
        <v>843.7392562332451</v>
      </c>
      <c r="Y265" s="136">
        <v>894.94707046984502</v>
      </c>
      <c r="Z265" s="136">
        <v>921.46249801317742</v>
      </c>
      <c r="AA265" s="136">
        <v>969.10827101663699</v>
      </c>
      <c r="AB265" s="371">
        <v>1007.834317250946</v>
      </c>
    </row>
    <row r="266" spans="1:28" x14ac:dyDescent="0.4">
      <c r="A266" s="538" t="s">
        <v>841</v>
      </c>
      <c r="B266" s="135">
        <v>1453.2639414102493</v>
      </c>
      <c r="C266" s="135">
        <v>1369.5365425926277</v>
      </c>
      <c r="D266" s="136">
        <v>1267.8200946099628</v>
      </c>
      <c r="E266" s="136">
        <v>1167.3489922473727</v>
      </c>
      <c r="F266" s="136">
        <v>1246.2111820178832</v>
      </c>
      <c r="G266" s="136">
        <v>1153.7735974613536</v>
      </c>
      <c r="H266" s="136">
        <v>1148.698954606285</v>
      </c>
      <c r="I266" s="136">
        <v>1139.2569317726693</v>
      </c>
      <c r="J266" s="136">
        <v>1123.8703901406502</v>
      </c>
      <c r="K266" s="136">
        <v>1213.3198193529636</v>
      </c>
      <c r="L266" s="136">
        <v>1302.7800828935281</v>
      </c>
      <c r="M266" s="136">
        <v>1297.7719210114517</v>
      </c>
      <c r="N266" s="136">
        <v>1355.5982695690941</v>
      </c>
      <c r="O266" s="136">
        <v>1349.7998599937584</v>
      </c>
      <c r="P266" s="136">
        <v>1553.7891526835381</v>
      </c>
      <c r="Q266" s="136">
        <v>2076.0040768563126</v>
      </c>
      <c r="R266" s="136">
        <v>2388.7382207741748</v>
      </c>
      <c r="S266" s="136">
        <v>2240.4866322324333</v>
      </c>
      <c r="T266" s="136">
        <v>1696.9822013067919</v>
      </c>
      <c r="U266" s="136">
        <v>1129.5555394213959</v>
      </c>
      <c r="V266" s="136">
        <v>963.60505112001317</v>
      </c>
      <c r="W266" s="136">
        <v>852.07001402977448</v>
      </c>
      <c r="X266" s="136">
        <v>835.21830813651593</v>
      </c>
      <c r="Y266" s="136">
        <v>1021.5457372920328</v>
      </c>
      <c r="Z266" s="136">
        <v>1124.3563471257366</v>
      </c>
      <c r="AA266" s="136">
        <v>1212.8578845477753</v>
      </c>
      <c r="AB266" s="371">
        <v>1339.1821678823135</v>
      </c>
    </row>
    <row r="267" spans="1:28" x14ac:dyDescent="0.4">
      <c r="A267" s="538" t="s">
        <v>1082</v>
      </c>
      <c r="B267" s="135">
        <v>1062.350540125881</v>
      </c>
      <c r="C267" s="135">
        <v>1006.4141683563232</v>
      </c>
      <c r="D267" s="136">
        <v>958.16265614068425</v>
      </c>
      <c r="E267" s="136">
        <v>899.3551451761449</v>
      </c>
      <c r="F267" s="136">
        <v>1026.2447290635885</v>
      </c>
      <c r="G267" s="136">
        <v>1013.5066426208476</v>
      </c>
      <c r="H267" s="136">
        <v>1011.5350338412551</v>
      </c>
      <c r="I267" s="136">
        <v>1017.8099318699942</v>
      </c>
      <c r="J267" s="136">
        <v>987.70823283484424</v>
      </c>
      <c r="K267" s="136">
        <v>1051.0332096686666</v>
      </c>
      <c r="L267" s="136">
        <v>1111.5151296249007</v>
      </c>
      <c r="M267" s="136">
        <v>1040.3928768597079</v>
      </c>
      <c r="N267" s="136">
        <v>1038.6086223949621</v>
      </c>
      <c r="O267" s="136">
        <v>993.70562681785543</v>
      </c>
      <c r="P267" s="136">
        <v>1019.4455960340399</v>
      </c>
      <c r="Q267" s="136">
        <v>1025.6968829840075</v>
      </c>
      <c r="R267" s="136">
        <v>1063.3636270768734</v>
      </c>
      <c r="S267" s="136">
        <v>1048.2237277217657</v>
      </c>
      <c r="T267" s="136">
        <v>969.12559056361681</v>
      </c>
      <c r="U267" s="136">
        <v>898.35168701585599</v>
      </c>
      <c r="V267" s="136">
        <v>847.84503861077144</v>
      </c>
      <c r="W267" s="136">
        <v>782.45265315274116</v>
      </c>
      <c r="X267" s="136">
        <v>717.10954872658544</v>
      </c>
      <c r="Y267" s="136">
        <v>775.8210953878696</v>
      </c>
      <c r="Z267" s="136">
        <v>763.64959237675453</v>
      </c>
      <c r="AA267" s="136">
        <v>798.94848597852535</v>
      </c>
      <c r="AB267" s="371">
        <v>784.73606311368133</v>
      </c>
    </row>
    <row r="268" spans="1:28" x14ac:dyDescent="0.4">
      <c r="A268" s="538" t="s">
        <v>1083</v>
      </c>
      <c r="B268" s="135">
        <v>950.85517649951908</v>
      </c>
      <c r="C268" s="135">
        <v>905.96943634590605</v>
      </c>
      <c r="D268" s="136">
        <v>857.31969413384081</v>
      </c>
      <c r="E268" s="136">
        <v>811.88441590149432</v>
      </c>
      <c r="F268" s="136">
        <v>931.30103571052234</v>
      </c>
      <c r="G268" s="136">
        <v>934.5059673369052</v>
      </c>
      <c r="H268" s="136">
        <v>948.23958728562593</v>
      </c>
      <c r="I268" s="136">
        <v>966.54806694448098</v>
      </c>
      <c r="J268" s="136">
        <v>937.7616451641095</v>
      </c>
      <c r="K268" s="136">
        <v>996.985711913861</v>
      </c>
      <c r="L268" s="136">
        <v>1047.4774317897013</v>
      </c>
      <c r="M268" s="136">
        <v>989.73299849278044</v>
      </c>
      <c r="N268" s="136">
        <v>990.1766974995985</v>
      </c>
      <c r="O268" s="136">
        <v>945.26084331548338</v>
      </c>
      <c r="P268" s="136">
        <v>956.75133613758067</v>
      </c>
      <c r="Q268" s="136">
        <v>960.66584700480689</v>
      </c>
      <c r="R268" s="136">
        <v>991.95494821130239</v>
      </c>
      <c r="S268" s="136">
        <v>990.98165658928156</v>
      </c>
      <c r="T268" s="136">
        <v>944.76344332817507</v>
      </c>
      <c r="U268" s="136">
        <v>891.73700257212556</v>
      </c>
      <c r="V268" s="136">
        <v>807.32949406398677</v>
      </c>
      <c r="W268" s="136">
        <v>734.08791637373383</v>
      </c>
      <c r="X268" s="136">
        <v>672.88687526862952</v>
      </c>
      <c r="Y268" s="136">
        <v>700.95651227185328</v>
      </c>
      <c r="Z268" s="136">
        <v>735.80522279639399</v>
      </c>
      <c r="AA268" s="136">
        <v>767.25736591457746</v>
      </c>
      <c r="AB268" s="371">
        <v>786.12270096518489</v>
      </c>
    </row>
    <row r="269" spans="1:28" x14ac:dyDescent="0.4">
      <c r="A269" s="538" t="s">
        <v>742</v>
      </c>
      <c r="B269" s="135">
        <v>4282.6673338180217</v>
      </c>
      <c r="C269" s="135">
        <v>3727.6394868797688</v>
      </c>
      <c r="D269" s="136">
        <v>3268.1650653642105</v>
      </c>
      <c r="E269" s="136">
        <v>2730.1098823458601</v>
      </c>
      <c r="F269" s="136">
        <v>2727.412676508904</v>
      </c>
      <c r="G269" s="136">
        <v>2521.6671567583126</v>
      </c>
      <c r="H269" s="136">
        <v>2417.6754113214906</v>
      </c>
      <c r="I269" s="136">
        <v>2350.962526230674</v>
      </c>
      <c r="J269" s="136">
        <v>2349.6404827799706</v>
      </c>
      <c r="K269" s="136">
        <v>2600.2400250479054</v>
      </c>
      <c r="L269" s="136">
        <v>2929.3624838263204</v>
      </c>
      <c r="M269" s="136">
        <v>3148.9079760412496</v>
      </c>
      <c r="N269" s="136">
        <v>3587.9431085520482</v>
      </c>
      <c r="O269" s="136">
        <v>3930.1822940867232</v>
      </c>
      <c r="P269" s="136">
        <v>4937.2021600782537</v>
      </c>
      <c r="Q269" s="136">
        <v>5821.6173695921161</v>
      </c>
      <c r="R269" s="136">
        <v>6525.0553536107727</v>
      </c>
      <c r="S269" s="136">
        <v>5939.619878023741</v>
      </c>
      <c r="T269" s="136">
        <v>4483.7417832727251</v>
      </c>
      <c r="U269" s="136">
        <v>3248.8022648711894</v>
      </c>
      <c r="V269" s="136">
        <v>2871.6724227419854</v>
      </c>
      <c r="W269" s="136">
        <v>2622.4758425267792</v>
      </c>
      <c r="X269" s="136">
        <v>2404.6255050330997</v>
      </c>
      <c r="Y269" s="136">
        <v>2784.3193714691911</v>
      </c>
      <c r="Z269" s="136">
        <v>3133.8103611284296</v>
      </c>
      <c r="AA269" s="136">
        <v>3356.9651944268621</v>
      </c>
      <c r="AB269" s="371">
        <v>3536.5339668276974</v>
      </c>
    </row>
    <row r="270" spans="1:28" x14ac:dyDescent="0.4">
      <c r="A270" s="538" t="s">
        <v>842</v>
      </c>
      <c r="B270" s="135">
        <v>1380.4729140689235</v>
      </c>
      <c r="C270" s="135">
        <v>1283.3183756836552</v>
      </c>
      <c r="D270" s="136">
        <v>1165.8781596639408</v>
      </c>
      <c r="E270" s="136">
        <v>1082.1081740866357</v>
      </c>
      <c r="F270" s="136">
        <v>1157.6719643674664</v>
      </c>
      <c r="G270" s="136">
        <v>1111.5711417668242</v>
      </c>
      <c r="H270" s="136">
        <v>1087.4455820190594</v>
      </c>
      <c r="I270" s="136">
        <v>1096.6709600920783</v>
      </c>
      <c r="J270" s="136">
        <v>1095.5474916713513</v>
      </c>
      <c r="K270" s="136">
        <v>1100.4815328549375</v>
      </c>
      <c r="L270" s="136">
        <v>1185.1109087987159</v>
      </c>
      <c r="M270" s="136">
        <v>1065.6955406707912</v>
      </c>
      <c r="N270" s="136">
        <v>1150.1038888009448</v>
      </c>
      <c r="O270" s="136">
        <v>1254.4760039340783</v>
      </c>
      <c r="P270" s="136">
        <v>1510.5555729853766</v>
      </c>
      <c r="Q270" s="136">
        <v>1943.6914532627407</v>
      </c>
      <c r="R270" s="136">
        <v>1957.3545647328706</v>
      </c>
      <c r="S270" s="136">
        <v>1668.9434578017347</v>
      </c>
      <c r="T270" s="136">
        <v>1264.8184185156438</v>
      </c>
      <c r="U270" s="136">
        <v>930.55578693901714</v>
      </c>
      <c r="V270" s="136">
        <v>797.49632310547702</v>
      </c>
      <c r="W270" s="136">
        <v>722.39545581746108</v>
      </c>
      <c r="X270" s="136">
        <v>711.43481700902487</v>
      </c>
      <c r="Y270" s="136">
        <v>774.28848613336959</v>
      </c>
      <c r="Z270" s="136">
        <v>857.41366855105275</v>
      </c>
      <c r="AA270" s="136">
        <v>985.5157600572503</v>
      </c>
      <c r="AB270" s="371">
        <v>1115.8337136274431</v>
      </c>
    </row>
    <row r="271" spans="1:28" x14ac:dyDescent="0.4">
      <c r="A271" s="538" t="s">
        <v>1084</v>
      </c>
      <c r="B271" s="135">
        <v>1061.3606845153993</v>
      </c>
      <c r="C271" s="135">
        <v>984.74528000573264</v>
      </c>
      <c r="D271" s="136">
        <v>946.53413903408045</v>
      </c>
      <c r="E271" s="136">
        <v>879.4856784865168</v>
      </c>
      <c r="F271" s="136">
        <v>967.70409256279743</v>
      </c>
      <c r="G271" s="136">
        <v>970.99554420803724</v>
      </c>
      <c r="H271" s="136">
        <v>969.38546952898946</v>
      </c>
      <c r="I271" s="136">
        <v>979.33153698693627</v>
      </c>
      <c r="J271" s="136">
        <v>979.77173399137666</v>
      </c>
      <c r="K271" s="136">
        <v>1020.5997560516136</v>
      </c>
      <c r="L271" s="136">
        <v>1066.5947146275657</v>
      </c>
      <c r="M271" s="136">
        <v>1039.2829690886308</v>
      </c>
      <c r="N271" s="136">
        <v>1076.7308784525073</v>
      </c>
      <c r="O271" s="136">
        <v>1112.0702563399368</v>
      </c>
      <c r="P271" s="136">
        <v>1334.1522193964347</v>
      </c>
      <c r="Q271" s="136">
        <v>1682.7303638173585</v>
      </c>
      <c r="R271" s="136">
        <v>1900.9667486947501</v>
      </c>
      <c r="S271" s="136">
        <v>1804.4098953906669</v>
      </c>
      <c r="T271" s="136">
        <v>1560.7527010772528</v>
      </c>
      <c r="U271" s="136">
        <v>1305.2554570988091</v>
      </c>
      <c r="V271" s="136">
        <v>1143.0153597225981</v>
      </c>
      <c r="W271" s="136">
        <v>982.50257329726639</v>
      </c>
      <c r="X271" s="136">
        <v>922.9285894541822</v>
      </c>
      <c r="Y271" s="136">
        <v>1052.4266248285701</v>
      </c>
      <c r="Z271" s="136">
        <v>1055.9387622834579</v>
      </c>
      <c r="AA271" s="136">
        <v>1092.4567556784939</v>
      </c>
      <c r="AB271" s="371">
        <v>1124.6054505889908</v>
      </c>
    </row>
    <row r="272" spans="1:28" x14ac:dyDescent="0.4">
      <c r="A272" s="538" t="s">
        <v>1085</v>
      </c>
      <c r="B272" s="135">
        <v>995.69780398835599</v>
      </c>
      <c r="C272" s="135">
        <v>928.39096065704609</v>
      </c>
      <c r="D272" s="136">
        <v>890.22115550294313</v>
      </c>
      <c r="E272" s="136">
        <v>833.73114064835477</v>
      </c>
      <c r="F272" s="136">
        <v>955.69046602732647</v>
      </c>
      <c r="G272" s="136">
        <v>934.77724632214438</v>
      </c>
      <c r="H272" s="136">
        <v>924.11450846159221</v>
      </c>
      <c r="I272" s="136">
        <v>931.20117947498818</v>
      </c>
      <c r="J272" s="136">
        <v>925.16184939101527</v>
      </c>
      <c r="K272" s="136">
        <v>979.0642445466118</v>
      </c>
      <c r="L272" s="136">
        <v>1017.2540492361943</v>
      </c>
      <c r="M272" s="136">
        <v>958.91951670632488</v>
      </c>
      <c r="N272" s="136">
        <v>958.78365054106905</v>
      </c>
      <c r="O272" s="136">
        <v>903.75197310696853</v>
      </c>
      <c r="P272" s="136">
        <v>912.43256501979226</v>
      </c>
      <c r="Q272" s="136">
        <v>920.03061954201269</v>
      </c>
      <c r="R272" s="136">
        <v>960.70661183821505</v>
      </c>
      <c r="S272" s="136">
        <v>942.19401001473602</v>
      </c>
      <c r="T272" s="136">
        <v>901.3608219828152</v>
      </c>
      <c r="U272" s="136">
        <v>845.24252095204224</v>
      </c>
      <c r="V272" s="136">
        <v>796.19992550477377</v>
      </c>
      <c r="W272" s="136">
        <v>729.42275199518394</v>
      </c>
      <c r="X272" s="136">
        <v>686.87434955167873</v>
      </c>
      <c r="Y272" s="136">
        <v>716.22948028698681</v>
      </c>
      <c r="Z272" s="136">
        <v>743.68623511368082</v>
      </c>
      <c r="AA272" s="136">
        <v>735.13290051405647</v>
      </c>
      <c r="AB272" s="371">
        <v>751.01417202049583</v>
      </c>
    </row>
    <row r="273" spans="1:28" x14ac:dyDescent="0.4">
      <c r="A273" s="538" t="s">
        <v>1086</v>
      </c>
      <c r="B273" s="135">
        <v>1152.341736967149</v>
      </c>
      <c r="C273" s="135">
        <v>1025.6664380390175</v>
      </c>
      <c r="D273" s="136">
        <v>972.71671662349388</v>
      </c>
      <c r="E273" s="136">
        <v>929.31640236550436</v>
      </c>
      <c r="F273" s="136">
        <v>1049.8406939546549</v>
      </c>
      <c r="G273" s="136">
        <v>1027.5552188241616</v>
      </c>
      <c r="H273" s="136">
        <v>1055.3704476788821</v>
      </c>
      <c r="I273" s="136">
        <v>1068.1253969223851</v>
      </c>
      <c r="J273" s="136">
        <v>1054.8360213795643</v>
      </c>
      <c r="K273" s="136">
        <v>1139.7518933324693</v>
      </c>
      <c r="L273" s="136">
        <v>1180.6246537943528</v>
      </c>
      <c r="M273" s="136">
        <v>1098.3794666981535</v>
      </c>
      <c r="N273" s="136">
        <v>1129.0144134745074</v>
      </c>
      <c r="O273" s="136">
        <v>1082.5834050731014</v>
      </c>
      <c r="P273" s="136">
        <v>1196.4006350725886</v>
      </c>
      <c r="Q273" s="136">
        <v>1415.4661860224458</v>
      </c>
      <c r="R273" s="136">
        <v>1471.4928490460909</v>
      </c>
      <c r="S273" s="136">
        <v>1418.0471148548063</v>
      </c>
      <c r="T273" s="136">
        <v>1250.9072071415517</v>
      </c>
      <c r="U273" s="136">
        <v>1095.149873343732</v>
      </c>
      <c r="V273" s="136">
        <v>1027.9551700380057</v>
      </c>
      <c r="W273" s="136">
        <v>920.60212831566741</v>
      </c>
      <c r="X273" s="136">
        <v>865.89033578118574</v>
      </c>
      <c r="Y273" s="136">
        <v>933.22655699012262</v>
      </c>
      <c r="Z273" s="136">
        <v>928.91252066660502</v>
      </c>
      <c r="AA273" s="136">
        <v>962.98216115599416</v>
      </c>
      <c r="AB273" s="371">
        <v>1012.4337615164964</v>
      </c>
    </row>
    <row r="274" spans="1:28" x14ac:dyDescent="0.4">
      <c r="A274" s="538" t="s">
        <v>1087</v>
      </c>
      <c r="B274" s="135">
        <v>886.89096134876149</v>
      </c>
      <c r="C274" s="135">
        <v>876.64712107167384</v>
      </c>
      <c r="D274" s="136">
        <v>849.58671824087639</v>
      </c>
      <c r="E274" s="136">
        <v>813.9942557732785</v>
      </c>
      <c r="F274" s="136">
        <v>930.44248563729047</v>
      </c>
      <c r="G274" s="136">
        <v>903.14803713876279</v>
      </c>
      <c r="H274" s="136">
        <v>921.16170466423205</v>
      </c>
      <c r="I274" s="136">
        <v>956.69916008283394</v>
      </c>
      <c r="J274" s="136">
        <v>940.45599599075376</v>
      </c>
      <c r="K274" s="136">
        <v>987.07285042124136</v>
      </c>
      <c r="L274" s="136">
        <v>1018.3073523138022</v>
      </c>
      <c r="M274" s="136">
        <v>929.43042023198177</v>
      </c>
      <c r="N274" s="136">
        <v>880.13437330033366</v>
      </c>
      <c r="O274" s="136">
        <v>858.09278320118995</v>
      </c>
      <c r="P274" s="136">
        <v>883.25411541574567</v>
      </c>
      <c r="Q274" s="136">
        <v>939.93900579190961</v>
      </c>
      <c r="R274" s="136">
        <v>993.14258691052248</v>
      </c>
      <c r="S274" s="136">
        <v>1016.7043962765257</v>
      </c>
      <c r="T274" s="136">
        <v>978.71822837110335</v>
      </c>
      <c r="U274" s="136">
        <v>882.77830613624667</v>
      </c>
      <c r="V274" s="136">
        <v>825.14521347725838</v>
      </c>
      <c r="W274" s="136">
        <v>782.54699005832106</v>
      </c>
      <c r="X274" s="136">
        <v>774.88667747802356</v>
      </c>
      <c r="Y274" s="136">
        <v>684.47996857892201</v>
      </c>
      <c r="Z274" s="136">
        <v>717.19076928746517</v>
      </c>
      <c r="AA274" s="136">
        <v>727.17239660403209</v>
      </c>
      <c r="AB274" s="371">
        <v>704.06174742097153</v>
      </c>
    </row>
    <row r="275" spans="1:28" x14ac:dyDescent="0.4">
      <c r="A275" s="538" t="s">
        <v>337</v>
      </c>
      <c r="B275" s="135">
        <v>1902.1401986676785</v>
      </c>
      <c r="C275" s="135">
        <v>1802.8739015039107</v>
      </c>
      <c r="D275" s="136">
        <v>1666.4090913850973</v>
      </c>
      <c r="E275" s="136">
        <v>1484.4507538136854</v>
      </c>
      <c r="F275" s="136">
        <v>1599.4036383093969</v>
      </c>
      <c r="G275" s="136">
        <v>1493.2024484699168</v>
      </c>
      <c r="H275" s="136">
        <v>1487.2825533459957</v>
      </c>
      <c r="I275" s="136">
        <v>1468.3851360201575</v>
      </c>
      <c r="J275" s="136">
        <v>1427.3189441283794</v>
      </c>
      <c r="K275" s="136">
        <v>1407.8975736285595</v>
      </c>
      <c r="L275" s="136">
        <v>1414.4664861066742</v>
      </c>
      <c r="M275" s="136">
        <v>1382.3295958745832</v>
      </c>
      <c r="N275" s="136">
        <v>1467.7452107970155</v>
      </c>
      <c r="O275" s="136">
        <v>1555.835370381458</v>
      </c>
      <c r="P275" s="136">
        <v>1666.4526819892451</v>
      </c>
      <c r="Q275" s="136">
        <v>1856.0993919790455</v>
      </c>
      <c r="R275" s="136">
        <v>2033.1996099356545</v>
      </c>
      <c r="S275" s="136">
        <v>2015.056460999225</v>
      </c>
      <c r="T275" s="136">
        <v>1828.1994301492737</v>
      </c>
      <c r="U275" s="136">
        <v>1601.1347041563954</v>
      </c>
      <c r="V275" s="136">
        <v>1553.5124652570696</v>
      </c>
      <c r="W275" s="136">
        <v>1388.1795198477432</v>
      </c>
      <c r="X275" s="136">
        <v>1286.9738583045605</v>
      </c>
      <c r="Y275" s="136">
        <v>1347.1366420654244</v>
      </c>
      <c r="Z275" s="136">
        <v>1360.6714163700897</v>
      </c>
      <c r="AA275" s="136">
        <v>1357.1291330787351</v>
      </c>
      <c r="AB275" s="371">
        <v>1341.7318816336224</v>
      </c>
    </row>
    <row r="276" spans="1:28" x14ac:dyDescent="0.4">
      <c r="A276" s="538" t="s">
        <v>386</v>
      </c>
      <c r="B276" s="135">
        <v>1478.6463218752303</v>
      </c>
      <c r="C276" s="135">
        <v>1357.1200694759543</v>
      </c>
      <c r="D276" s="136">
        <v>1255.6827201425249</v>
      </c>
      <c r="E276" s="136">
        <v>1152.2758566207108</v>
      </c>
      <c r="F276" s="136">
        <v>1255.6928121685655</v>
      </c>
      <c r="G276" s="136">
        <v>1244.8718288932284</v>
      </c>
      <c r="H276" s="136">
        <v>1312.6382300123805</v>
      </c>
      <c r="I276" s="136">
        <v>1363.9507694060042</v>
      </c>
      <c r="J276" s="136">
        <v>1360.3831101365831</v>
      </c>
      <c r="K276" s="136">
        <v>1458.4726551934257</v>
      </c>
      <c r="L276" s="136">
        <v>1571.6877572283638</v>
      </c>
      <c r="M276" s="136">
        <v>1464.4801505814276</v>
      </c>
      <c r="N276" s="136">
        <v>1452.1450085925446</v>
      </c>
      <c r="O276" s="136">
        <v>1415.7814658269995</v>
      </c>
      <c r="P276" s="136">
        <v>1528.7020514923104</v>
      </c>
      <c r="Q276" s="136">
        <v>2128.987272745866</v>
      </c>
      <c r="R276" s="136">
        <v>2372.7633864319282</v>
      </c>
      <c r="S276" s="136">
        <v>2207.0302416773666</v>
      </c>
      <c r="T276" s="136">
        <v>1545.6421612009481</v>
      </c>
      <c r="U276" s="136">
        <v>1021.8715622135348</v>
      </c>
      <c r="V276" s="136">
        <v>982.80197669786457</v>
      </c>
      <c r="W276" s="136">
        <v>789.71220345207382</v>
      </c>
      <c r="X276" s="136">
        <v>898.61737357692743</v>
      </c>
      <c r="Y276" s="136">
        <v>1140.4123517491155</v>
      </c>
      <c r="Z276" s="136">
        <v>1236.1158356882927</v>
      </c>
      <c r="AA276" s="136">
        <v>1324.4851653977294</v>
      </c>
      <c r="AB276" s="371">
        <v>1395.8319940542315</v>
      </c>
    </row>
    <row r="277" spans="1:28" x14ac:dyDescent="0.4">
      <c r="A277" s="538" t="s">
        <v>1088</v>
      </c>
      <c r="B277" s="135">
        <v>841.09574248989327</v>
      </c>
      <c r="C277" s="135">
        <v>768.03028153776302</v>
      </c>
      <c r="D277" s="136">
        <v>717.84565068165432</v>
      </c>
      <c r="E277" s="136">
        <v>666.13489281260945</v>
      </c>
      <c r="F277" s="136">
        <v>741.86618471954773</v>
      </c>
      <c r="G277" s="136">
        <v>726.88798786515542</v>
      </c>
      <c r="H277" s="136">
        <v>721.5732830721505</v>
      </c>
      <c r="I277" s="136">
        <v>712.45511022578501</v>
      </c>
      <c r="J277" s="136">
        <v>691.9822085290092</v>
      </c>
      <c r="K277" s="136">
        <v>720.58135123674811</v>
      </c>
      <c r="L277" s="136">
        <v>747.01740713691675</v>
      </c>
      <c r="M277" s="136">
        <v>700.6879896797966</v>
      </c>
      <c r="N277" s="136">
        <v>698.65438426933872</v>
      </c>
      <c r="O277" s="136">
        <v>665.77776768430806</v>
      </c>
      <c r="P277" s="136">
        <v>688.18728240722714</v>
      </c>
      <c r="Q277" s="136">
        <v>700.04210972866804</v>
      </c>
      <c r="R277" s="136">
        <v>757.37776085676762</v>
      </c>
      <c r="S277" s="136">
        <v>758.92484910759595</v>
      </c>
      <c r="T277" s="136">
        <v>721.949816459673</v>
      </c>
      <c r="U277" s="136">
        <v>665.06499249589501</v>
      </c>
      <c r="V277" s="136">
        <v>629.45445331480698</v>
      </c>
      <c r="W277" s="136">
        <v>574.16545510937146</v>
      </c>
      <c r="X277" s="136">
        <v>526.49392431963486</v>
      </c>
      <c r="Y277" s="136">
        <v>533.44237606153649</v>
      </c>
      <c r="Z277" s="136">
        <v>541.62800988991603</v>
      </c>
      <c r="AA277" s="136">
        <v>553.76456122367938</v>
      </c>
      <c r="AB277" s="371">
        <v>538.15693645464648</v>
      </c>
    </row>
    <row r="278" spans="1:28" x14ac:dyDescent="0.4">
      <c r="A278" s="538" t="s">
        <v>432</v>
      </c>
      <c r="B278" s="135">
        <v>952.72174645440634</v>
      </c>
      <c r="C278" s="135">
        <v>908.37623925936532</v>
      </c>
      <c r="D278" s="136">
        <v>889.17537625401633</v>
      </c>
      <c r="E278" s="136">
        <v>847.88040377049765</v>
      </c>
      <c r="F278" s="136">
        <v>924.99510486351699</v>
      </c>
      <c r="G278" s="136">
        <v>894.83322330943315</v>
      </c>
      <c r="H278" s="136">
        <v>899.02153859529301</v>
      </c>
      <c r="I278" s="136">
        <v>890.24993149748138</v>
      </c>
      <c r="J278" s="136">
        <v>884.49683779268867</v>
      </c>
      <c r="K278" s="136">
        <v>931.21419562818471</v>
      </c>
      <c r="L278" s="136">
        <v>984.13331773828645</v>
      </c>
      <c r="M278" s="136">
        <v>971.093293018905</v>
      </c>
      <c r="N278" s="136">
        <v>1011.047733305791</v>
      </c>
      <c r="O278" s="136">
        <v>1005.2091384938894</v>
      </c>
      <c r="P278" s="136">
        <v>1055.8445052811751</v>
      </c>
      <c r="Q278" s="136">
        <v>1089.6181598080714</v>
      </c>
      <c r="R278" s="136">
        <v>1153.1650397186625</v>
      </c>
      <c r="S278" s="136">
        <v>1117.7841811047767</v>
      </c>
      <c r="T278" s="136">
        <v>1006.2815209427409</v>
      </c>
      <c r="U278" s="136">
        <v>896.40628073341543</v>
      </c>
      <c r="V278" s="136">
        <v>832.04092370372382</v>
      </c>
      <c r="W278" s="136">
        <v>814.29673748163077</v>
      </c>
      <c r="X278" s="136">
        <v>724.12957009184026</v>
      </c>
      <c r="Y278" s="136">
        <v>781.05426325888368</v>
      </c>
      <c r="Z278" s="136">
        <v>807.45221404155325</v>
      </c>
      <c r="AA278" s="136">
        <v>837.44676031495601</v>
      </c>
      <c r="AB278" s="371">
        <v>862.35098701479217</v>
      </c>
    </row>
    <row r="279" spans="1:28" x14ac:dyDescent="0.4">
      <c r="A279" s="538" t="s">
        <v>1089</v>
      </c>
      <c r="B279" s="135">
        <v>2193.5829768768922</v>
      </c>
      <c r="C279" s="135">
        <v>1919.4864548426558</v>
      </c>
      <c r="D279" s="136">
        <v>1668.542910479749</v>
      </c>
      <c r="E279" s="136">
        <v>1486.0157023148315</v>
      </c>
      <c r="F279" s="136">
        <v>1583.556577718208</v>
      </c>
      <c r="G279" s="136">
        <v>1459.7194138655973</v>
      </c>
      <c r="H279" s="136">
        <v>1477.7643259484091</v>
      </c>
      <c r="I279" s="136">
        <v>1428.3788058701286</v>
      </c>
      <c r="J279" s="136">
        <v>1375.4359880361778</v>
      </c>
      <c r="K279" s="136">
        <v>1440.4764710670308</v>
      </c>
      <c r="L279" s="136">
        <v>1518.8764751969218</v>
      </c>
      <c r="M279" s="136">
        <v>1423.2905216198326</v>
      </c>
      <c r="N279" s="136">
        <v>1488.7131385789576</v>
      </c>
      <c r="O279" s="136">
        <v>1515.3376104001334</v>
      </c>
      <c r="P279" s="136">
        <v>1755.8334884852695</v>
      </c>
      <c r="Q279" s="136">
        <v>1819.9588149604733</v>
      </c>
      <c r="R279" s="136">
        <v>1892.8587394645135</v>
      </c>
      <c r="S279" s="136">
        <v>1849.0267675158407</v>
      </c>
      <c r="T279" s="136">
        <v>1708.7312063291067</v>
      </c>
      <c r="U279" s="136">
        <v>1384.8178860507305</v>
      </c>
      <c r="V279" s="136">
        <v>1385.0717147554922</v>
      </c>
      <c r="W279" s="136">
        <v>1231.7709589059473</v>
      </c>
      <c r="X279" s="136">
        <v>1113.8298167450275</v>
      </c>
      <c r="Y279" s="136">
        <v>1131.7610688952511</v>
      </c>
      <c r="Z279" s="136">
        <v>1184.0940697788035</v>
      </c>
      <c r="AA279" s="136">
        <v>1188.803107695368</v>
      </c>
      <c r="AB279" s="371">
        <v>1153.2250075224783</v>
      </c>
    </row>
    <row r="280" spans="1:28" x14ac:dyDescent="0.4">
      <c r="A280" s="538" t="s">
        <v>1090</v>
      </c>
      <c r="B280" s="135">
        <v>954.78718333600079</v>
      </c>
      <c r="C280" s="135">
        <v>910.84156326581274</v>
      </c>
      <c r="D280" s="136">
        <v>900.16738400973361</v>
      </c>
      <c r="E280" s="136">
        <v>870.68806626975834</v>
      </c>
      <c r="F280" s="136">
        <v>1011.5495934778539</v>
      </c>
      <c r="G280" s="136">
        <v>994.4899580652334</v>
      </c>
      <c r="H280" s="136">
        <v>997.43094816926555</v>
      </c>
      <c r="I280" s="136">
        <v>989.28265010189693</v>
      </c>
      <c r="J280" s="136">
        <v>986.24043168499963</v>
      </c>
      <c r="K280" s="136">
        <v>1024.2815237130058</v>
      </c>
      <c r="L280" s="136">
        <v>1057.7459240303388</v>
      </c>
      <c r="M280" s="136">
        <v>1004.637905530946</v>
      </c>
      <c r="N280" s="136">
        <v>1000.4261508061143</v>
      </c>
      <c r="O280" s="136">
        <v>963.24225588282081</v>
      </c>
      <c r="P280" s="136">
        <v>996.93293797150693</v>
      </c>
      <c r="Q280" s="136">
        <v>1060.216590292003</v>
      </c>
      <c r="R280" s="136">
        <v>1202.3524629185395</v>
      </c>
      <c r="S280" s="136">
        <v>1265.1765001267108</v>
      </c>
      <c r="T280" s="136">
        <v>1216.2191406401801</v>
      </c>
      <c r="U280" s="136">
        <v>1121.8488783506129</v>
      </c>
      <c r="V280" s="136">
        <v>1033.4385149724612</v>
      </c>
      <c r="W280" s="136">
        <v>934.43074569171051</v>
      </c>
      <c r="X280" s="136">
        <v>865.24296502071877</v>
      </c>
      <c r="Y280" s="136">
        <v>901.8859774685626</v>
      </c>
      <c r="Z280" s="136">
        <v>964.87071737743361</v>
      </c>
      <c r="AA280" s="136">
        <v>997.3103779496837</v>
      </c>
      <c r="AB280" s="371">
        <v>1023.0618906141902</v>
      </c>
    </row>
    <row r="281" spans="1:28" x14ac:dyDescent="0.4">
      <c r="A281" s="538" t="s">
        <v>1091</v>
      </c>
      <c r="B281" s="135">
        <v>1577.1715147964946</v>
      </c>
      <c r="C281" s="135">
        <v>1438.6674328613801</v>
      </c>
      <c r="D281" s="136">
        <v>1341.6532424506381</v>
      </c>
      <c r="E281" s="136">
        <v>1212.6710739844871</v>
      </c>
      <c r="F281" s="136">
        <v>1254.8068027909192</v>
      </c>
      <c r="G281" s="136">
        <v>1192.4162445577833</v>
      </c>
      <c r="H281" s="136">
        <v>1158.4721572764568</v>
      </c>
      <c r="I281" s="136">
        <v>1142.5065876845558</v>
      </c>
      <c r="J281" s="136">
        <v>1110.5789234044921</v>
      </c>
      <c r="K281" s="136">
        <v>1164.9470628317265</v>
      </c>
      <c r="L281" s="136">
        <v>1214.8843303800293</v>
      </c>
      <c r="M281" s="136">
        <v>1156.7876566586278</v>
      </c>
      <c r="N281" s="136">
        <v>1230.6437405729373</v>
      </c>
      <c r="O281" s="136">
        <v>1306.6198814886015</v>
      </c>
      <c r="P281" s="136">
        <v>1552.3356405743834</v>
      </c>
      <c r="Q281" s="136">
        <v>1894.3276159337274</v>
      </c>
      <c r="R281" s="136">
        <v>2085.7836011827608</v>
      </c>
      <c r="S281" s="136">
        <v>1809.3202191352116</v>
      </c>
      <c r="T281" s="136">
        <v>1265.4956418082131</v>
      </c>
      <c r="U281" s="136">
        <v>865.06678487711304</v>
      </c>
      <c r="V281" s="136">
        <v>780.82004571751713</v>
      </c>
      <c r="W281" s="136">
        <v>747.41331478445932</v>
      </c>
      <c r="X281" s="136">
        <v>716.27114579760473</v>
      </c>
      <c r="Y281" s="136">
        <v>840.62837785959437</v>
      </c>
      <c r="Z281" s="136">
        <v>938.3970019466085</v>
      </c>
      <c r="AA281" s="136">
        <v>1090.8777139618496</v>
      </c>
      <c r="AB281" s="371">
        <v>1238.3387717304654</v>
      </c>
    </row>
    <row r="282" spans="1:28" x14ac:dyDescent="0.4">
      <c r="A282" s="538" t="s">
        <v>1092</v>
      </c>
      <c r="B282" s="135">
        <v>1880.8910093303643</v>
      </c>
      <c r="C282" s="135">
        <v>1671.7799139252525</v>
      </c>
      <c r="D282" s="136">
        <v>1513.6153590279457</v>
      </c>
      <c r="E282" s="136">
        <v>1345.5830959290977</v>
      </c>
      <c r="F282" s="136">
        <v>1400.3829630145194</v>
      </c>
      <c r="G282" s="136">
        <v>1330.163310768012</v>
      </c>
      <c r="H282" s="136">
        <v>1324.1478638095546</v>
      </c>
      <c r="I282" s="136">
        <v>1306.9914003657379</v>
      </c>
      <c r="J282" s="136">
        <v>1298.8829031707107</v>
      </c>
      <c r="K282" s="136">
        <v>1420.5518794420309</v>
      </c>
      <c r="L282" s="136">
        <v>1584.807647328809</v>
      </c>
      <c r="M282" s="136">
        <v>1601.7593601131221</v>
      </c>
      <c r="N282" s="136">
        <v>1734.2342677476715</v>
      </c>
      <c r="O282" s="136">
        <v>1795.8635533065401</v>
      </c>
      <c r="P282" s="136">
        <v>2038.1596894490012</v>
      </c>
      <c r="Q282" s="136">
        <v>2140.7760178666849</v>
      </c>
      <c r="R282" s="136">
        <v>2165.0320683220089</v>
      </c>
      <c r="S282" s="136">
        <v>2082.7453685979194</v>
      </c>
      <c r="T282" s="136">
        <v>1834.46711698545</v>
      </c>
      <c r="U282" s="136">
        <v>1512.6606581301232</v>
      </c>
      <c r="V282" s="136">
        <v>1531.3660751192556</v>
      </c>
      <c r="W282" s="136">
        <v>1409.7100849502363</v>
      </c>
      <c r="X282" s="136">
        <v>1317.9100193767886</v>
      </c>
      <c r="Y282" s="136">
        <v>1399.3090011248839</v>
      </c>
      <c r="Z282" s="136">
        <v>1403.9086660437399</v>
      </c>
      <c r="AA282" s="136">
        <v>1436.8980010291496</v>
      </c>
      <c r="AB282" s="371">
        <v>1486.8535035294908</v>
      </c>
    </row>
    <row r="283" spans="1:28" x14ac:dyDescent="0.4">
      <c r="A283" s="538" t="s">
        <v>439</v>
      </c>
      <c r="B283" s="135">
        <v>1375.2140577815273</v>
      </c>
      <c r="C283" s="135">
        <v>1388.9377967924861</v>
      </c>
      <c r="D283" s="136">
        <v>1385.3012258095755</v>
      </c>
      <c r="E283" s="136">
        <v>1339.4228018666145</v>
      </c>
      <c r="F283" s="136">
        <v>1574.4232192071538</v>
      </c>
      <c r="G283" s="136">
        <v>1619.0299265478277</v>
      </c>
      <c r="H283" s="136">
        <v>1728.4725899903235</v>
      </c>
      <c r="I283" s="136">
        <v>1792.8117701482386</v>
      </c>
      <c r="J283" s="136">
        <v>1753.495021733248</v>
      </c>
      <c r="K283" s="136">
        <v>1869.4887316918714</v>
      </c>
      <c r="L283" s="136">
        <v>1952.5793447751223</v>
      </c>
      <c r="M283" s="136">
        <v>1773.2659434586978</v>
      </c>
      <c r="N283" s="136">
        <v>1783.6293316409576</v>
      </c>
      <c r="O283" s="136">
        <v>1749.0025047624406</v>
      </c>
      <c r="P283" s="136">
        <v>1865.3285977890519</v>
      </c>
      <c r="Q283" s="136">
        <v>2119.1901262309639</v>
      </c>
      <c r="R283" s="136">
        <v>2486.6391148535909</v>
      </c>
      <c r="S283" s="136">
        <v>2538.359573385861</v>
      </c>
      <c r="T283" s="136">
        <v>2242.092435862729</v>
      </c>
      <c r="U283" s="136">
        <v>1828.2134875702902</v>
      </c>
      <c r="V283" s="136">
        <v>1675.0278835731365</v>
      </c>
      <c r="W283" s="136">
        <v>1456.3320459323927</v>
      </c>
      <c r="X283" s="136">
        <v>1404.3047940566555</v>
      </c>
      <c r="Y283" s="136">
        <v>1632.0034191861703</v>
      </c>
      <c r="Z283" s="136">
        <v>1773.526951078406</v>
      </c>
      <c r="AA283" s="136">
        <v>1905.0919744057614</v>
      </c>
      <c r="AB283" s="371">
        <v>2098.9725429283067</v>
      </c>
    </row>
    <row r="284" spans="1:28" x14ac:dyDescent="0.4">
      <c r="A284" s="538" t="s">
        <v>1093</v>
      </c>
      <c r="B284" s="135">
        <v>1513.6869979717087</v>
      </c>
      <c r="C284" s="135">
        <v>1444.9423593010831</v>
      </c>
      <c r="D284" s="136">
        <v>1386.7653194474119</v>
      </c>
      <c r="E284" s="136">
        <v>1305.8389332101135</v>
      </c>
      <c r="F284" s="136">
        <v>1497.2397411935233</v>
      </c>
      <c r="G284" s="136">
        <v>1515.0842673130933</v>
      </c>
      <c r="H284" s="136">
        <v>1507.8875549950044</v>
      </c>
      <c r="I284" s="136">
        <v>1484.7894673635806</v>
      </c>
      <c r="J284" s="136">
        <v>1461.4692531576138</v>
      </c>
      <c r="K284" s="136">
        <v>1533.0930615421964</v>
      </c>
      <c r="L284" s="136">
        <v>1621.8770835131861</v>
      </c>
      <c r="M284" s="136">
        <v>1540.4439510002394</v>
      </c>
      <c r="N284" s="136">
        <v>1553.9320509403453</v>
      </c>
      <c r="O284" s="136">
        <v>1514.5387992046601</v>
      </c>
      <c r="P284" s="136">
        <v>1660.8147834287684</v>
      </c>
      <c r="Q284" s="136">
        <v>2042.3729024473823</v>
      </c>
      <c r="R284" s="136">
        <v>2422.7476990647724</v>
      </c>
      <c r="S284" s="136">
        <v>2322.3211752572915</v>
      </c>
      <c r="T284" s="136">
        <v>1918.452740951602</v>
      </c>
      <c r="U284" s="136">
        <v>1594.5459577418596</v>
      </c>
      <c r="V284" s="136">
        <v>1321.1160139295414</v>
      </c>
      <c r="W284" s="136">
        <v>1150.5221545392483</v>
      </c>
      <c r="X284" s="136">
        <v>1072.9370465274485</v>
      </c>
      <c r="Y284" s="136">
        <v>1193.528524650937</v>
      </c>
      <c r="Z284" s="136">
        <v>1279.8124743893761</v>
      </c>
      <c r="AA284" s="136">
        <v>1343.8103805327949</v>
      </c>
      <c r="AB284" s="371">
        <v>1410.3688066182349</v>
      </c>
    </row>
    <row r="285" spans="1:28" x14ac:dyDescent="0.4">
      <c r="A285" s="538" t="s">
        <v>843</v>
      </c>
      <c r="B285" s="135">
        <v>2380.0297799266073</v>
      </c>
      <c r="C285" s="135">
        <v>2088.3726770827898</v>
      </c>
      <c r="D285" s="136">
        <v>1816.721405387774</v>
      </c>
      <c r="E285" s="136">
        <v>1592.5054811231275</v>
      </c>
      <c r="F285" s="136">
        <v>1689.886566296638</v>
      </c>
      <c r="G285" s="136">
        <v>1577.7029465692551</v>
      </c>
      <c r="H285" s="136">
        <v>1550.4107069136855</v>
      </c>
      <c r="I285" s="136">
        <v>1516.9939406977048</v>
      </c>
      <c r="J285" s="136">
        <v>1482.2887998009901</v>
      </c>
      <c r="K285" s="136">
        <v>1569.739190776012</v>
      </c>
      <c r="L285" s="136">
        <v>1699.4883057909774</v>
      </c>
      <c r="M285" s="136">
        <v>1734.9221530037241</v>
      </c>
      <c r="N285" s="136">
        <v>2035.0815286150039</v>
      </c>
      <c r="O285" s="136">
        <v>2240.4405885190858</v>
      </c>
      <c r="P285" s="136">
        <v>2487.5336318778905</v>
      </c>
      <c r="Q285" s="136">
        <v>2560.3090738878996</v>
      </c>
      <c r="R285" s="136">
        <v>2588.2008463564639</v>
      </c>
      <c r="S285" s="136">
        <v>2458.7382389625586</v>
      </c>
      <c r="T285" s="136">
        <v>2017.9916190601234</v>
      </c>
      <c r="U285" s="136">
        <v>1620.9735750379223</v>
      </c>
      <c r="V285" s="136">
        <v>1586.77468081342</v>
      </c>
      <c r="W285" s="136">
        <v>1439.8150404537967</v>
      </c>
      <c r="X285" s="136">
        <v>1298.8332402417941</v>
      </c>
      <c r="Y285" s="136">
        <v>1413.3030506474381</v>
      </c>
      <c r="Z285" s="136">
        <v>1475.4423392695105</v>
      </c>
      <c r="AA285" s="136">
        <v>1516.087387985549</v>
      </c>
      <c r="AB285" s="371">
        <v>1576.5879286064458</v>
      </c>
    </row>
    <row r="286" spans="1:28" x14ac:dyDescent="0.4">
      <c r="A286" s="538" t="s">
        <v>844</v>
      </c>
      <c r="B286" s="135">
        <v>1242.0242887249751</v>
      </c>
      <c r="C286" s="135">
        <v>1204.9889385478562</v>
      </c>
      <c r="D286" s="136">
        <v>1192.0923853107774</v>
      </c>
      <c r="E286" s="136">
        <v>1202.8699200456426</v>
      </c>
      <c r="F286" s="136">
        <v>1486.6648659603934</v>
      </c>
      <c r="G286" s="136">
        <v>1581.5982135169288</v>
      </c>
      <c r="H286" s="136">
        <v>1657.8005527196394</v>
      </c>
      <c r="I286" s="136">
        <v>1694.0968301023593</v>
      </c>
      <c r="J286" s="136">
        <v>1678.0675354630837</v>
      </c>
      <c r="K286" s="136">
        <v>1742.7287784918497</v>
      </c>
      <c r="L286" s="136">
        <v>1826.7682649606834</v>
      </c>
      <c r="M286" s="136">
        <v>1768.8196139502065</v>
      </c>
      <c r="N286" s="136">
        <v>1768.1210416009571</v>
      </c>
      <c r="O286" s="136">
        <v>1698.1426962385117</v>
      </c>
      <c r="P286" s="136">
        <v>1729.9231895129305</v>
      </c>
      <c r="Q286" s="136">
        <v>1824.6409644938451</v>
      </c>
      <c r="R286" s="136">
        <v>2124.0263540685596</v>
      </c>
      <c r="S286" s="136">
        <v>2374.3699355920139</v>
      </c>
      <c r="T286" s="136">
        <v>2305.8122424749467</v>
      </c>
      <c r="U286" s="136">
        <v>1891.2271929719652</v>
      </c>
      <c r="V286" s="136">
        <v>1624.4257218730606</v>
      </c>
      <c r="W286" s="136">
        <v>1452.849612296407</v>
      </c>
      <c r="X286" s="136">
        <v>1299.5220612950889</v>
      </c>
      <c r="Y286" s="136">
        <v>1423.0505671997689</v>
      </c>
      <c r="Z286" s="136">
        <v>1547.9568834279039</v>
      </c>
      <c r="AA286" s="136">
        <v>1604.6176949770959</v>
      </c>
      <c r="AB286" s="371">
        <v>1682.7619318710092</v>
      </c>
    </row>
    <row r="287" spans="1:28" x14ac:dyDescent="0.4">
      <c r="A287" s="538" t="s">
        <v>1094</v>
      </c>
      <c r="B287" s="135">
        <v>918.96027214140429</v>
      </c>
      <c r="C287" s="135">
        <v>858.70170383909442</v>
      </c>
      <c r="D287" s="136">
        <v>828.75362475271595</v>
      </c>
      <c r="E287" s="136">
        <v>775.03901697147762</v>
      </c>
      <c r="F287" s="136">
        <v>904.01133524370789</v>
      </c>
      <c r="G287" s="136">
        <v>943.92227764533436</v>
      </c>
      <c r="H287" s="136">
        <v>987.66115548166499</v>
      </c>
      <c r="I287" s="136">
        <v>994.79690829200149</v>
      </c>
      <c r="J287" s="136">
        <v>1003.5351496801933</v>
      </c>
      <c r="K287" s="136">
        <v>1063.3822732300389</v>
      </c>
      <c r="L287" s="136">
        <v>1118.8601329743137</v>
      </c>
      <c r="M287" s="136">
        <v>1096.2503794465679</v>
      </c>
      <c r="N287" s="136">
        <v>1133.8725077888184</v>
      </c>
      <c r="O287" s="136">
        <v>1118.9699571465353</v>
      </c>
      <c r="P287" s="136">
        <v>1167.5963227774532</v>
      </c>
      <c r="Q287" s="136">
        <v>1199.0625052516627</v>
      </c>
      <c r="R287" s="136">
        <v>1289.9488075265488</v>
      </c>
      <c r="S287" s="136">
        <v>1301.6354061677489</v>
      </c>
      <c r="T287" s="136">
        <v>1192.2712243986487</v>
      </c>
      <c r="U287" s="136">
        <v>1118.4926491484755</v>
      </c>
      <c r="V287" s="136">
        <v>1024.9179330382942</v>
      </c>
      <c r="W287" s="136">
        <v>945.75968780330857</v>
      </c>
      <c r="X287" s="136">
        <v>871.59705956402593</v>
      </c>
      <c r="Y287" s="136">
        <v>910.60419790047615</v>
      </c>
      <c r="Z287" s="136">
        <v>955.62473276257072</v>
      </c>
      <c r="AA287" s="136">
        <v>1008.5223477790979</v>
      </c>
      <c r="AB287" s="371">
        <v>1050.7538194566589</v>
      </c>
    </row>
    <row r="288" spans="1:28" x14ac:dyDescent="0.4">
      <c r="A288" s="538" t="s">
        <v>1095</v>
      </c>
      <c r="B288" s="135">
        <v>1724.1815903508138</v>
      </c>
      <c r="C288" s="135">
        <v>1594.4257162291367</v>
      </c>
      <c r="D288" s="136">
        <v>1496.0363219132435</v>
      </c>
      <c r="E288" s="136">
        <v>1340.6497140408883</v>
      </c>
      <c r="F288" s="136">
        <v>1384.1958359887919</v>
      </c>
      <c r="G288" s="136">
        <v>1306.6008032693967</v>
      </c>
      <c r="H288" s="136">
        <v>1289.4889478683483</v>
      </c>
      <c r="I288" s="136">
        <v>1258.9257982526772</v>
      </c>
      <c r="J288" s="136">
        <v>1259.1277622220207</v>
      </c>
      <c r="K288" s="136">
        <v>1321.9578285574432</v>
      </c>
      <c r="L288" s="136">
        <v>1405.6035175577344</v>
      </c>
      <c r="M288" s="136">
        <v>1327.001022844541</v>
      </c>
      <c r="N288" s="136">
        <v>1377.9957186575989</v>
      </c>
      <c r="O288" s="136">
        <v>1398.9612097843449</v>
      </c>
      <c r="P288" s="136">
        <v>1604.5490918540186</v>
      </c>
      <c r="Q288" s="136">
        <v>1939.1223709882827</v>
      </c>
      <c r="R288" s="136">
        <v>2116.7955832696712</v>
      </c>
      <c r="S288" s="136">
        <v>1766.6867267245875</v>
      </c>
      <c r="T288" s="136">
        <v>1239.9107048317805</v>
      </c>
      <c r="U288" s="136">
        <v>855.72017238450087</v>
      </c>
      <c r="V288" s="136">
        <v>744.22559134343919</v>
      </c>
      <c r="W288" s="136">
        <v>649.95873173418408</v>
      </c>
      <c r="X288" s="136">
        <v>713.50112326328554</v>
      </c>
      <c r="Y288" s="136">
        <v>861.18837651275896</v>
      </c>
      <c r="Z288" s="136">
        <v>919.11983124646406</v>
      </c>
      <c r="AA288" s="136">
        <v>1031.8701134548214</v>
      </c>
      <c r="AB288" s="371">
        <v>1134.9026071312187</v>
      </c>
    </row>
    <row r="289" spans="1:28" x14ac:dyDescent="0.4">
      <c r="A289" s="538" t="s">
        <v>1096</v>
      </c>
      <c r="B289" s="135">
        <v>1201.0073914322354</v>
      </c>
      <c r="C289" s="135">
        <v>1145.163178295018</v>
      </c>
      <c r="D289" s="136">
        <v>1108.192687115725</v>
      </c>
      <c r="E289" s="136">
        <v>1041.7487214958555</v>
      </c>
      <c r="F289" s="136">
        <v>1189.1288897856812</v>
      </c>
      <c r="G289" s="136">
        <v>1178.2996017061582</v>
      </c>
      <c r="H289" s="136">
        <v>1182.7442074324949</v>
      </c>
      <c r="I289" s="136">
        <v>1195.410593235712</v>
      </c>
      <c r="J289" s="136">
        <v>1174.8253221270932</v>
      </c>
      <c r="K289" s="136">
        <v>1254.7375920853096</v>
      </c>
      <c r="L289" s="136">
        <v>1330.2973902819524</v>
      </c>
      <c r="M289" s="136">
        <v>1251.0227972592452</v>
      </c>
      <c r="N289" s="136">
        <v>1266.7422278059937</v>
      </c>
      <c r="O289" s="136">
        <v>1237.2422215963306</v>
      </c>
      <c r="P289" s="136">
        <v>1335.6459514406554</v>
      </c>
      <c r="Q289" s="136">
        <v>1435.3819400349093</v>
      </c>
      <c r="R289" s="136">
        <v>1519.0224128898776</v>
      </c>
      <c r="S289" s="136">
        <v>1501.9781641123393</v>
      </c>
      <c r="T289" s="136">
        <v>1367.8390842525257</v>
      </c>
      <c r="U289" s="136">
        <v>1231.6707936851712</v>
      </c>
      <c r="V289" s="136">
        <v>1099.9355081272697</v>
      </c>
      <c r="W289" s="136">
        <v>985.11119010573452</v>
      </c>
      <c r="X289" s="136">
        <v>887.63296616720754</v>
      </c>
      <c r="Y289" s="136">
        <v>893.51779010384712</v>
      </c>
      <c r="Z289" s="136">
        <v>917.62904324598583</v>
      </c>
      <c r="AA289" s="136">
        <v>931.58335236444998</v>
      </c>
      <c r="AB289" s="371">
        <v>946.15321728420599</v>
      </c>
    </row>
    <row r="290" spans="1:28" x14ac:dyDescent="0.4">
      <c r="A290" s="538" t="s">
        <v>845</v>
      </c>
      <c r="B290" s="135">
        <v>1682.7469392703115</v>
      </c>
      <c r="C290" s="135">
        <v>1307.306863532591</v>
      </c>
      <c r="D290" s="136">
        <v>1242.9719447038444</v>
      </c>
      <c r="E290" s="136">
        <v>1137.5045139930255</v>
      </c>
      <c r="F290" s="136">
        <v>1293.162039397469</v>
      </c>
      <c r="G290" s="136">
        <v>1332.0805519905516</v>
      </c>
      <c r="H290" s="136">
        <v>1471.4973821710666</v>
      </c>
      <c r="I290" s="136">
        <v>1488.8981448150541</v>
      </c>
      <c r="J290" s="136">
        <v>1466.3036978626251</v>
      </c>
      <c r="K290" s="136">
        <v>1553.4806197035994</v>
      </c>
      <c r="L290" s="136">
        <v>1557.8587366335839</v>
      </c>
      <c r="M290" s="136">
        <v>1415.0691041604903</v>
      </c>
      <c r="N290" s="136">
        <v>1411.1795232425773</v>
      </c>
      <c r="O290" s="136">
        <v>1318.3996746734804</v>
      </c>
      <c r="P290" s="136">
        <v>1346.9553014007029</v>
      </c>
      <c r="Q290" s="136">
        <v>1480.4518840612645</v>
      </c>
      <c r="R290" s="136">
        <v>1644.5210590441109</v>
      </c>
      <c r="S290" s="136">
        <v>1718.9937459324685</v>
      </c>
      <c r="T290" s="136">
        <v>1529.6303927358604</v>
      </c>
      <c r="U290" s="136">
        <v>1349.5883625847737</v>
      </c>
      <c r="V290" s="136">
        <v>1313.4742543840057</v>
      </c>
      <c r="W290" s="136">
        <v>1276.0242493480901</v>
      </c>
      <c r="X290" s="136">
        <v>1140.8089797754612</v>
      </c>
      <c r="Y290" s="136">
        <v>1213.6604802915492</v>
      </c>
      <c r="Z290" s="136">
        <v>1293.9165086799014</v>
      </c>
      <c r="AA290" s="136">
        <v>1448.1045629435284</v>
      </c>
      <c r="AB290" s="371">
        <v>1482.772084346451</v>
      </c>
    </row>
    <row r="291" spans="1:28" x14ac:dyDescent="0.4">
      <c r="A291" s="538" t="s">
        <v>1097</v>
      </c>
      <c r="B291" s="135">
        <v>1026.4786214686799</v>
      </c>
      <c r="C291" s="135">
        <v>955.11434155209474</v>
      </c>
      <c r="D291" s="136">
        <v>924.71902569469614</v>
      </c>
      <c r="E291" s="136">
        <v>882.62405508440804</v>
      </c>
      <c r="F291" s="136">
        <v>1003.8550002766722</v>
      </c>
      <c r="G291" s="136">
        <v>986.96242356146115</v>
      </c>
      <c r="H291" s="136">
        <v>993.6235056543353</v>
      </c>
      <c r="I291" s="136">
        <v>995.74839081544599</v>
      </c>
      <c r="J291" s="136">
        <v>976.67280170563311</v>
      </c>
      <c r="K291" s="136">
        <v>1031.1802303275056</v>
      </c>
      <c r="L291" s="136">
        <v>1068.3012056515104</v>
      </c>
      <c r="M291" s="136">
        <v>1022.385916203508</v>
      </c>
      <c r="N291" s="136">
        <v>1043.8010761886169</v>
      </c>
      <c r="O291" s="136">
        <v>1025.7509283319043</v>
      </c>
      <c r="P291" s="136">
        <v>1075.6534866968998</v>
      </c>
      <c r="Q291" s="136">
        <v>1122.3016692123176</v>
      </c>
      <c r="R291" s="136">
        <v>1197.9432424955312</v>
      </c>
      <c r="S291" s="136">
        <v>1200.9433025909218</v>
      </c>
      <c r="T291" s="136">
        <v>1159.3737542121319</v>
      </c>
      <c r="U291" s="136">
        <v>1082.9473855262124</v>
      </c>
      <c r="V291" s="136">
        <v>1021.1371613407958</v>
      </c>
      <c r="W291" s="136">
        <v>966.5331740393367</v>
      </c>
      <c r="X291" s="136">
        <v>894.79441331121996</v>
      </c>
      <c r="Y291" s="136">
        <v>947.23502028023006</v>
      </c>
      <c r="Z291" s="136">
        <v>960.93104698553668</v>
      </c>
      <c r="AA291" s="136">
        <v>973.2639527885591</v>
      </c>
      <c r="AB291" s="371">
        <v>994.98925922604872</v>
      </c>
    </row>
    <row r="292" spans="1:28" x14ac:dyDescent="0.4">
      <c r="A292" s="538" t="s">
        <v>1098</v>
      </c>
      <c r="B292" s="135">
        <v>1423.1304745610312</v>
      </c>
      <c r="C292" s="135">
        <v>1313.0150408004497</v>
      </c>
      <c r="D292" s="136">
        <v>1214.3722124564592</v>
      </c>
      <c r="E292" s="136">
        <v>1098.5017674658591</v>
      </c>
      <c r="F292" s="136">
        <v>1163.0739328118443</v>
      </c>
      <c r="G292" s="136">
        <v>1076.8311812096915</v>
      </c>
      <c r="H292" s="136">
        <v>1055.8757683152658</v>
      </c>
      <c r="I292" s="136">
        <v>1018.0804344747478</v>
      </c>
      <c r="J292" s="136">
        <v>980.17238837858849</v>
      </c>
      <c r="K292" s="136">
        <v>998.43136159899734</v>
      </c>
      <c r="L292" s="136">
        <v>1015.5276170521975</v>
      </c>
      <c r="M292" s="136">
        <v>986.7955296615421</v>
      </c>
      <c r="N292" s="136">
        <v>950.26091087653799</v>
      </c>
      <c r="O292" s="136">
        <v>982.12358216190569</v>
      </c>
      <c r="P292" s="136">
        <v>1075.3400161922998</v>
      </c>
      <c r="Q292" s="136">
        <v>1189.4118671669567</v>
      </c>
      <c r="R292" s="136">
        <v>1262.8525605512907</v>
      </c>
      <c r="S292" s="136">
        <v>1326.0822061889044</v>
      </c>
      <c r="T292" s="136">
        <v>1247.9338241921282</v>
      </c>
      <c r="U292" s="136">
        <v>1133.5544296305109</v>
      </c>
      <c r="V292" s="136">
        <v>1078.6235161116149</v>
      </c>
      <c r="W292" s="136">
        <v>948.67592947237529</v>
      </c>
      <c r="X292" s="136">
        <v>886.6850469387</v>
      </c>
      <c r="Y292" s="136">
        <v>913.52188165060022</v>
      </c>
      <c r="Z292" s="136">
        <v>923.0982943533146</v>
      </c>
      <c r="AA292" s="136">
        <v>908.9222368745634</v>
      </c>
      <c r="AB292" s="371">
        <v>927.94067282882497</v>
      </c>
    </row>
    <row r="293" spans="1:28" x14ac:dyDescent="0.4">
      <c r="A293" s="538" t="s">
        <v>1099</v>
      </c>
      <c r="B293" s="135">
        <v>1635.4984960333377</v>
      </c>
      <c r="C293" s="135">
        <v>1585.8211538537757</v>
      </c>
      <c r="D293" s="136">
        <v>1503.9749687057918</v>
      </c>
      <c r="E293" s="136">
        <v>1375.7796758317154</v>
      </c>
      <c r="F293" s="136">
        <v>1458.5107255683299</v>
      </c>
      <c r="G293" s="136">
        <v>1385.724878181866</v>
      </c>
      <c r="H293" s="136">
        <v>1336.1629984185151</v>
      </c>
      <c r="I293" s="136">
        <v>1300.9273944595036</v>
      </c>
      <c r="J293" s="136">
        <v>1281.7129188616809</v>
      </c>
      <c r="K293" s="136">
        <v>1338.874142548776</v>
      </c>
      <c r="L293" s="136">
        <v>1419.730084698499</v>
      </c>
      <c r="M293" s="136">
        <v>1406.7794707059377</v>
      </c>
      <c r="N293" s="136">
        <v>1551.362931493429</v>
      </c>
      <c r="O293" s="136">
        <v>1684.3333632817821</v>
      </c>
      <c r="P293" s="136">
        <v>1989.6165274931259</v>
      </c>
      <c r="Q293" s="136">
        <v>2364.4780277077634</v>
      </c>
      <c r="R293" s="136">
        <v>2626.300643976007</v>
      </c>
      <c r="S293" s="136">
        <v>2443.208898667936</v>
      </c>
      <c r="T293" s="136">
        <v>1992.8512935528086</v>
      </c>
      <c r="U293" s="136">
        <v>1724.6918675082943</v>
      </c>
      <c r="V293" s="136">
        <v>1576.8798261532427</v>
      </c>
      <c r="W293" s="136">
        <v>1417.204596386576</v>
      </c>
      <c r="X293" s="136">
        <v>1328.4455357711408</v>
      </c>
      <c r="Y293" s="136">
        <v>1444.4764457384931</v>
      </c>
      <c r="Z293" s="136">
        <v>1547.0683986865572</v>
      </c>
      <c r="AA293" s="136">
        <v>1593.3970582055024</v>
      </c>
      <c r="AB293" s="371">
        <v>1626.8661306053627</v>
      </c>
    </row>
    <row r="294" spans="1:28" x14ac:dyDescent="0.4">
      <c r="A294" s="538" t="s">
        <v>1100</v>
      </c>
      <c r="B294" s="135">
        <v>1927.3268624856319</v>
      </c>
      <c r="C294" s="135">
        <v>1832.9485471166968</v>
      </c>
      <c r="D294" s="136">
        <v>1707.8827376585291</v>
      </c>
      <c r="E294" s="136">
        <v>1629.6613558297238</v>
      </c>
      <c r="F294" s="136">
        <v>1834.1663440323589</v>
      </c>
      <c r="G294" s="136">
        <v>1767.1727907752797</v>
      </c>
      <c r="H294" s="136">
        <v>1749.5905935717683</v>
      </c>
      <c r="I294" s="136">
        <v>1721.3895486458327</v>
      </c>
      <c r="J294" s="136">
        <v>1666.4139372487784</v>
      </c>
      <c r="K294" s="136">
        <v>1738.3766185451461</v>
      </c>
      <c r="L294" s="136">
        <v>1837.7513563860302</v>
      </c>
      <c r="M294" s="136">
        <v>1740.2065398983725</v>
      </c>
      <c r="N294" s="136">
        <v>1836.0313928063874</v>
      </c>
      <c r="O294" s="136">
        <v>1906.5786760143174</v>
      </c>
      <c r="P294" s="136">
        <v>2454.0247849853254</v>
      </c>
      <c r="Q294" s="136">
        <v>3033.4212353781709</v>
      </c>
      <c r="R294" s="136">
        <v>3078.563363289416</v>
      </c>
      <c r="S294" s="136">
        <v>2750.8626505129582</v>
      </c>
      <c r="T294" s="136">
        <v>2095.8197493134899</v>
      </c>
      <c r="U294" s="136">
        <v>1460.6257338078838</v>
      </c>
      <c r="V294" s="136">
        <v>1269.51088781779</v>
      </c>
      <c r="W294" s="136">
        <v>1054.6501103465955</v>
      </c>
      <c r="X294" s="136">
        <v>1027.3032577660911</v>
      </c>
      <c r="Y294" s="136">
        <v>1342.8107770214167</v>
      </c>
      <c r="Z294" s="136">
        <v>1536.4523567260085</v>
      </c>
      <c r="AA294" s="136">
        <v>1735.1994236218754</v>
      </c>
      <c r="AB294" s="371">
        <v>1837.3444404817917</v>
      </c>
    </row>
    <row r="295" spans="1:28" x14ac:dyDescent="0.4">
      <c r="A295" s="538" t="s">
        <v>846</v>
      </c>
      <c r="B295" s="135">
        <v>1538.8277770211737</v>
      </c>
      <c r="C295" s="135">
        <v>1460.1371481492399</v>
      </c>
      <c r="D295" s="136">
        <v>1366.7507723037102</v>
      </c>
      <c r="E295" s="136">
        <v>1213.2634264757644</v>
      </c>
      <c r="F295" s="136">
        <v>1310.7233551268307</v>
      </c>
      <c r="G295" s="136">
        <v>1332.8781865459409</v>
      </c>
      <c r="H295" s="136">
        <v>1350.3995131441238</v>
      </c>
      <c r="I295" s="136">
        <v>1369.3850733500071</v>
      </c>
      <c r="J295" s="136">
        <v>1376.3901392124874</v>
      </c>
      <c r="K295" s="136">
        <v>1477.6137824803006</v>
      </c>
      <c r="L295" s="136">
        <v>1515.6819939468535</v>
      </c>
      <c r="M295" s="136">
        <v>1389.1426844037799</v>
      </c>
      <c r="N295" s="136">
        <v>1414.7565135012082</v>
      </c>
      <c r="O295" s="136">
        <v>1431.2012659767886</v>
      </c>
      <c r="P295" s="136">
        <v>1539.863922276264</v>
      </c>
      <c r="Q295" s="136">
        <v>1760.0568766302956</v>
      </c>
      <c r="R295" s="136">
        <v>1995.0096226265916</v>
      </c>
      <c r="S295" s="136">
        <v>2007.4503920784348</v>
      </c>
      <c r="T295" s="136">
        <v>1759.7574128815208</v>
      </c>
      <c r="U295" s="136">
        <v>1526.1388032351356</v>
      </c>
      <c r="V295" s="136">
        <v>1462.889857556818</v>
      </c>
      <c r="W295" s="136">
        <v>1337.0179534211954</v>
      </c>
      <c r="X295" s="136">
        <v>1177.9282367437579</v>
      </c>
      <c r="Y295" s="136">
        <v>1268.0406085700852</v>
      </c>
      <c r="Z295" s="136">
        <v>1358.9582143321418</v>
      </c>
      <c r="AA295" s="136">
        <v>1381.2534056575907</v>
      </c>
      <c r="AB295" s="371">
        <v>1404.0447599110471</v>
      </c>
    </row>
    <row r="296" spans="1:28" x14ac:dyDescent="0.4">
      <c r="A296" s="538" t="s">
        <v>389</v>
      </c>
      <c r="B296" s="135">
        <v>2326.4620196161936</v>
      </c>
      <c r="C296" s="135">
        <v>2151.4183476022258</v>
      </c>
      <c r="D296" s="136">
        <v>1975.9432172207082</v>
      </c>
      <c r="E296" s="136">
        <v>1742.1452799492276</v>
      </c>
      <c r="F296" s="136">
        <v>1774.3595291616084</v>
      </c>
      <c r="G296" s="136">
        <v>1566.6758478428717</v>
      </c>
      <c r="H296" s="136">
        <v>1436.0345697867283</v>
      </c>
      <c r="I296" s="136">
        <v>1377.4126757938086</v>
      </c>
      <c r="J296" s="136">
        <v>1337.1848978965581</v>
      </c>
      <c r="K296" s="136">
        <v>1482.2937933580317</v>
      </c>
      <c r="L296" s="136">
        <v>1622.4249101418156</v>
      </c>
      <c r="M296" s="136">
        <v>1635.9195579735406</v>
      </c>
      <c r="N296" s="136">
        <v>1773.4381157857608</v>
      </c>
      <c r="O296" s="136">
        <v>2036.6172587944043</v>
      </c>
      <c r="P296" s="136">
        <v>2691.0629933124246</v>
      </c>
      <c r="Q296" s="136">
        <v>3247.4448632572166</v>
      </c>
      <c r="R296" s="136">
        <v>3566.1872461066437</v>
      </c>
      <c r="S296" s="136">
        <v>3245.3083536375148</v>
      </c>
      <c r="T296" s="136">
        <v>1973.901483489097</v>
      </c>
      <c r="U296" s="136">
        <v>1268.7218738564841</v>
      </c>
      <c r="V296" s="136">
        <v>1267.6307390940858</v>
      </c>
      <c r="W296" s="136">
        <v>1147.2228438631603</v>
      </c>
      <c r="X296" s="136">
        <v>1156.5616004994781</v>
      </c>
      <c r="Y296" s="136">
        <v>1499.5894804851509</v>
      </c>
      <c r="Z296" s="136">
        <v>1704.064909585145</v>
      </c>
      <c r="AA296" s="136">
        <v>1780.6943383990808</v>
      </c>
      <c r="AB296" s="371">
        <v>1879.0963611188031</v>
      </c>
    </row>
    <row r="297" spans="1:28" x14ac:dyDescent="0.4">
      <c r="A297" s="538" t="s">
        <v>1101</v>
      </c>
      <c r="B297" s="135">
        <v>1322.4868264862012</v>
      </c>
      <c r="C297" s="135">
        <v>1243.4781759643504</v>
      </c>
      <c r="D297" s="136">
        <v>1193.9254898892041</v>
      </c>
      <c r="E297" s="136">
        <v>1119.7163825234752</v>
      </c>
      <c r="F297" s="136">
        <v>1230.4368959546121</v>
      </c>
      <c r="G297" s="136">
        <v>1200.0800368062285</v>
      </c>
      <c r="H297" s="136">
        <v>1218.1833190301861</v>
      </c>
      <c r="I297" s="136">
        <v>1219.6660559402133</v>
      </c>
      <c r="J297" s="136">
        <v>1202.2097287335384</v>
      </c>
      <c r="K297" s="136">
        <v>1268.5693882876367</v>
      </c>
      <c r="L297" s="136">
        <v>1340.6252001429259</v>
      </c>
      <c r="M297" s="136">
        <v>1334.8796433925247</v>
      </c>
      <c r="N297" s="136">
        <v>1393.0562058497235</v>
      </c>
      <c r="O297" s="136">
        <v>1394.6868496594388</v>
      </c>
      <c r="P297" s="136">
        <v>1496.5100122457259</v>
      </c>
      <c r="Q297" s="136">
        <v>1613.8648772378501</v>
      </c>
      <c r="R297" s="136">
        <v>1800.7892595732178</v>
      </c>
      <c r="S297" s="136">
        <v>1799.7199928835989</v>
      </c>
      <c r="T297" s="136">
        <v>1669.8270154634167</v>
      </c>
      <c r="U297" s="136">
        <v>1491.1496791523214</v>
      </c>
      <c r="V297" s="136">
        <v>1357.6346960296487</v>
      </c>
      <c r="W297" s="136">
        <v>1188.4154907723128</v>
      </c>
      <c r="X297" s="136">
        <v>1064.9900206827424</v>
      </c>
      <c r="Y297" s="136">
        <v>1102.7617419492842</v>
      </c>
      <c r="Z297" s="136">
        <v>1140.0710459154238</v>
      </c>
      <c r="AA297" s="136">
        <v>1121.653597948173</v>
      </c>
      <c r="AB297" s="371">
        <v>1112.7689310948581</v>
      </c>
    </row>
    <row r="298" spans="1:28" x14ac:dyDescent="0.4">
      <c r="A298" s="538" t="s">
        <v>1102</v>
      </c>
      <c r="B298" s="135">
        <v>1191.5551305572983</v>
      </c>
      <c r="C298" s="135">
        <v>1124.9298577802724</v>
      </c>
      <c r="D298" s="136">
        <v>1073.9078897672291</v>
      </c>
      <c r="E298" s="136">
        <v>999.10612336080192</v>
      </c>
      <c r="F298" s="136">
        <v>1071.316067678523</v>
      </c>
      <c r="G298" s="136">
        <v>1040.4596750855733</v>
      </c>
      <c r="H298" s="136">
        <v>1047.662235180974</v>
      </c>
      <c r="I298" s="136">
        <v>1053.0383806315242</v>
      </c>
      <c r="J298" s="136">
        <v>1059.7983111206922</v>
      </c>
      <c r="K298" s="136">
        <v>1183.2580566976885</v>
      </c>
      <c r="L298" s="136">
        <v>1290.5574320491519</v>
      </c>
      <c r="M298" s="136">
        <v>1241.9950327382871</v>
      </c>
      <c r="N298" s="136">
        <v>1270.5558869931806</v>
      </c>
      <c r="O298" s="136">
        <v>1236.0305963851445</v>
      </c>
      <c r="P298" s="136">
        <v>1275.1377951997399</v>
      </c>
      <c r="Q298" s="136">
        <v>1309.0109947131998</v>
      </c>
      <c r="R298" s="136">
        <v>1356.3838317784234</v>
      </c>
      <c r="S298" s="136">
        <v>1331.2595251370994</v>
      </c>
      <c r="T298" s="136">
        <v>1245.8694390886176</v>
      </c>
      <c r="U298" s="136">
        <v>1150.4945526412394</v>
      </c>
      <c r="V298" s="136">
        <v>1057.9001700017352</v>
      </c>
      <c r="W298" s="136">
        <v>984.22253155422652</v>
      </c>
      <c r="X298" s="136">
        <v>914.54571688397345</v>
      </c>
      <c r="Y298" s="136">
        <v>957.34321946564614</v>
      </c>
      <c r="Z298" s="136">
        <v>991.5120715269635</v>
      </c>
      <c r="AA298" s="136">
        <v>998.86437225743805</v>
      </c>
      <c r="AB298" s="371">
        <v>1033.3334961358648</v>
      </c>
    </row>
    <row r="299" spans="1:28" x14ac:dyDescent="0.4">
      <c r="A299" s="538" t="s">
        <v>847</v>
      </c>
      <c r="B299" s="135">
        <v>1405.6840644265321</v>
      </c>
      <c r="C299" s="135">
        <v>1290.3962798228756</v>
      </c>
      <c r="D299" s="136">
        <v>1225.73217612231</v>
      </c>
      <c r="E299" s="136">
        <v>1095.3694103042269</v>
      </c>
      <c r="F299" s="136">
        <v>1175.7960775426652</v>
      </c>
      <c r="G299" s="136">
        <v>1096.8264778084131</v>
      </c>
      <c r="H299" s="136">
        <v>1071.1184215355595</v>
      </c>
      <c r="I299" s="136">
        <v>1041.2314343312603</v>
      </c>
      <c r="J299" s="136">
        <v>1002.4533902380674</v>
      </c>
      <c r="K299" s="136">
        <v>1010.1076838486667</v>
      </c>
      <c r="L299" s="136">
        <v>1016.3189839766256</v>
      </c>
      <c r="M299" s="136">
        <v>958.20557935905379</v>
      </c>
      <c r="N299" s="136">
        <v>937.71972034289945</v>
      </c>
      <c r="O299" s="136">
        <v>915.84106653297749</v>
      </c>
      <c r="P299" s="136">
        <v>951.30578088855054</v>
      </c>
      <c r="Q299" s="136">
        <v>988.88694701523275</v>
      </c>
      <c r="R299" s="136">
        <v>1008.7085623747756</v>
      </c>
      <c r="S299" s="136">
        <v>1008.9049921399562</v>
      </c>
      <c r="T299" s="136">
        <v>933.06771642238709</v>
      </c>
      <c r="U299" s="136">
        <v>856.64656963673576</v>
      </c>
      <c r="V299" s="136">
        <v>836.14865430791463</v>
      </c>
      <c r="W299" s="136">
        <v>792.16977975716657</v>
      </c>
      <c r="X299" s="136">
        <v>748.16974695797808</v>
      </c>
      <c r="Y299" s="136">
        <v>773.20868757884989</v>
      </c>
      <c r="Z299" s="136">
        <v>775.62032652887547</v>
      </c>
      <c r="AA299" s="136">
        <v>803.86813870647882</v>
      </c>
      <c r="AB299" s="371">
        <v>794.56995981146065</v>
      </c>
    </row>
    <row r="300" spans="1:28" x14ac:dyDescent="0.4">
      <c r="A300" s="538" t="s">
        <v>1103</v>
      </c>
      <c r="B300" s="135">
        <v>920.5414632926304</v>
      </c>
      <c r="C300" s="135">
        <v>861.77382478208733</v>
      </c>
      <c r="D300" s="136">
        <v>837.67844756271109</v>
      </c>
      <c r="E300" s="136">
        <v>797.78208399365167</v>
      </c>
      <c r="F300" s="136">
        <v>887.60085920429708</v>
      </c>
      <c r="G300" s="136">
        <v>858.94886128171163</v>
      </c>
      <c r="H300" s="136">
        <v>841.9604789293669</v>
      </c>
      <c r="I300" s="136">
        <v>811.85815355218688</v>
      </c>
      <c r="J300" s="136">
        <v>797.63686600325377</v>
      </c>
      <c r="K300" s="136">
        <v>828.37135935951301</v>
      </c>
      <c r="L300" s="136">
        <v>852.6034563212454</v>
      </c>
      <c r="M300" s="136">
        <v>807.06168136543135</v>
      </c>
      <c r="N300" s="136">
        <v>830.13341601600257</v>
      </c>
      <c r="O300" s="136">
        <v>890.83723371043368</v>
      </c>
      <c r="P300" s="136">
        <v>937.78814228740441</v>
      </c>
      <c r="Q300" s="136">
        <v>1027.7785112055826</v>
      </c>
      <c r="R300" s="136">
        <v>1053.9163194361363</v>
      </c>
      <c r="S300" s="136">
        <v>1019.7415999660317</v>
      </c>
      <c r="T300" s="136">
        <v>935.9347631841996</v>
      </c>
      <c r="U300" s="136">
        <v>803.69304481995903</v>
      </c>
      <c r="V300" s="136">
        <v>755.3261798691442</v>
      </c>
      <c r="W300" s="136">
        <v>610.83964441601631</v>
      </c>
      <c r="X300" s="136">
        <v>539.25271900630617</v>
      </c>
      <c r="Y300" s="136">
        <v>532.82245613693919</v>
      </c>
      <c r="Z300" s="136">
        <v>533.90137949868915</v>
      </c>
      <c r="AA300" s="136">
        <v>556.82391355380832</v>
      </c>
      <c r="AB300" s="371">
        <v>641.78560459547884</v>
      </c>
    </row>
    <row r="301" spans="1:28" x14ac:dyDescent="0.4">
      <c r="A301" s="538" t="s">
        <v>1104</v>
      </c>
      <c r="B301" s="135">
        <v>1154.7672825842571</v>
      </c>
      <c r="C301" s="135">
        <v>1071.0618750654521</v>
      </c>
      <c r="D301" s="136">
        <v>1009.7994324143576</v>
      </c>
      <c r="E301" s="136">
        <v>933.94723178407833</v>
      </c>
      <c r="F301" s="136">
        <v>1031.930384307642</v>
      </c>
      <c r="G301" s="136">
        <v>1017.9004111359577</v>
      </c>
      <c r="H301" s="136">
        <v>1030.7684379882453</v>
      </c>
      <c r="I301" s="136">
        <v>1048.8723127883209</v>
      </c>
      <c r="J301" s="136">
        <v>1036.5100455968109</v>
      </c>
      <c r="K301" s="136">
        <v>1099.1977410747445</v>
      </c>
      <c r="L301" s="136">
        <v>1147.4448711139785</v>
      </c>
      <c r="M301" s="136">
        <v>1082.4768169057311</v>
      </c>
      <c r="N301" s="136">
        <v>1072.6139158702622</v>
      </c>
      <c r="O301" s="136">
        <v>1023.987459848261</v>
      </c>
      <c r="P301" s="136">
        <v>1016.1721393078222</v>
      </c>
      <c r="Q301" s="136">
        <v>1012.5368998161646</v>
      </c>
      <c r="R301" s="136">
        <v>1062.9443290319696</v>
      </c>
      <c r="S301" s="136">
        <v>1055.7804938445151</v>
      </c>
      <c r="T301" s="136">
        <v>1005.3401378830972</v>
      </c>
      <c r="U301" s="136">
        <v>929.26687768282932</v>
      </c>
      <c r="V301" s="136">
        <v>794.81835458778835</v>
      </c>
      <c r="W301" s="136">
        <v>724.40793548167562</v>
      </c>
      <c r="X301" s="136">
        <v>628.70452179902838</v>
      </c>
      <c r="Y301" s="136">
        <v>648.46452825776976</v>
      </c>
      <c r="Z301" s="136">
        <v>660.04371429165781</v>
      </c>
      <c r="AA301" s="136">
        <v>644.89594311994642</v>
      </c>
      <c r="AB301" s="371">
        <v>643.07400721090107</v>
      </c>
    </row>
    <row r="302" spans="1:28" x14ac:dyDescent="0.4">
      <c r="A302" s="538" t="s">
        <v>1105</v>
      </c>
      <c r="B302" s="135">
        <v>1022.3616892513506</v>
      </c>
      <c r="C302" s="135">
        <v>977.52747091224887</v>
      </c>
      <c r="D302" s="136">
        <v>923.49942530949659</v>
      </c>
      <c r="E302" s="136">
        <v>871.44539164681112</v>
      </c>
      <c r="F302" s="136">
        <v>963.9067283142939</v>
      </c>
      <c r="G302" s="136">
        <v>965.70693534552379</v>
      </c>
      <c r="H302" s="136">
        <v>978.92990941978894</v>
      </c>
      <c r="I302" s="136">
        <v>994.91414648819523</v>
      </c>
      <c r="J302" s="136">
        <v>994.50277777171675</v>
      </c>
      <c r="K302" s="136">
        <v>1051.2315383297826</v>
      </c>
      <c r="L302" s="136">
        <v>1108.9145919325213</v>
      </c>
      <c r="M302" s="136">
        <v>1053.2427291952783</v>
      </c>
      <c r="N302" s="136">
        <v>1057.3010021262103</v>
      </c>
      <c r="O302" s="136">
        <v>1022.0064124027865</v>
      </c>
      <c r="P302" s="136">
        <v>1054.3974112636129</v>
      </c>
      <c r="Q302" s="136">
        <v>1083.8411828903609</v>
      </c>
      <c r="R302" s="136">
        <v>1115.194048652764</v>
      </c>
      <c r="S302" s="136">
        <v>1110.659067287394</v>
      </c>
      <c r="T302" s="136">
        <v>1031.9402621446275</v>
      </c>
      <c r="U302" s="136">
        <v>941.27621549093783</v>
      </c>
      <c r="V302" s="136">
        <v>860.31714315619945</v>
      </c>
      <c r="W302" s="136">
        <v>756.60729366273813</v>
      </c>
      <c r="X302" s="136">
        <v>683.60005346219737</v>
      </c>
      <c r="Y302" s="136">
        <v>705.54417370592409</v>
      </c>
      <c r="Z302" s="136">
        <v>730.67734074656664</v>
      </c>
      <c r="AA302" s="136">
        <v>737.10778731549453</v>
      </c>
      <c r="AB302" s="371">
        <v>760.13497336881244</v>
      </c>
    </row>
    <row r="303" spans="1:28" x14ac:dyDescent="0.4">
      <c r="A303" s="538" t="s">
        <v>745</v>
      </c>
      <c r="B303" s="135">
        <v>2404.4854158723856</v>
      </c>
      <c r="C303" s="135">
        <v>2184.5667945140171</v>
      </c>
      <c r="D303" s="136">
        <v>1941.5994752842962</v>
      </c>
      <c r="E303" s="136">
        <v>1675.3945047639584</v>
      </c>
      <c r="F303" s="136">
        <v>1713.6079632065555</v>
      </c>
      <c r="G303" s="136">
        <v>1548.0696452285233</v>
      </c>
      <c r="H303" s="136">
        <v>1435.2572721381014</v>
      </c>
      <c r="I303" s="136">
        <v>1393.7883936952298</v>
      </c>
      <c r="J303" s="136">
        <v>1437.2516074581956</v>
      </c>
      <c r="K303" s="136">
        <v>1532.8412587578414</v>
      </c>
      <c r="L303" s="136">
        <v>1684.4546327211031</v>
      </c>
      <c r="M303" s="136">
        <v>1810.426128609879</v>
      </c>
      <c r="N303" s="136">
        <v>2096.337616405639</v>
      </c>
      <c r="O303" s="136">
        <v>2297.0172398559985</v>
      </c>
      <c r="P303" s="136">
        <v>2854.3947455485495</v>
      </c>
      <c r="Q303" s="136">
        <v>3282.3289875946753</v>
      </c>
      <c r="R303" s="136">
        <v>3321.4497035955887</v>
      </c>
      <c r="S303" s="136">
        <v>2920.1865506161644</v>
      </c>
      <c r="T303" s="136">
        <v>1786.3443980406666</v>
      </c>
      <c r="U303" s="136">
        <v>1348.6203494814897</v>
      </c>
      <c r="V303" s="136">
        <v>1297.7233673095516</v>
      </c>
      <c r="W303" s="136">
        <v>1108.1417654090808</v>
      </c>
      <c r="X303" s="136">
        <v>1076.6989015620788</v>
      </c>
      <c r="Y303" s="136">
        <v>1473.9710563341503</v>
      </c>
      <c r="Z303" s="136">
        <v>1667.6827920049818</v>
      </c>
      <c r="AA303" s="136">
        <v>1767.3208805971803</v>
      </c>
      <c r="AB303" s="371">
        <v>1912.7352480410127</v>
      </c>
    </row>
    <row r="304" spans="1:28" x14ac:dyDescent="0.4">
      <c r="A304" s="538" t="s">
        <v>1106</v>
      </c>
      <c r="B304" s="135">
        <v>899.82017956215782</v>
      </c>
      <c r="C304" s="135">
        <v>855.22930790457167</v>
      </c>
      <c r="D304" s="136">
        <v>825.22438001866033</v>
      </c>
      <c r="E304" s="136">
        <v>763.05690865180111</v>
      </c>
      <c r="F304" s="136">
        <v>853.85434111170287</v>
      </c>
      <c r="G304" s="136">
        <v>852.30107540644553</v>
      </c>
      <c r="H304" s="136">
        <v>885.34074974573139</v>
      </c>
      <c r="I304" s="136">
        <v>902.46761975437005</v>
      </c>
      <c r="J304" s="136">
        <v>906.01806549042863</v>
      </c>
      <c r="K304" s="136">
        <v>971.00639370053318</v>
      </c>
      <c r="L304" s="136">
        <v>1021.0931320002013</v>
      </c>
      <c r="M304" s="136">
        <v>957.4863633360718</v>
      </c>
      <c r="N304" s="136">
        <v>955.7817688119386</v>
      </c>
      <c r="O304" s="136">
        <v>917.45090457321498</v>
      </c>
      <c r="P304" s="136">
        <v>925.73926737062402</v>
      </c>
      <c r="Q304" s="136">
        <v>921.23471911212459</v>
      </c>
      <c r="R304" s="136">
        <v>918.13150289495218</v>
      </c>
      <c r="S304" s="136">
        <v>867.29958137239691</v>
      </c>
      <c r="T304" s="136">
        <v>760.75042766240153</v>
      </c>
      <c r="U304" s="136">
        <v>678.17961399562796</v>
      </c>
      <c r="V304" s="136">
        <v>604.65270121149854</v>
      </c>
      <c r="W304" s="136">
        <v>555.14843162567911</v>
      </c>
      <c r="X304" s="136">
        <v>509.98169696966812</v>
      </c>
      <c r="Y304" s="136">
        <v>542.92466368535224</v>
      </c>
      <c r="Z304" s="136">
        <v>577.5340545165152</v>
      </c>
      <c r="AA304" s="136">
        <v>602.27370970511731</v>
      </c>
      <c r="AB304" s="371">
        <v>613.83632323645077</v>
      </c>
    </row>
    <row r="305" spans="1:28" x14ac:dyDescent="0.4">
      <c r="A305" s="538" t="s">
        <v>1107</v>
      </c>
      <c r="B305" s="135">
        <v>1160.4669568857762</v>
      </c>
      <c r="C305" s="135">
        <v>1127.5395264110907</v>
      </c>
      <c r="D305" s="136">
        <v>1120.0620457355201</v>
      </c>
      <c r="E305" s="136">
        <v>1084.2863939331608</v>
      </c>
      <c r="F305" s="136">
        <v>1270.7151448652005</v>
      </c>
      <c r="G305" s="136">
        <v>1308.0881398468316</v>
      </c>
      <c r="H305" s="136">
        <v>1350.1646707320699</v>
      </c>
      <c r="I305" s="136">
        <v>1373.3850665179764</v>
      </c>
      <c r="J305" s="136">
        <v>1357.1720117552723</v>
      </c>
      <c r="K305" s="136">
        <v>1419.3352755411895</v>
      </c>
      <c r="L305" s="136">
        <v>1473.9455067201643</v>
      </c>
      <c r="M305" s="136">
        <v>1385.8692293190768</v>
      </c>
      <c r="N305" s="136">
        <v>1385.5367430593431</v>
      </c>
      <c r="O305" s="136">
        <v>1400.4217160835133</v>
      </c>
      <c r="P305" s="136">
        <v>1397.5283093516923</v>
      </c>
      <c r="Q305" s="136">
        <v>1543.8278317709648</v>
      </c>
      <c r="R305" s="136">
        <v>1860.9936949438163</v>
      </c>
      <c r="S305" s="136">
        <v>1975.9761090565196</v>
      </c>
      <c r="T305" s="136">
        <v>1675.0350363971104</v>
      </c>
      <c r="U305" s="136">
        <v>1398.1338265343556</v>
      </c>
      <c r="V305" s="136">
        <v>1228.524887413661</v>
      </c>
      <c r="W305" s="136">
        <v>983.48078635181696</v>
      </c>
      <c r="X305" s="136">
        <v>896.26158785230962</v>
      </c>
      <c r="Y305" s="136">
        <v>1046.0629881206978</v>
      </c>
      <c r="Z305" s="136">
        <v>1161.6576254088079</v>
      </c>
      <c r="AA305" s="136">
        <v>1287.5528652609125</v>
      </c>
      <c r="AB305" s="371">
        <v>1419.947003903749</v>
      </c>
    </row>
    <row r="306" spans="1:28" x14ac:dyDescent="0.4">
      <c r="A306" s="538" t="s">
        <v>1108</v>
      </c>
      <c r="B306" s="135">
        <v>3550.4468993845294</v>
      </c>
      <c r="C306" s="135">
        <v>3250.401296898493</v>
      </c>
      <c r="D306" s="136">
        <v>2939.4292148681188</v>
      </c>
      <c r="E306" s="136">
        <v>2576.177985421381</v>
      </c>
      <c r="F306" s="136">
        <v>2692.8438332511769</v>
      </c>
      <c r="G306" s="136">
        <v>2543.8076080501987</v>
      </c>
      <c r="H306" s="136">
        <v>2425.7914174538369</v>
      </c>
      <c r="I306" s="136">
        <v>2376.5012168473422</v>
      </c>
      <c r="J306" s="136">
        <v>2365.5104261156994</v>
      </c>
      <c r="K306" s="136">
        <v>2675.4400802949121</v>
      </c>
      <c r="L306" s="136">
        <v>3123.8762956362675</v>
      </c>
      <c r="M306" s="136">
        <v>3350.4207069297258</v>
      </c>
      <c r="N306" s="136">
        <v>3712.8730728053911</v>
      </c>
      <c r="O306" s="136">
        <v>4024.6835155531448</v>
      </c>
      <c r="P306" s="136">
        <v>5138.8153665670116</v>
      </c>
      <c r="Q306" s="136">
        <v>6594.7329263945712</v>
      </c>
      <c r="R306" s="136">
        <v>7466.8221228659568</v>
      </c>
      <c r="S306" s="136">
        <v>6780.3262791509696</v>
      </c>
      <c r="T306" s="136">
        <v>4746.1049380131153</v>
      </c>
      <c r="U306" s="136">
        <v>3891.7435468459953</v>
      </c>
      <c r="V306" s="136">
        <v>3337.0218443594208</v>
      </c>
      <c r="W306" s="136">
        <v>2856.2300090870472</v>
      </c>
      <c r="X306" s="136">
        <v>2222.0442894818061</v>
      </c>
      <c r="Y306" s="136">
        <v>2379.4466542528626</v>
      </c>
      <c r="Z306" s="136">
        <v>2621.4013437735252</v>
      </c>
      <c r="AA306" s="136">
        <v>2760.9519224959117</v>
      </c>
      <c r="AB306" s="371">
        <v>2951.4979693397445</v>
      </c>
    </row>
    <row r="307" spans="1:28" x14ac:dyDescent="0.4">
      <c r="A307" s="538" t="s">
        <v>1109</v>
      </c>
      <c r="B307" s="135">
        <v>1545.347739291683</v>
      </c>
      <c r="C307" s="135">
        <v>1454.1445593448439</v>
      </c>
      <c r="D307" s="136">
        <v>1378.6344271538396</v>
      </c>
      <c r="E307" s="136">
        <v>1249.8377326863792</v>
      </c>
      <c r="F307" s="136">
        <v>1346.3482241403365</v>
      </c>
      <c r="G307" s="136">
        <v>1303.3072517693001</v>
      </c>
      <c r="H307" s="136">
        <v>1313.171528571874</v>
      </c>
      <c r="I307" s="136">
        <v>1293.1844038395102</v>
      </c>
      <c r="J307" s="136">
        <v>1268.7401194556501</v>
      </c>
      <c r="K307" s="136">
        <v>1366.1337321397589</v>
      </c>
      <c r="L307" s="136">
        <v>1489.3748669017002</v>
      </c>
      <c r="M307" s="136">
        <v>1451.9523604073804</v>
      </c>
      <c r="N307" s="136">
        <v>1547.0209836739873</v>
      </c>
      <c r="O307" s="136">
        <v>1596.8106491384729</v>
      </c>
      <c r="P307" s="136">
        <v>1833.6439664776894</v>
      </c>
      <c r="Q307" s="136">
        <v>2134.523166899135</v>
      </c>
      <c r="R307" s="136">
        <v>2435.2541542776094</v>
      </c>
      <c r="S307" s="136">
        <v>2432.0675539187373</v>
      </c>
      <c r="T307" s="136">
        <v>2184.2621285206019</v>
      </c>
      <c r="U307" s="136">
        <v>1898.7852622495966</v>
      </c>
      <c r="V307" s="136">
        <v>1699.6295752180044</v>
      </c>
      <c r="W307" s="136">
        <v>1505.1925045909004</v>
      </c>
      <c r="X307" s="136">
        <v>1350.2815628765984</v>
      </c>
      <c r="Y307" s="136">
        <v>1385.2623339139884</v>
      </c>
      <c r="Z307" s="136">
        <v>1400.4052665775839</v>
      </c>
      <c r="AA307" s="136">
        <v>1419.0723032999877</v>
      </c>
      <c r="AB307" s="371">
        <v>1434.3153044622816</v>
      </c>
    </row>
    <row r="308" spans="1:28" x14ac:dyDescent="0.4">
      <c r="A308" s="538" t="s">
        <v>848</v>
      </c>
      <c r="B308" s="135">
        <v>1222.462308205244</v>
      </c>
      <c r="C308" s="135">
        <v>1152.3278915895303</v>
      </c>
      <c r="D308" s="136">
        <v>1107.7177234693688</v>
      </c>
      <c r="E308" s="136">
        <v>1093.2107069720171</v>
      </c>
      <c r="F308" s="136">
        <v>1352.5777300967454</v>
      </c>
      <c r="G308" s="136">
        <v>1457.1916452382845</v>
      </c>
      <c r="H308" s="136">
        <v>1528.2891456044485</v>
      </c>
      <c r="I308" s="136">
        <v>1542.5150860802364</v>
      </c>
      <c r="J308" s="136">
        <v>1504.5454595592075</v>
      </c>
      <c r="K308" s="136">
        <v>1590.834401043091</v>
      </c>
      <c r="L308" s="136">
        <v>1653.6621792252445</v>
      </c>
      <c r="M308" s="136">
        <v>1549.8120122377202</v>
      </c>
      <c r="N308" s="136">
        <v>1496.6122797966977</v>
      </c>
      <c r="O308" s="136">
        <v>1406.1678042661943</v>
      </c>
      <c r="P308" s="136">
        <v>1428.5872244199882</v>
      </c>
      <c r="Q308" s="136">
        <v>1511.08644696688</v>
      </c>
      <c r="R308" s="136">
        <v>1809.562151286143</v>
      </c>
      <c r="S308" s="136">
        <v>1997.4795978185425</v>
      </c>
      <c r="T308" s="136">
        <v>1841.9219795019317</v>
      </c>
      <c r="U308" s="136">
        <v>1633.6389782566537</v>
      </c>
      <c r="V308" s="136">
        <v>1459.6403413159383</v>
      </c>
      <c r="W308" s="136">
        <v>1244.0409689522694</v>
      </c>
      <c r="X308" s="136">
        <v>1223.4072318915426</v>
      </c>
      <c r="Y308" s="136">
        <v>1427.4193169936225</v>
      </c>
      <c r="Z308" s="136">
        <v>1489.1269720207458</v>
      </c>
      <c r="AA308" s="136">
        <v>1563.4926963914884</v>
      </c>
      <c r="AB308" s="371">
        <v>1636.2270919178764</v>
      </c>
    </row>
    <row r="309" spans="1:28" x14ac:dyDescent="0.4">
      <c r="A309" s="538" t="s">
        <v>1110</v>
      </c>
      <c r="B309" s="135">
        <v>1010.4580303711846</v>
      </c>
      <c r="C309" s="135">
        <v>923.83236082563235</v>
      </c>
      <c r="D309" s="136">
        <v>875.05264397193503</v>
      </c>
      <c r="E309" s="136">
        <v>809.54516432243406</v>
      </c>
      <c r="F309" s="136">
        <v>871.16221825943262</v>
      </c>
      <c r="G309" s="136">
        <v>852.3092937126429</v>
      </c>
      <c r="H309" s="136">
        <v>836.23089567541945</v>
      </c>
      <c r="I309" s="136">
        <v>805.31228780535002</v>
      </c>
      <c r="J309" s="136">
        <v>789.93418796809954</v>
      </c>
      <c r="K309" s="136">
        <v>823.13488660683095</v>
      </c>
      <c r="L309" s="136">
        <v>843.99744701725956</v>
      </c>
      <c r="M309" s="136">
        <v>788.05730992145072</v>
      </c>
      <c r="N309" s="136">
        <v>773.47042995834477</v>
      </c>
      <c r="O309" s="136">
        <v>725.94005042541426</v>
      </c>
      <c r="P309" s="136">
        <v>722.51141423654315</v>
      </c>
      <c r="Q309" s="136">
        <v>742.95360534780934</v>
      </c>
      <c r="R309" s="136">
        <v>811.91086125158517</v>
      </c>
      <c r="S309" s="136">
        <v>835.76157300567286</v>
      </c>
      <c r="T309" s="136">
        <v>808.48950410542534</v>
      </c>
      <c r="U309" s="136">
        <v>765.12494726075238</v>
      </c>
      <c r="V309" s="136">
        <v>712.25373876432081</v>
      </c>
      <c r="W309" s="136">
        <v>665.14616493589858</v>
      </c>
      <c r="X309" s="136">
        <v>618.52893265750049</v>
      </c>
      <c r="Y309" s="136">
        <v>664.40968567396817</v>
      </c>
      <c r="Z309" s="136">
        <v>689.75274305650282</v>
      </c>
      <c r="AA309" s="136">
        <v>711.19873041431583</v>
      </c>
      <c r="AB309" s="371">
        <v>706.89476915224407</v>
      </c>
    </row>
    <row r="310" spans="1:28" x14ac:dyDescent="0.4">
      <c r="A310" s="538" t="s">
        <v>445</v>
      </c>
      <c r="B310" s="135">
        <v>1119.7343736025273</v>
      </c>
      <c r="C310" s="135">
        <v>1025.3582269501628</v>
      </c>
      <c r="D310" s="136">
        <v>1017.503575704783</v>
      </c>
      <c r="E310" s="136">
        <v>992.75073935179387</v>
      </c>
      <c r="F310" s="136">
        <v>1072.5911697308418</v>
      </c>
      <c r="G310" s="136">
        <v>1039.4578822727506</v>
      </c>
      <c r="H310" s="136">
        <v>1057.0933733734441</v>
      </c>
      <c r="I310" s="136">
        <v>1042.632853752174</v>
      </c>
      <c r="J310" s="136">
        <v>1000.0771572939798</v>
      </c>
      <c r="K310" s="136">
        <v>1048.8689644673441</v>
      </c>
      <c r="L310" s="136">
        <v>1117.027108068947</v>
      </c>
      <c r="M310" s="136">
        <v>1087.0117765118637</v>
      </c>
      <c r="N310" s="136">
        <v>1106.6656276274437</v>
      </c>
      <c r="O310" s="136">
        <v>1089.0591162170692</v>
      </c>
      <c r="P310" s="136">
        <v>1105.1569541788008</v>
      </c>
      <c r="Q310" s="136">
        <v>1167.4836576643315</v>
      </c>
      <c r="R310" s="136">
        <v>1254.8725299016817</v>
      </c>
      <c r="S310" s="136">
        <v>1318.3473052631348</v>
      </c>
      <c r="T310" s="136">
        <v>1217.2151536783408</v>
      </c>
      <c r="U310" s="136">
        <v>1111.3730592100785</v>
      </c>
      <c r="V310" s="136">
        <v>1065.1358975552041</v>
      </c>
      <c r="W310" s="136">
        <v>1011.6706045030506</v>
      </c>
      <c r="X310" s="136">
        <v>965.74833133032507</v>
      </c>
      <c r="Y310" s="136">
        <v>1050.5541757830265</v>
      </c>
      <c r="Z310" s="136">
        <v>1129.957146617865</v>
      </c>
      <c r="AA310" s="136">
        <v>1189.3139529425357</v>
      </c>
      <c r="AB310" s="371">
        <v>1239.5769333555277</v>
      </c>
    </row>
    <row r="311" spans="1:28" x14ac:dyDescent="0.4">
      <c r="A311" s="538" t="s">
        <v>409</v>
      </c>
      <c r="B311" s="135">
        <v>3225.7351402750214</v>
      </c>
      <c r="C311" s="135">
        <v>2970.8090039670933</v>
      </c>
      <c r="D311" s="136">
        <v>2655.3476098069486</v>
      </c>
      <c r="E311" s="136">
        <v>2292.930043305922</v>
      </c>
      <c r="F311" s="136">
        <v>2412.4080065879948</v>
      </c>
      <c r="G311" s="136">
        <v>2220.177729644689</v>
      </c>
      <c r="H311" s="136">
        <v>2175.5034896276898</v>
      </c>
      <c r="I311" s="136">
        <v>2221.9253174425726</v>
      </c>
      <c r="J311" s="136">
        <v>2330.551887209388</v>
      </c>
      <c r="K311" s="136">
        <v>2666.2146783539033</v>
      </c>
      <c r="L311" s="136">
        <v>3142.5096216087932</v>
      </c>
      <c r="M311" s="136">
        <v>3137.1893205732213</v>
      </c>
      <c r="N311" s="136">
        <v>3643.9977341221734</v>
      </c>
      <c r="O311" s="136">
        <v>3931.3557771984038</v>
      </c>
      <c r="P311" s="136">
        <v>4966.2554349392503</v>
      </c>
      <c r="Q311" s="136">
        <v>5280.7330881535327</v>
      </c>
      <c r="R311" s="136">
        <v>5331.2109515096363</v>
      </c>
      <c r="S311" s="136">
        <v>4999.3478565839587</v>
      </c>
      <c r="T311" s="136">
        <v>3293.7394206517711</v>
      </c>
      <c r="U311" s="136">
        <v>2680.6093880749208</v>
      </c>
      <c r="V311" s="136">
        <v>2722.1911170359012</v>
      </c>
      <c r="W311" s="136">
        <v>2465.9077158215564</v>
      </c>
      <c r="X311" s="136">
        <v>2340.186322955728</v>
      </c>
      <c r="Y311" s="136">
        <v>2852.1938240477298</v>
      </c>
      <c r="Z311" s="136">
        <v>3111.8444735974203</v>
      </c>
      <c r="AA311" s="136">
        <v>3311.364564186174</v>
      </c>
      <c r="AB311" s="371">
        <v>3497.6702336198819</v>
      </c>
    </row>
    <row r="312" spans="1:28" x14ac:dyDescent="0.4">
      <c r="A312" s="538" t="s">
        <v>380</v>
      </c>
      <c r="B312" s="135">
        <v>4564.1526107601512</v>
      </c>
      <c r="C312" s="135">
        <v>4118.2555051118443</v>
      </c>
      <c r="D312" s="136">
        <v>3694.1282554037339</v>
      </c>
      <c r="E312" s="136">
        <v>3246.1414918911946</v>
      </c>
      <c r="F312" s="136">
        <v>3503.2953493510281</v>
      </c>
      <c r="G312" s="136">
        <v>3284.1571566427479</v>
      </c>
      <c r="H312" s="136">
        <v>3312.0554244513733</v>
      </c>
      <c r="I312" s="136">
        <v>3458.1294548843525</v>
      </c>
      <c r="J312" s="136">
        <v>3623.6405682836657</v>
      </c>
      <c r="K312" s="136">
        <v>4145.56018337158</v>
      </c>
      <c r="L312" s="136">
        <v>5290.1665650949881</v>
      </c>
      <c r="M312" s="136">
        <v>5004.715495179451</v>
      </c>
      <c r="N312" s="136">
        <v>5215.397035894568</v>
      </c>
      <c r="O312" s="136">
        <v>5140.4749103847289</v>
      </c>
      <c r="P312" s="136">
        <v>5781.8449358643302</v>
      </c>
      <c r="Q312" s="136">
        <v>6243.7322694146078</v>
      </c>
      <c r="R312" s="136">
        <v>6687.5003980141637</v>
      </c>
      <c r="S312" s="136">
        <v>6871.7142279556538</v>
      </c>
      <c r="T312" s="136">
        <v>5007.3510429721555</v>
      </c>
      <c r="U312" s="136">
        <v>3661.4147157887273</v>
      </c>
      <c r="V312" s="136">
        <v>3702.6658316947455</v>
      </c>
      <c r="W312" s="136">
        <v>3219.6763161219824</v>
      </c>
      <c r="X312" s="136">
        <v>3287.2421033880128</v>
      </c>
      <c r="Y312" s="136">
        <v>4123.8914825708162</v>
      </c>
      <c r="Z312" s="136">
        <v>4518.0596769778676</v>
      </c>
      <c r="AA312" s="136">
        <v>4753.168619796842</v>
      </c>
      <c r="AB312" s="371">
        <v>4998.9746619574516</v>
      </c>
    </row>
    <row r="313" spans="1:28" x14ac:dyDescent="0.4">
      <c r="A313" s="538" t="s">
        <v>849</v>
      </c>
      <c r="B313" s="135">
        <v>5146.9337175309547</v>
      </c>
      <c r="C313" s="135">
        <v>4633.3315988445574</v>
      </c>
      <c r="D313" s="136">
        <v>4186.1410799045461</v>
      </c>
      <c r="E313" s="136">
        <v>3657.9795245400574</v>
      </c>
      <c r="F313" s="136">
        <v>3813.9703681651908</v>
      </c>
      <c r="G313" s="136">
        <v>3640.0901560740608</v>
      </c>
      <c r="H313" s="136">
        <v>3654.4900382215324</v>
      </c>
      <c r="I313" s="136">
        <v>3919.3440994239095</v>
      </c>
      <c r="J313" s="136">
        <v>4197.7579316591791</v>
      </c>
      <c r="K313" s="136">
        <v>4791.1332591959663</v>
      </c>
      <c r="L313" s="136">
        <v>5816.8778377739563</v>
      </c>
      <c r="M313" s="136">
        <v>5644.6508240959056</v>
      </c>
      <c r="N313" s="136">
        <v>5422.0251690153591</v>
      </c>
      <c r="O313" s="136">
        <v>5114.3590826945392</v>
      </c>
      <c r="P313" s="136">
        <v>5490.3544891353886</v>
      </c>
      <c r="Q313" s="136">
        <v>6326.5234746158176</v>
      </c>
      <c r="R313" s="136">
        <v>6852.5435342195033</v>
      </c>
      <c r="S313" s="136">
        <v>7197.0800709074674</v>
      </c>
      <c r="T313" s="136">
        <v>5447.0434752505398</v>
      </c>
      <c r="U313" s="136">
        <v>3919.9783406479041</v>
      </c>
      <c r="V313" s="136">
        <v>4216.017311129327</v>
      </c>
      <c r="W313" s="136">
        <v>3784.8909435064411</v>
      </c>
      <c r="X313" s="136">
        <v>3886.864852403678</v>
      </c>
      <c r="Y313" s="136">
        <v>4796.0208739739237</v>
      </c>
      <c r="Z313" s="136">
        <v>5336.2868950110214</v>
      </c>
      <c r="AA313" s="136">
        <v>5807.7626944493441</v>
      </c>
      <c r="AB313" s="371">
        <v>6101.9001001134002</v>
      </c>
    </row>
    <row r="314" spans="1:28" x14ac:dyDescent="0.4">
      <c r="A314" s="538" t="s">
        <v>1111</v>
      </c>
      <c r="B314" s="135">
        <v>3856.7669900983306</v>
      </c>
      <c r="C314" s="135">
        <v>3349.8466532709754</v>
      </c>
      <c r="D314" s="136">
        <v>2912.0852809781122</v>
      </c>
      <c r="E314" s="136">
        <v>2467.2003749286405</v>
      </c>
      <c r="F314" s="136">
        <v>2489.1262633937931</v>
      </c>
      <c r="G314" s="136">
        <v>2287.1070804902879</v>
      </c>
      <c r="H314" s="136">
        <v>2200.4983235101213</v>
      </c>
      <c r="I314" s="136">
        <v>2159.3073520105004</v>
      </c>
      <c r="J314" s="136">
        <v>2154.0701698919111</v>
      </c>
      <c r="K314" s="136">
        <v>2395.3270021402609</v>
      </c>
      <c r="L314" s="136">
        <v>2703.1284725219766</v>
      </c>
      <c r="M314" s="136">
        <v>2787.520790251674</v>
      </c>
      <c r="N314" s="136">
        <v>3144.7110876618685</v>
      </c>
      <c r="O314" s="136">
        <v>3349.7194583173268</v>
      </c>
      <c r="P314" s="136">
        <v>3954.8918847879181</v>
      </c>
      <c r="Q314" s="136">
        <v>4640.2837520442463</v>
      </c>
      <c r="R314" s="136">
        <v>4999.7034373732122</v>
      </c>
      <c r="S314" s="136">
        <v>4643.4847064380983</v>
      </c>
      <c r="T314" s="136">
        <v>3909.9211157206487</v>
      </c>
      <c r="U314" s="136">
        <v>3415.5035760180931</v>
      </c>
      <c r="V314" s="136">
        <v>3028.2456751126733</v>
      </c>
      <c r="W314" s="136">
        <v>2757.4621036662634</v>
      </c>
      <c r="X314" s="136">
        <v>2557.2861149184823</v>
      </c>
      <c r="Y314" s="136">
        <v>2800.97114432746</v>
      </c>
      <c r="Z314" s="136">
        <v>3085.4494689761841</v>
      </c>
      <c r="AA314" s="136">
        <v>3219.9292644460711</v>
      </c>
      <c r="AB314" s="371">
        <v>3393.3239338083217</v>
      </c>
    </row>
    <row r="315" spans="1:28" x14ac:dyDescent="0.4">
      <c r="A315" s="538" t="s">
        <v>1112</v>
      </c>
      <c r="B315" s="135">
        <v>4587.6359784681026</v>
      </c>
      <c r="C315" s="135">
        <v>4170.8172238221787</v>
      </c>
      <c r="D315" s="136">
        <v>3739.7630073626096</v>
      </c>
      <c r="E315" s="136">
        <v>3250.0743994875975</v>
      </c>
      <c r="F315" s="136">
        <v>3347.2710705760028</v>
      </c>
      <c r="G315" s="136">
        <v>3167.5653248137833</v>
      </c>
      <c r="H315" s="136">
        <v>3069.9701342727735</v>
      </c>
      <c r="I315" s="136">
        <v>3104.2312466379949</v>
      </c>
      <c r="J315" s="136">
        <v>3260.5082840352825</v>
      </c>
      <c r="K315" s="136">
        <v>3770.2485837243685</v>
      </c>
      <c r="L315" s="136">
        <v>4436.6565146828098</v>
      </c>
      <c r="M315" s="136">
        <v>4409.3499638944259</v>
      </c>
      <c r="N315" s="136">
        <v>4557.2394267513946</v>
      </c>
      <c r="O315" s="136">
        <v>4514.7166921219341</v>
      </c>
      <c r="P315" s="136">
        <v>5095.1173213255552</v>
      </c>
      <c r="Q315" s="136">
        <v>5978.6210282364273</v>
      </c>
      <c r="R315" s="136">
        <v>6614.6490887026303</v>
      </c>
      <c r="S315" s="136">
        <v>6246.0092287308025</v>
      </c>
      <c r="T315" s="136">
        <v>5228.1342820939281</v>
      </c>
      <c r="U315" s="136">
        <v>4352.3925879551916</v>
      </c>
      <c r="V315" s="136">
        <v>4064.7065148213787</v>
      </c>
      <c r="W315" s="136">
        <v>3703.272254588574</v>
      </c>
      <c r="X315" s="136">
        <v>3412.3048599052372</v>
      </c>
      <c r="Y315" s="136">
        <v>3836.4590174996943</v>
      </c>
      <c r="Z315" s="136">
        <v>4290.1332993352153</v>
      </c>
      <c r="AA315" s="136">
        <v>4631.7326352556502</v>
      </c>
      <c r="AB315" s="371">
        <v>4905.8087609259483</v>
      </c>
    </row>
    <row r="316" spans="1:28" x14ac:dyDescent="0.4">
      <c r="A316" s="538" t="s">
        <v>1113</v>
      </c>
      <c r="B316" s="135">
        <v>1850.4599632009172</v>
      </c>
      <c r="C316" s="135">
        <v>1797.0765157544108</v>
      </c>
      <c r="D316" s="136">
        <v>1800.3458051304503</v>
      </c>
      <c r="E316" s="136">
        <v>1773.1731231213248</v>
      </c>
      <c r="F316" s="136">
        <v>2079.8799175954305</v>
      </c>
      <c r="G316" s="136">
        <v>2131.7460266284402</v>
      </c>
      <c r="H316" s="136">
        <v>2079.3064333733332</v>
      </c>
      <c r="I316" s="136">
        <v>2036.9731001691559</v>
      </c>
      <c r="J316" s="136">
        <v>1994.3168238607818</v>
      </c>
      <c r="K316" s="136">
        <v>2099.1024875191874</v>
      </c>
      <c r="L316" s="136">
        <v>2225.9675334594026</v>
      </c>
      <c r="M316" s="136">
        <v>2153.1781688214182</v>
      </c>
      <c r="N316" s="136">
        <v>2204.1560754629477</v>
      </c>
      <c r="O316" s="136">
        <v>2225.4288959250971</v>
      </c>
      <c r="P316" s="136">
        <v>2398.7545091525485</v>
      </c>
      <c r="Q316" s="136">
        <v>2603.4828946728448</v>
      </c>
      <c r="R316" s="136">
        <v>2914.1267139842635</v>
      </c>
      <c r="S316" s="136">
        <v>2971.8540407146456</v>
      </c>
      <c r="T316" s="136">
        <v>2714.2952820254432</v>
      </c>
      <c r="U316" s="136">
        <v>2452.3837238424417</v>
      </c>
      <c r="V316" s="136">
        <v>2162.4261468650602</v>
      </c>
      <c r="W316" s="136">
        <v>1966.2758258362271</v>
      </c>
      <c r="X316" s="136">
        <v>1757.6812559491293</v>
      </c>
      <c r="Y316" s="136">
        <v>1786.1186747570159</v>
      </c>
      <c r="Z316" s="136">
        <v>1766.5948613132002</v>
      </c>
      <c r="AA316" s="136">
        <v>1783.6005244556497</v>
      </c>
      <c r="AB316" s="371">
        <v>1836.1748207712792</v>
      </c>
    </row>
    <row r="317" spans="1:28" x14ac:dyDescent="0.4">
      <c r="A317" s="538" t="s">
        <v>1114</v>
      </c>
      <c r="B317" s="135">
        <v>4478.3638993245822</v>
      </c>
      <c r="C317" s="135">
        <v>3998.7174198407283</v>
      </c>
      <c r="D317" s="136">
        <v>3516.6530629813883</v>
      </c>
      <c r="E317" s="136">
        <v>2976.2464212087912</v>
      </c>
      <c r="F317" s="136">
        <v>3070.3388700357141</v>
      </c>
      <c r="G317" s="136">
        <v>2848.1997998967022</v>
      </c>
      <c r="H317" s="136">
        <v>2742.9161978366333</v>
      </c>
      <c r="I317" s="136">
        <v>2696.9897534594961</v>
      </c>
      <c r="J317" s="136">
        <v>2762.1424275949248</v>
      </c>
      <c r="K317" s="136">
        <v>3128.2596111495782</v>
      </c>
      <c r="L317" s="136">
        <v>3443.5506193432143</v>
      </c>
      <c r="M317" s="136">
        <v>3530.7829890451994</v>
      </c>
      <c r="N317" s="136">
        <v>4044.371468097504</v>
      </c>
      <c r="O317" s="136">
        <v>4355.5905996817564</v>
      </c>
      <c r="P317" s="136">
        <v>5336.3947307681783</v>
      </c>
      <c r="Q317" s="136">
        <v>6414.8111566673069</v>
      </c>
      <c r="R317" s="136">
        <v>6831.2188370744288</v>
      </c>
      <c r="S317" s="136">
        <v>5983.1850378879526</v>
      </c>
      <c r="T317" s="136">
        <v>4607.9682070805329</v>
      </c>
      <c r="U317" s="136">
        <v>3968.4533408048519</v>
      </c>
      <c r="V317" s="136">
        <v>3397.1271292127954</v>
      </c>
      <c r="W317" s="136">
        <v>3007.8272592677827</v>
      </c>
      <c r="X317" s="136">
        <v>2745.6817757326417</v>
      </c>
      <c r="Y317" s="136">
        <v>2974.3083178160787</v>
      </c>
      <c r="Z317" s="136">
        <v>3232.410107690911</v>
      </c>
      <c r="AA317" s="136">
        <v>3382.8029913453188</v>
      </c>
      <c r="AB317" s="371">
        <v>3505.5128652660828</v>
      </c>
    </row>
    <row r="318" spans="1:28" x14ac:dyDescent="0.4">
      <c r="A318" s="538" t="s">
        <v>1115</v>
      </c>
      <c r="B318" s="135">
        <v>3607.7699572958836</v>
      </c>
      <c r="C318" s="135">
        <v>3272.4057521506534</v>
      </c>
      <c r="D318" s="136">
        <v>2950.9037068407506</v>
      </c>
      <c r="E318" s="136">
        <v>2573.2676883969052</v>
      </c>
      <c r="F318" s="136">
        <v>2662.4632721961661</v>
      </c>
      <c r="G318" s="136">
        <v>2480.884956701083</v>
      </c>
      <c r="H318" s="136">
        <v>2375.5677071713353</v>
      </c>
      <c r="I318" s="136">
        <v>2334.7468102971316</v>
      </c>
      <c r="J318" s="136">
        <v>2333.3238702497479</v>
      </c>
      <c r="K318" s="136">
        <v>2668.7337005674749</v>
      </c>
      <c r="L318" s="136">
        <v>3210.8465160565402</v>
      </c>
      <c r="M318" s="136">
        <v>3540.8980797622257</v>
      </c>
      <c r="N318" s="136">
        <v>3886.1087558315062</v>
      </c>
      <c r="O318" s="136">
        <v>4095.2097405527302</v>
      </c>
      <c r="P318" s="136">
        <v>4856.119149203676</v>
      </c>
      <c r="Q318" s="136">
        <v>5807.1830764377646</v>
      </c>
      <c r="R318" s="136">
        <v>6386.5352454613721</v>
      </c>
      <c r="S318" s="136">
        <v>6127.0521372843104</v>
      </c>
      <c r="T318" s="136">
        <v>4662.8647570048915</v>
      </c>
      <c r="U318" s="136">
        <v>3561.598596545437</v>
      </c>
      <c r="V318" s="136">
        <v>3015.7499948674754</v>
      </c>
      <c r="W318" s="136">
        <v>2715.7530944003606</v>
      </c>
      <c r="X318" s="136">
        <v>2377.0372256894284</v>
      </c>
      <c r="Y318" s="136">
        <v>2702.8799860803588</v>
      </c>
      <c r="Z318" s="136">
        <v>3058.1269405768421</v>
      </c>
      <c r="AA318" s="136">
        <v>3266.0050548940653</v>
      </c>
      <c r="AB318" s="371">
        <v>3471.5114280299863</v>
      </c>
    </row>
    <row r="319" spans="1:28" x14ac:dyDescent="0.4">
      <c r="A319" s="538" t="s">
        <v>1116</v>
      </c>
      <c r="B319" s="135">
        <v>1295.5207624617246</v>
      </c>
      <c r="C319" s="135">
        <v>1200.4632119802072</v>
      </c>
      <c r="D319" s="136">
        <v>1132.6554187066924</v>
      </c>
      <c r="E319" s="136">
        <v>1051.116361805427</v>
      </c>
      <c r="F319" s="136">
        <v>1164.8423835354133</v>
      </c>
      <c r="G319" s="136">
        <v>1133.0240211105627</v>
      </c>
      <c r="H319" s="136">
        <v>1135.7044302397208</v>
      </c>
      <c r="I319" s="136">
        <v>1142.5671672250066</v>
      </c>
      <c r="J319" s="136">
        <v>1136.902642273953</v>
      </c>
      <c r="K319" s="136">
        <v>1221.5565413471857</v>
      </c>
      <c r="L319" s="136">
        <v>1299.8546029275517</v>
      </c>
      <c r="M319" s="136">
        <v>1240.2467547122833</v>
      </c>
      <c r="N319" s="136">
        <v>1276.9765679800942</v>
      </c>
      <c r="O319" s="136">
        <v>1265.1052531720413</v>
      </c>
      <c r="P319" s="136">
        <v>1369.718212311933</v>
      </c>
      <c r="Q319" s="136">
        <v>1491.8945530180868</v>
      </c>
      <c r="R319" s="136">
        <v>1682.4280392806374</v>
      </c>
      <c r="S319" s="136">
        <v>1731.8400150901186</v>
      </c>
      <c r="T319" s="136">
        <v>1596.3830898899882</v>
      </c>
      <c r="U319" s="136">
        <v>1439.0989552192245</v>
      </c>
      <c r="V319" s="136">
        <v>1260.0180318542459</v>
      </c>
      <c r="W319" s="136">
        <v>1113.9309199863546</v>
      </c>
      <c r="X319" s="136">
        <v>981.91619800451781</v>
      </c>
      <c r="Y319" s="136">
        <v>1044.8599753729707</v>
      </c>
      <c r="Z319" s="136">
        <v>1095.6871063010524</v>
      </c>
      <c r="AA319" s="136">
        <v>1128.8841485331648</v>
      </c>
      <c r="AB319" s="371">
        <v>1174.8753947985215</v>
      </c>
    </row>
    <row r="320" spans="1:28" x14ac:dyDescent="0.4">
      <c r="A320" s="538" t="s">
        <v>850</v>
      </c>
      <c r="B320" s="135">
        <v>1058.9887669024179</v>
      </c>
      <c r="C320" s="135">
        <v>1010.3541153128049</v>
      </c>
      <c r="D320" s="136">
        <v>987.52921855367924</v>
      </c>
      <c r="E320" s="136">
        <v>926.74285279835919</v>
      </c>
      <c r="F320" s="136">
        <v>989.63852523325386</v>
      </c>
      <c r="G320" s="136">
        <v>950.19202941972424</v>
      </c>
      <c r="H320" s="136">
        <v>964.85515109535118</v>
      </c>
      <c r="I320" s="136">
        <v>960.3902524577793</v>
      </c>
      <c r="J320" s="136">
        <v>954.53073752611385</v>
      </c>
      <c r="K320" s="136">
        <v>986.52850480351219</v>
      </c>
      <c r="L320" s="136">
        <v>1016.3572341728996</v>
      </c>
      <c r="M320" s="136">
        <v>968.88427185510432</v>
      </c>
      <c r="N320" s="136">
        <v>976.62240478868807</v>
      </c>
      <c r="O320" s="136">
        <v>941.15199525000435</v>
      </c>
      <c r="P320" s="136">
        <v>968.20988664661991</v>
      </c>
      <c r="Q320" s="136">
        <v>1011.2317653471622</v>
      </c>
      <c r="R320" s="136">
        <v>1110.0909063093811</v>
      </c>
      <c r="S320" s="136">
        <v>1147.9154921086415</v>
      </c>
      <c r="T320" s="136">
        <v>1087.3784518929872</v>
      </c>
      <c r="U320" s="136">
        <v>1000.7349394268127</v>
      </c>
      <c r="V320" s="136">
        <v>930.04879359978509</v>
      </c>
      <c r="W320" s="136">
        <v>860.79959034303158</v>
      </c>
      <c r="X320" s="136">
        <v>790.51353392357851</v>
      </c>
      <c r="Y320" s="136">
        <v>807.94595556695572</v>
      </c>
      <c r="Z320" s="136">
        <v>824.53245961954178</v>
      </c>
      <c r="AA320" s="136">
        <v>823.80154937127622</v>
      </c>
      <c r="AB320" s="371">
        <v>814.12177809732111</v>
      </c>
    </row>
    <row r="321" spans="1:28" x14ac:dyDescent="0.4">
      <c r="A321" s="538" t="s">
        <v>399</v>
      </c>
      <c r="B321" s="135">
        <v>2166.6454969855872</v>
      </c>
      <c r="C321" s="135">
        <v>1963.9009307232229</v>
      </c>
      <c r="D321" s="136">
        <v>1825.8995792299293</v>
      </c>
      <c r="E321" s="136">
        <v>1680.0805644564466</v>
      </c>
      <c r="F321" s="136">
        <v>1854.94091045561</v>
      </c>
      <c r="G321" s="136">
        <v>1779.2818480105477</v>
      </c>
      <c r="H321" s="136">
        <v>1775.2138599175064</v>
      </c>
      <c r="I321" s="136">
        <v>1806.4733233995714</v>
      </c>
      <c r="J321" s="136">
        <v>1908.1011637660627</v>
      </c>
      <c r="K321" s="136">
        <v>2170.2126384555463</v>
      </c>
      <c r="L321" s="136">
        <v>2342.8293963683445</v>
      </c>
      <c r="M321" s="136">
        <v>2283.1621921326914</v>
      </c>
      <c r="N321" s="136">
        <v>2303.6458340804879</v>
      </c>
      <c r="O321" s="136">
        <v>2202.2391611545518</v>
      </c>
      <c r="P321" s="136">
        <v>2475.7797463332763</v>
      </c>
      <c r="Q321" s="136">
        <v>2761.576776437551</v>
      </c>
      <c r="R321" s="136">
        <v>3214.2783729959974</v>
      </c>
      <c r="S321" s="136">
        <v>3336.9923286522462</v>
      </c>
      <c r="T321" s="136">
        <v>2872.8589965122464</v>
      </c>
      <c r="U321" s="136">
        <v>2373.6348498329717</v>
      </c>
      <c r="V321" s="136">
        <v>2139.841366865146</v>
      </c>
      <c r="W321" s="136">
        <v>1875.9061618462054</v>
      </c>
      <c r="X321" s="136">
        <v>1810.3575750326302</v>
      </c>
      <c r="Y321" s="136">
        <v>2099.7930932222812</v>
      </c>
      <c r="Z321" s="136">
        <v>2194.9619217116597</v>
      </c>
      <c r="AA321" s="136">
        <v>2314.428477686874</v>
      </c>
      <c r="AB321" s="371">
        <v>2478.5028617750586</v>
      </c>
    </row>
    <row r="322" spans="1:28" x14ac:dyDescent="0.4">
      <c r="A322" s="538" t="s">
        <v>1117</v>
      </c>
      <c r="B322" s="135">
        <v>1677.9614176427228</v>
      </c>
      <c r="C322" s="135">
        <v>1562.4552621783239</v>
      </c>
      <c r="D322" s="136">
        <v>1486.2144167853903</v>
      </c>
      <c r="E322" s="136">
        <v>1338.8158009801321</v>
      </c>
      <c r="F322" s="136">
        <v>1420.846339571121</v>
      </c>
      <c r="G322" s="136">
        <v>1355.5076852575007</v>
      </c>
      <c r="H322" s="136">
        <v>1337.4450400021592</v>
      </c>
      <c r="I322" s="136">
        <v>1315.366369692593</v>
      </c>
      <c r="J322" s="136">
        <v>1299.5313487800397</v>
      </c>
      <c r="K322" s="136">
        <v>1364.8433501525624</v>
      </c>
      <c r="L322" s="136">
        <v>1437.9406202662904</v>
      </c>
      <c r="M322" s="136">
        <v>1370.52030359627</v>
      </c>
      <c r="N322" s="136">
        <v>1404.5679319629739</v>
      </c>
      <c r="O322" s="136">
        <v>1398.1499492387136</v>
      </c>
      <c r="P322" s="136">
        <v>1637.956868097803</v>
      </c>
      <c r="Q322" s="136">
        <v>2008.9559461560962</v>
      </c>
      <c r="R322" s="136">
        <v>2198.6796167528096</v>
      </c>
      <c r="S322" s="136">
        <v>1914.6763039327066</v>
      </c>
      <c r="T322" s="136">
        <v>1421.6098301510021</v>
      </c>
      <c r="U322" s="136">
        <v>1033.9037618127529</v>
      </c>
      <c r="V322" s="136">
        <v>936.12718454628794</v>
      </c>
      <c r="W322" s="136">
        <v>833.86434663415753</v>
      </c>
      <c r="X322" s="136">
        <v>824.91916697863223</v>
      </c>
      <c r="Y322" s="136">
        <v>951.20182775505202</v>
      </c>
      <c r="Z322" s="136">
        <v>1001.825069110958</v>
      </c>
      <c r="AA322" s="136">
        <v>1111.0146808693371</v>
      </c>
      <c r="AB322" s="371">
        <v>1203.6313223309207</v>
      </c>
    </row>
    <row r="323" spans="1:28" x14ac:dyDescent="0.4">
      <c r="A323" s="538" t="s">
        <v>1118</v>
      </c>
      <c r="B323" s="135">
        <v>1193.775625173733</v>
      </c>
      <c r="C323" s="135">
        <v>1081.4236017521873</v>
      </c>
      <c r="D323" s="136">
        <v>1004.5379597382231</v>
      </c>
      <c r="E323" s="136">
        <v>911.1502399337935</v>
      </c>
      <c r="F323" s="136">
        <v>966.73906772151258</v>
      </c>
      <c r="G323" s="136">
        <v>925.3915933142224</v>
      </c>
      <c r="H323" s="136">
        <v>910.56527874313247</v>
      </c>
      <c r="I323" s="136">
        <v>895.84605542818065</v>
      </c>
      <c r="J323" s="136">
        <v>879.92403561092624</v>
      </c>
      <c r="K323" s="136">
        <v>928.2484324861382</v>
      </c>
      <c r="L323" s="136">
        <v>966.81415919386313</v>
      </c>
      <c r="M323" s="136">
        <v>918.55589141194378</v>
      </c>
      <c r="N323" s="136">
        <v>942.46192780008914</v>
      </c>
      <c r="O323" s="136">
        <v>942.82843803202013</v>
      </c>
      <c r="P323" s="136">
        <v>1109.6400945296434</v>
      </c>
      <c r="Q323" s="136">
        <v>1376.0446173243547</v>
      </c>
      <c r="R323" s="136">
        <v>1673.0202535655021</v>
      </c>
      <c r="S323" s="136">
        <v>1617.9373999513098</v>
      </c>
      <c r="T323" s="136">
        <v>1253.1687476895636</v>
      </c>
      <c r="U323" s="136">
        <v>979.87399726010858</v>
      </c>
      <c r="V323" s="136">
        <v>795.46625969514855</v>
      </c>
      <c r="W323" s="136">
        <v>653.54601440730369</v>
      </c>
      <c r="X323" s="136">
        <v>576.56030493143032</v>
      </c>
      <c r="Y323" s="136">
        <v>581.23067482307022</v>
      </c>
      <c r="Z323" s="136">
        <v>605.14181371963639</v>
      </c>
      <c r="AA323" s="136">
        <v>640.07102177703553</v>
      </c>
      <c r="AB323" s="371">
        <v>688.15775664757359</v>
      </c>
    </row>
    <row r="324" spans="1:28" x14ac:dyDescent="0.4">
      <c r="A324" s="538" t="s">
        <v>1119</v>
      </c>
      <c r="B324" s="135">
        <v>1111.2124462784236</v>
      </c>
      <c r="C324" s="135">
        <v>1044.8183802956914</v>
      </c>
      <c r="D324" s="136">
        <v>999.48158314132218</v>
      </c>
      <c r="E324" s="136">
        <v>943.82280099799641</v>
      </c>
      <c r="F324" s="136">
        <v>1107.9435137564008</v>
      </c>
      <c r="G324" s="136">
        <v>1130.8850166871441</v>
      </c>
      <c r="H324" s="136">
        <v>1152.8516013677597</v>
      </c>
      <c r="I324" s="136">
        <v>1163.6721233814842</v>
      </c>
      <c r="J324" s="136">
        <v>1136.6668010201372</v>
      </c>
      <c r="K324" s="136">
        <v>1209.8642590255204</v>
      </c>
      <c r="L324" s="136">
        <v>1279.961813352365</v>
      </c>
      <c r="M324" s="136">
        <v>1187.8419524403321</v>
      </c>
      <c r="N324" s="136">
        <v>1181.0891065364406</v>
      </c>
      <c r="O324" s="136">
        <v>1126.4242704448723</v>
      </c>
      <c r="P324" s="136">
        <v>1172.63347007677</v>
      </c>
      <c r="Q324" s="136">
        <v>1224.5281908410243</v>
      </c>
      <c r="R324" s="136">
        <v>1292.6658853925501</v>
      </c>
      <c r="S324" s="136">
        <v>1288.6429342410977</v>
      </c>
      <c r="T324" s="136">
        <v>1186.3040327639899</v>
      </c>
      <c r="U324" s="136">
        <v>1076.3136671627237</v>
      </c>
      <c r="V324" s="136">
        <v>982.02716369741358</v>
      </c>
      <c r="W324" s="136">
        <v>893.11138530322307</v>
      </c>
      <c r="X324" s="136">
        <v>814.7338854740666</v>
      </c>
      <c r="Y324" s="136">
        <v>826.57678130622241</v>
      </c>
      <c r="Z324" s="136">
        <v>837.13445757006275</v>
      </c>
      <c r="AA324" s="136">
        <v>845.75658260719729</v>
      </c>
      <c r="AB324" s="371">
        <v>863.64907201756409</v>
      </c>
    </row>
    <row r="325" spans="1:28" x14ac:dyDescent="0.4">
      <c r="A325" s="538" t="s">
        <v>1120</v>
      </c>
      <c r="B325" s="135">
        <v>1050.0008816542888</v>
      </c>
      <c r="C325" s="135">
        <v>957.20130034559656</v>
      </c>
      <c r="D325" s="136">
        <v>908.53006563837789</v>
      </c>
      <c r="E325" s="136">
        <v>829.61603577685662</v>
      </c>
      <c r="F325" s="136">
        <v>890.95698701438437</v>
      </c>
      <c r="G325" s="136">
        <v>871.38377867591453</v>
      </c>
      <c r="H325" s="136">
        <v>893.83911962763557</v>
      </c>
      <c r="I325" s="136">
        <v>882.10789322963979</v>
      </c>
      <c r="J325" s="136">
        <v>860.56717888448668</v>
      </c>
      <c r="K325" s="136">
        <v>912.82134850913758</v>
      </c>
      <c r="L325" s="136">
        <v>968.96501750088726</v>
      </c>
      <c r="M325" s="136">
        <v>908.70963267011132</v>
      </c>
      <c r="N325" s="136">
        <v>908.20598522728994</v>
      </c>
      <c r="O325" s="136">
        <v>861.37581329721229</v>
      </c>
      <c r="P325" s="136">
        <v>859.02633519369897</v>
      </c>
      <c r="Q325" s="136">
        <v>874.96081701632124</v>
      </c>
      <c r="R325" s="136">
        <v>923.13139043815738</v>
      </c>
      <c r="S325" s="136">
        <v>916.09145231209118</v>
      </c>
      <c r="T325" s="136">
        <v>873.72708649147751</v>
      </c>
      <c r="U325" s="136">
        <v>805.17637543951798</v>
      </c>
      <c r="V325" s="136">
        <v>739.37071268100237</v>
      </c>
      <c r="W325" s="136">
        <v>698.89975250946395</v>
      </c>
      <c r="X325" s="136">
        <v>637.32965082445844</v>
      </c>
      <c r="Y325" s="136">
        <v>680.46579732353212</v>
      </c>
      <c r="Z325" s="136">
        <v>716.38842824310814</v>
      </c>
      <c r="AA325" s="136">
        <v>805.99448256915923</v>
      </c>
      <c r="AB325" s="371">
        <v>871.10384753428616</v>
      </c>
    </row>
    <row r="326" spans="1:28" x14ac:dyDescent="0.4">
      <c r="A326" s="538" t="s">
        <v>1121</v>
      </c>
      <c r="B326" s="135">
        <v>1080.6087725815864</v>
      </c>
      <c r="C326" s="135">
        <v>1014.8957024613327</v>
      </c>
      <c r="D326" s="136">
        <v>957.32005572997309</v>
      </c>
      <c r="E326" s="136">
        <v>890.06362395313977</v>
      </c>
      <c r="F326" s="136">
        <v>964.49981536290056</v>
      </c>
      <c r="G326" s="136">
        <v>925.85631096933491</v>
      </c>
      <c r="H326" s="136">
        <v>967.96477896592273</v>
      </c>
      <c r="I326" s="136">
        <v>939.9256219578424</v>
      </c>
      <c r="J326" s="136">
        <v>949.68755372816668</v>
      </c>
      <c r="K326" s="136">
        <v>962.11350283528725</v>
      </c>
      <c r="L326" s="136">
        <v>980.20138980105423</v>
      </c>
      <c r="M326" s="136">
        <v>927.5252563669543</v>
      </c>
      <c r="N326" s="136">
        <v>909.6765997730821</v>
      </c>
      <c r="O326" s="136">
        <v>935.146673229817</v>
      </c>
      <c r="P326" s="136">
        <v>997.40286060808842</v>
      </c>
      <c r="Q326" s="136">
        <v>1076.9212585668049</v>
      </c>
      <c r="R326" s="136">
        <v>1171.8504818053691</v>
      </c>
      <c r="S326" s="136">
        <v>1166.92208825956</v>
      </c>
      <c r="T326" s="136">
        <v>1112.3717233072298</v>
      </c>
      <c r="U326" s="136">
        <v>1090.6129556752674</v>
      </c>
      <c r="V326" s="136">
        <v>1104.6649637151725</v>
      </c>
      <c r="W326" s="136">
        <v>1043.6683236149383</v>
      </c>
      <c r="X326" s="136">
        <v>950.66590381783624</v>
      </c>
      <c r="Y326" s="136">
        <v>1003.1382305183508</v>
      </c>
      <c r="Z326" s="136">
        <v>984.23234552680719</v>
      </c>
      <c r="AA326" s="136">
        <v>982.74467070869173</v>
      </c>
      <c r="AB326" s="371">
        <v>1000.9050942729737</v>
      </c>
    </row>
    <row r="327" spans="1:28" x14ac:dyDescent="0.4">
      <c r="A327" s="538" t="s">
        <v>1122</v>
      </c>
      <c r="B327" s="135">
        <v>1085.555409196279</v>
      </c>
      <c r="C327" s="135">
        <v>999.4086665205075</v>
      </c>
      <c r="D327" s="136">
        <v>931.23604430607054</v>
      </c>
      <c r="E327" s="136">
        <v>846.00962043125696</v>
      </c>
      <c r="F327" s="136">
        <v>935.88704891102043</v>
      </c>
      <c r="G327" s="136">
        <v>926.06844574251681</v>
      </c>
      <c r="H327" s="136">
        <v>930.0517558756676</v>
      </c>
      <c r="I327" s="136">
        <v>927.55730414201219</v>
      </c>
      <c r="J327" s="136">
        <v>914.8664433142643</v>
      </c>
      <c r="K327" s="136">
        <v>975.96943541613814</v>
      </c>
      <c r="L327" s="136">
        <v>1036.591005549732</v>
      </c>
      <c r="M327" s="136">
        <v>998.95109566956683</v>
      </c>
      <c r="N327" s="136">
        <v>1038.2399516313064</v>
      </c>
      <c r="O327" s="136">
        <v>1036.2528119898975</v>
      </c>
      <c r="P327" s="136">
        <v>1144.2733373274532</v>
      </c>
      <c r="Q327" s="136">
        <v>1354.5360343668438</v>
      </c>
      <c r="R327" s="136">
        <v>1580.1004366362799</v>
      </c>
      <c r="S327" s="136">
        <v>1571.4262282709801</v>
      </c>
      <c r="T327" s="136">
        <v>1419.8698472522528</v>
      </c>
      <c r="U327" s="136">
        <v>1268.0162883971886</v>
      </c>
      <c r="V327" s="136">
        <v>1150.538608696161</v>
      </c>
      <c r="W327" s="136">
        <v>1026.0559771317019</v>
      </c>
      <c r="X327" s="136">
        <v>929.20348189604647</v>
      </c>
      <c r="Y327" s="136">
        <v>947.82113147184702</v>
      </c>
      <c r="Z327" s="136">
        <v>943.1498792113041</v>
      </c>
      <c r="AA327" s="136">
        <v>924.94747722512318</v>
      </c>
      <c r="AB327" s="371">
        <v>927.92406222063642</v>
      </c>
    </row>
    <row r="328" spans="1:28" x14ac:dyDescent="0.4">
      <c r="A328" s="538" t="s">
        <v>1123</v>
      </c>
      <c r="B328" s="135">
        <v>778.7972351743681</v>
      </c>
      <c r="C328" s="135">
        <v>748.86904858952983</v>
      </c>
      <c r="D328" s="136">
        <v>737.34033186018655</v>
      </c>
      <c r="E328" s="136">
        <v>716.34155910789764</v>
      </c>
      <c r="F328" s="136">
        <v>823.42672574009612</v>
      </c>
      <c r="G328" s="136">
        <v>832.01068079267486</v>
      </c>
      <c r="H328" s="136">
        <v>867.91047973990237</v>
      </c>
      <c r="I328" s="136">
        <v>872.06314750829779</v>
      </c>
      <c r="J328" s="136">
        <v>863.46565145621855</v>
      </c>
      <c r="K328" s="136">
        <v>911.31904627674987</v>
      </c>
      <c r="L328" s="136">
        <v>947.30021768854681</v>
      </c>
      <c r="M328" s="136">
        <v>878.49172271394298</v>
      </c>
      <c r="N328" s="136">
        <v>857.08591399771274</v>
      </c>
      <c r="O328" s="136">
        <v>811.71613915292619</v>
      </c>
      <c r="P328" s="136">
        <v>798.44236716337298</v>
      </c>
      <c r="Q328" s="136">
        <v>787.23247046974063</v>
      </c>
      <c r="R328" s="136">
        <v>816.81076229802068</v>
      </c>
      <c r="S328" s="136">
        <v>814.43895526716904</v>
      </c>
      <c r="T328" s="136">
        <v>764.85452795292031</v>
      </c>
      <c r="U328" s="136">
        <v>717.58332547467353</v>
      </c>
      <c r="V328" s="136">
        <v>684.77367342183902</v>
      </c>
      <c r="W328" s="136">
        <v>637.2651222137174</v>
      </c>
      <c r="X328" s="136">
        <v>593.8311724310546</v>
      </c>
      <c r="Y328" s="136">
        <v>621.64133064030295</v>
      </c>
      <c r="Z328" s="136">
        <v>664.26354059403093</v>
      </c>
      <c r="AA328" s="136">
        <v>698.57802140698004</v>
      </c>
      <c r="AB328" s="371">
        <v>726.73968849503672</v>
      </c>
    </row>
    <row r="329" spans="1:28" x14ac:dyDescent="0.4">
      <c r="A329" s="538" t="s">
        <v>1124</v>
      </c>
      <c r="B329" s="135">
        <v>1014.0065800654584</v>
      </c>
      <c r="C329" s="135">
        <v>1020.0113253719874</v>
      </c>
      <c r="D329" s="136">
        <v>1008.6065893661206</v>
      </c>
      <c r="E329" s="136">
        <v>965.66524419898155</v>
      </c>
      <c r="F329" s="136">
        <v>1097.2916241205962</v>
      </c>
      <c r="G329" s="136">
        <v>1081.9524842233284</v>
      </c>
      <c r="H329" s="136">
        <v>1089.6337875346999</v>
      </c>
      <c r="I329" s="136">
        <v>1082.3078925754533</v>
      </c>
      <c r="J329" s="136">
        <v>1058.3825967287501</v>
      </c>
      <c r="K329" s="136">
        <v>1130.5244308436045</v>
      </c>
      <c r="L329" s="136">
        <v>1235.6335183012513</v>
      </c>
      <c r="M329" s="136">
        <v>1196.1379179590779</v>
      </c>
      <c r="N329" s="136">
        <v>1174.0621043614144</v>
      </c>
      <c r="O329" s="136">
        <v>1148.1310927793409</v>
      </c>
      <c r="P329" s="136">
        <v>1171.9277060621114</v>
      </c>
      <c r="Q329" s="136">
        <v>1185.7337537207441</v>
      </c>
      <c r="R329" s="136">
        <v>1215.700363917937</v>
      </c>
      <c r="S329" s="136">
        <v>1232.2730272924125</v>
      </c>
      <c r="T329" s="136">
        <v>1140.0619652001735</v>
      </c>
      <c r="U329" s="136">
        <v>1040.5094629027674</v>
      </c>
      <c r="V329" s="136">
        <v>1013.311581240422</v>
      </c>
      <c r="W329" s="136">
        <v>937.04672286441541</v>
      </c>
      <c r="X329" s="136">
        <v>901.48103772601883</v>
      </c>
      <c r="Y329" s="136">
        <v>957.05543392463187</v>
      </c>
      <c r="Z329" s="136">
        <v>1006.8616197446498</v>
      </c>
      <c r="AA329" s="136">
        <v>1054.4164621311206</v>
      </c>
      <c r="AB329" s="371">
        <v>1107.7271608510712</v>
      </c>
    </row>
    <row r="330" spans="1:28" x14ac:dyDescent="0.4">
      <c r="A330" s="538" t="s">
        <v>1125</v>
      </c>
      <c r="B330" s="135">
        <v>991.50659922877412</v>
      </c>
      <c r="C330" s="135">
        <v>942.21279008341457</v>
      </c>
      <c r="D330" s="136">
        <v>913.21693863387634</v>
      </c>
      <c r="E330" s="136">
        <v>821.79883304375608</v>
      </c>
      <c r="F330" s="136">
        <v>882.44276219116784</v>
      </c>
      <c r="G330" s="136">
        <v>889.92499780812955</v>
      </c>
      <c r="H330" s="136">
        <v>951.51946373428848</v>
      </c>
      <c r="I330" s="136">
        <v>931.33192873351936</v>
      </c>
      <c r="J330" s="136">
        <v>924.8278143164224</v>
      </c>
      <c r="K330" s="136">
        <v>997.1701283874728</v>
      </c>
      <c r="L330" s="136">
        <v>956.97424713893645</v>
      </c>
      <c r="M330" s="136">
        <v>965.96709999024813</v>
      </c>
      <c r="N330" s="136">
        <v>910.64557876995116</v>
      </c>
      <c r="O330" s="136">
        <v>849.51691733826692</v>
      </c>
      <c r="P330" s="136">
        <v>837.28785285439005</v>
      </c>
      <c r="Q330" s="136">
        <v>842.49107272136757</v>
      </c>
      <c r="R330" s="136">
        <v>815.91687434814958</v>
      </c>
      <c r="S330" s="136">
        <v>777.38647121985048</v>
      </c>
      <c r="T330" s="136">
        <v>682.47746211510628</v>
      </c>
      <c r="U330" s="136">
        <v>606.64618519966757</v>
      </c>
      <c r="V330" s="136">
        <v>567.08153120091242</v>
      </c>
      <c r="W330" s="136">
        <v>547.98232904504812</v>
      </c>
      <c r="X330" s="136">
        <v>517.22534826197443</v>
      </c>
      <c r="Y330" s="136">
        <v>581.64617108968389</v>
      </c>
      <c r="Z330" s="136">
        <v>627.43674312418875</v>
      </c>
      <c r="AA330" s="136">
        <v>688.56345031640808</v>
      </c>
      <c r="AB330" s="371">
        <v>697.61506950234127</v>
      </c>
    </row>
    <row r="331" spans="1:28" x14ac:dyDescent="0.4">
      <c r="A331" s="538" t="s">
        <v>1126</v>
      </c>
      <c r="B331" s="135">
        <v>1063.3478506658896</v>
      </c>
      <c r="C331" s="135">
        <v>998.15374840499487</v>
      </c>
      <c r="D331" s="136">
        <v>979.10960996729852</v>
      </c>
      <c r="E331" s="136">
        <v>897.60032651117581</v>
      </c>
      <c r="F331" s="136">
        <v>978.42986080664298</v>
      </c>
      <c r="G331" s="136">
        <v>975.01769422820121</v>
      </c>
      <c r="H331" s="136">
        <v>1070.5020863969312</v>
      </c>
      <c r="I331" s="136">
        <v>1106.8571348456248</v>
      </c>
      <c r="J331" s="136">
        <v>1049.5112174154383</v>
      </c>
      <c r="K331" s="136">
        <v>1108.2887586783229</v>
      </c>
      <c r="L331" s="136">
        <v>1145.5714605706578</v>
      </c>
      <c r="M331" s="136">
        <v>1127.9284901669955</v>
      </c>
      <c r="N331" s="136">
        <v>1085.1041129763421</v>
      </c>
      <c r="O331" s="136">
        <v>1013.0694435341912</v>
      </c>
      <c r="P331" s="136">
        <v>999.93051336066026</v>
      </c>
      <c r="Q331" s="136">
        <v>1057.8455467296667</v>
      </c>
      <c r="R331" s="136">
        <v>1123.8598266424324</v>
      </c>
      <c r="S331" s="136">
        <v>1092.6447391419358</v>
      </c>
      <c r="T331" s="136">
        <v>1023.1319511563802</v>
      </c>
      <c r="U331" s="136">
        <v>895.54714610901146</v>
      </c>
      <c r="V331" s="136">
        <v>831.01768345130006</v>
      </c>
      <c r="W331" s="136">
        <v>777.59359614941332</v>
      </c>
      <c r="X331" s="136">
        <v>739.84709286347129</v>
      </c>
      <c r="Y331" s="136">
        <v>789.21125855705907</v>
      </c>
      <c r="Z331" s="136">
        <v>800.94451194933561</v>
      </c>
      <c r="AA331" s="136">
        <v>850.97351343226671</v>
      </c>
      <c r="AB331" s="371">
        <v>883.42901594167995</v>
      </c>
    </row>
    <row r="332" spans="1:28" x14ac:dyDescent="0.4">
      <c r="A332" s="538" t="s">
        <v>851</v>
      </c>
      <c r="B332" s="135">
        <v>973.17422003836873</v>
      </c>
      <c r="C332" s="135">
        <v>1012.7526070583211</v>
      </c>
      <c r="D332" s="136">
        <v>1097.7595639799845</v>
      </c>
      <c r="E332" s="136">
        <v>1097.6234979149822</v>
      </c>
      <c r="F332" s="136">
        <v>1295.2773278977018</v>
      </c>
      <c r="G332" s="136">
        <v>1262.3541761041608</v>
      </c>
      <c r="H332" s="136">
        <v>1257.0507588305452</v>
      </c>
      <c r="I332" s="136">
        <v>1229.4470191761407</v>
      </c>
      <c r="J332" s="136">
        <v>1152.6120603429633</v>
      </c>
      <c r="K332" s="136">
        <v>1231.2255699052059</v>
      </c>
      <c r="L332" s="136">
        <v>1226.3517290729108</v>
      </c>
      <c r="M332" s="136">
        <v>1120.0439862012042</v>
      </c>
      <c r="N332" s="136">
        <v>1094.5456654765696</v>
      </c>
      <c r="O332" s="136">
        <v>1105.6972400456486</v>
      </c>
      <c r="P332" s="136">
        <v>1182.6045276834134</v>
      </c>
      <c r="Q332" s="136">
        <v>1363.1457131399789</v>
      </c>
      <c r="R332" s="136">
        <v>1624.5794425450804</v>
      </c>
      <c r="S332" s="136">
        <v>1680.4571280965672</v>
      </c>
      <c r="T332" s="136">
        <v>1526.797272197575</v>
      </c>
      <c r="U332" s="136">
        <v>1314.1980243856926</v>
      </c>
      <c r="V332" s="136">
        <v>1198.7221330172865</v>
      </c>
      <c r="W332" s="136">
        <v>1079.1049636755724</v>
      </c>
      <c r="X332" s="136">
        <v>1022.4354688304833</v>
      </c>
      <c r="Y332" s="136">
        <v>1073.2575272465706</v>
      </c>
      <c r="Z332" s="136">
        <v>1104.2582060065806</v>
      </c>
      <c r="AA332" s="136">
        <v>1167.4035016094156</v>
      </c>
      <c r="AB332" s="371">
        <v>1235.5823381610749</v>
      </c>
    </row>
    <row r="333" spans="1:28" x14ac:dyDescent="0.4">
      <c r="A333" s="538" t="s">
        <v>1127</v>
      </c>
      <c r="B333" s="135">
        <v>1153.3273837183565</v>
      </c>
      <c r="C333" s="135">
        <v>1110.3868104517176</v>
      </c>
      <c r="D333" s="136">
        <v>1037.6846940290131</v>
      </c>
      <c r="E333" s="136">
        <v>985.43135294007902</v>
      </c>
      <c r="F333" s="136">
        <v>1089.3190938086218</v>
      </c>
      <c r="G333" s="136">
        <v>1073.2418408567667</v>
      </c>
      <c r="H333" s="136">
        <v>1077.4365759049376</v>
      </c>
      <c r="I333" s="136">
        <v>1055.1068396357246</v>
      </c>
      <c r="J333" s="136">
        <v>1025.9341241580682</v>
      </c>
      <c r="K333" s="136">
        <v>1049.9221764325705</v>
      </c>
      <c r="L333" s="136">
        <v>1043.2388360692848</v>
      </c>
      <c r="M333" s="136">
        <v>962.6561790915863</v>
      </c>
      <c r="N333" s="136">
        <v>962.75908045469805</v>
      </c>
      <c r="O333" s="136">
        <v>938.15594628634824</v>
      </c>
      <c r="P333" s="136">
        <v>929.81572972980541</v>
      </c>
      <c r="Q333" s="136">
        <v>934.52380372719881</v>
      </c>
      <c r="R333" s="136">
        <v>938.10107127384606</v>
      </c>
      <c r="S333" s="136">
        <v>936.61950048146821</v>
      </c>
      <c r="T333" s="136">
        <v>859.00992009800166</v>
      </c>
      <c r="U333" s="136">
        <v>849.00779339553742</v>
      </c>
      <c r="V333" s="136">
        <v>876.9633336499586</v>
      </c>
      <c r="W333" s="136">
        <v>786.39282086970582</v>
      </c>
      <c r="X333" s="136">
        <v>730.69712706842699</v>
      </c>
      <c r="Y333" s="136">
        <v>723.70242865580315</v>
      </c>
      <c r="Z333" s="136">
        <v>748.27422040968577</v>
      </c>
      <c r="AA333" s="136">
        <v>742.3728200397361</v>
      </c>
      <c r="AB333" s="371">
        <v>806.43668545202684</v>
      </c>
    </row>
    <row r="334" spans="1:28" x14ac:dyDescent="0.4">
      <c r="A334" s="538" t="s">
        <v>852</v>
      </c>
      <c r="B334" s="135">
        <v>2240.4859344349643</v>
      </c>
      <c r="C334" s="135">
        <v>1945.7104850992707</v>
      </c>
      <c r="D334" s="136">
        <v>1749.204321749417</v>
      </c>
      <c r="E334" s="136">
        <v>1516.1186082089534</v>
      </c>
      <c r="F334" s="136">
        <v>1541.1755240923653</v>
      </c>
      <c r="G334" s="136">
        <v>1443.476726131192</v>
      </c>
      <c r="H334" s="136">
        <v>1383.5824052117946</v>
      </c>
      <c r="I334" s="136">
        <v>1332.8670262543947</v>
      </c>
      <c r="J334" s="136">
        <v>1304.0422384308526</v>
      </c>
      <c r="K334" s="136">
        <v>1380.3857800428032</v>
      </c>
      <c r="L334" s="136">
        <v>1461.6631919997935</v>
      </c>
      <c r="M334" s="136">
        <v>1390.3497713811755</v>
      </c>
      <c r="N334" s="136">
        <v>1473.3030469209257</v>
      </c>
      <c r="O334" s="136">
        <v>1495.961938837771</v>
      </c>
      <c r="P334" s="136">
        <v>1628.5701283421993</v>
      </c>
      <c r="Q334" s="136">
        <v>1756.4692544110565</v>
      </c>
      <c r="R334" s="136">
        <v>1848.8320569208695</v>
      </c>
      <c r="S334" s="136">
        <v>1821.040721769011</v>
      </c>
      <c r="T334" s="136">
        <v>1606.9851548796971</v>
      </c>
      <c r="U334" s="136">
        <v>1376.5048641328674</v>
      </c>
      <c r="V334" s="136">
        <v>1344.8519692921125</v>
      </c>
      <c r="W334" s="136">
        <v>1204.3410480751318</v>
      </c>
      <c r="X334" s="136">
        <v>1083.0646399333041</v>
      </c>
      <c r="Y334" s="136">
        <v>1160.6978044143546</v>
      </c>
      <c r="Z334" s="136">
        <v>1194.5873205022958</v>
      </c>
      <c r="AA334" s="136">
        <v>1200.3066243254948</v>
      </c>
      <c r="AB334" s="371">
        <v>1175.5855490604804</v>
      </c>
    </row>
    <row r="335" spans="1:28" x14ac:dyDescent="0.4">
      <c r="A335" s="538" t="s">
        <v>1128</v>
      </c>
      <c r="B335" s="135">
        <v>1272.1518424444762</v>
      </c>
      <c r="C335" s="135">
        <v>1031.4188672649741</v>
      </c>
      <c r="D335" s="136">
        <v>906.88612312831992</v>
      </c>
      <c r="E335" s="136">
        <v>876.71341062668444</v>
      </c>
      <c r="F335" s="136">
        <v>1001.2226604129812</v>
      </c>
      <c r="G335" s="136">
        <v>1009.8929341593432</v>
      </c>
      <c r="H335" s="136">
        <v>987.55967514231213</v>
      </c>
      <c r="I335" s="136">
        <v>986.29477647393458</v>
      </c>
      <c r="J335" s="136">
        <v>958.76732138043349</v>
      </c>
      <c r="K335" s="136">
        <v>986.33607044242729</v>
      </c>
      <c r="L335" s="136">
        <v>1031.9072638040232</v>
      </c>
      <c r="M335" s="136">
        <v>978.46565678523325</v>
      </c>
      <c r="N335" s="136">
        <v>927.32913086369945</v>
      </c>
      <c r="O335" s="136">
        <v>901.50394601295841</v>
      </c>
      <c r="P335" s="136">
        <v>1034.5631703505605</v>
      </c>
      <c r="Q335" s="136">
        <v>1065.980736267245</v>
      </c>
      <c r="R335" s="136">
        <v>1107.7700343568342</v>
      </c>
      <c r="S335" s="136">
        <v>1052.7475918223506</v>
      </c>
      <c r="T335" s="136">
        <v>968.69891333857777</v>
      </c>
      <c r="U335" s="136">
        <v>857.74627704703516</v>
      </c>
      <c r="V335" s="136">
        <v>793.43900786551126</v>
      </c>
      <c r="W335" s="136">
        <v>721.45233609840272</v>
      </c>
      <c r="X335" s="136">
        <v>654.45764376168279</v>
      </c>
      <c r="Y335" s="136">
        <v>720.45349977650926</v>
      </c>
      <c r="Z335" s="136">
        <v>747.04289691355052</v>
      </c>
      <c r="AA335" s="136">
        <v>758.68256286016469</v>
      </c>
      <c r="AB335" s="371">
        <v>777.37395450952545</v>
      </c>
    </row>
    <row r="336" spans="1:28" x14ac:dyDescent="0.4">
      <c r="A336" s="538" t="s">
        <v>1129</v>
      </c>
      <c r="B336" s="135">
        <v>1027.0296851967248</v>
      </c>
      <c r="C336" s="135">
        <v>976.35478133691277</v>
      </c>
      <c r="D336" s="136">
        <v>932.92457740609109</v>
      </c>
      <c r="E336" s="136">
        <v>877.70188511538731</v>
      </c>
      <c r="F336" s="136">
        <v>971.65910173639224</v>
      </c>
      <c r="G336" s="136">
        <v>972.7135260902412</v>
      </c>
      <c r="H336" s="136">
        <v>995.51254699625031</v>
      </c>
      <c r="I336" s="136">
        <v>998.99060045078465</v>
      </c>
      <c r="J336" s="136">
        <v>995.53964794338231</v>
      </c>
      <c r="K336" s="136">
        <v>1046.0080407937805</v>
      </c>
      <c r="L336" s="136">
        <v>1084.6118362208711</v>
      </c>
      <c r="M336" s="136">
        <v>1017.3137087961916</v>
      </c>
      <c r="N336" s="136">
        <v>999.04763648705398</v>
      </c>
      <c r="O336" s="136">
        <v>941.75789132989212</v>
      </c>
      <c r="P336" s="136">
        <v>944.211871128844</v>
      </c>
      <c r="Q336" s="136">
        <v>940.20628876409182</v>
      </c>
      <c r="R336" s="136">
        <v>939.23283793170913</v>
      </c>
      <c r="S336" s="136">
        <v>922.17869684753487</v>
      </c>
      <c r="T336" s="136">
        <v>838.7203173482485</v>
      </c>
      <c r="U336" s="136">
        <v>762.76273054927344</v>
      </c>
      <c r="V336" s="136">
        <v>696.14240103532188</v>
      </c>
      <c r="W336" s="136">
        <v>640.03321745360279</v>
      </c>
      <c r="X336" s="136">
        <v>575.59028146391438</v>
      </c>
      <c r="Y336" s="136">
        <v>594.00627489854003</v>
      </c>
      <c r="Z336" s="136">
        <v>604.68251398302505</v>
      </c>
      <c r="AA336" s="136">
        <v>613.69876501600902</v>
      </c>
      <c r="AB336" s="371">
        <v>622.69661591763759</v>
      </c>
    </row>
    <row r="337" spans="1:28" x14ac:dyDescent="0.4">
      <c r="A337" s="538" t="s">
        <v>1130</v>
      </c>
      <c r="B337" s="135">
        <v>1146.2104923287859</v>
      </c>
      <c r="C337" s="135">
        <v>1066.1923642513818</v>
      </c>
      <c r="D337" s="136">
        <v>1004.8641686903969</v>
      </c>
      <c r="E337" s="136">
        <v>933.61442471034115</v>
      </c>
      <c r="F337" s="136">
        <v>1038.4834025512087</v>
      </c>
      <c r="G337" s="136">
        <v>1016.3522946336614</v>
      </c>
      <c r="H337" s="136">
        <v>1030.8476421701114</v>
      </c>
      <c r="I337" s="136">
        <v>1041.1877232227389</v>
      </c>
      <c r="J337" s="136">
        <v>1022.2644012214647</v>
      </c>
      <c r="K337" s="136">
        <v>1099.26826089157</v>
      </c>
      <c r="L337" s="136">
        <v>1198.9563472782672</v>
      </c>
      <c r="M337" s="136">
        <v>1200.7318263894399</v>
      </c>
      <c r="N337" s="136">
        <v>1285.5576098266279</v>
      </c>
      <c r="O337" s="136">
        <v>1306.7399005568711</v>
      </c>
      <c r="P337" s="136">
        <v>1411.0385380763064</v>
      </c>
      <c r="Q337" s="136">
        <v>1500.1535014482852</v>
      </c>
      <c r="R337" s="136">
        <v>1615.2830251155926</v>
      </c>
      <c r="S337" s="136">
        <v>1571.1779633370875</v>
      </c>
      <c r="T337" s="136">
        <v>1310.9873561956681</v>
      </c>
      <c r="U337" s="136">
        <v>1169.2073464509212</v>
      </c>
      <c r="V337" s="136">
        <v>1097.3597258098478</v>
      </c>
      <c r="W337" s="136">
        <v>999.64393692196495</v>
      </c>
      <c r="X337" s="136">
        <v>901.59158143994864</v>
      </c>
      <c r="Y337" s="136">
        <v>932.61904022419117</v>
      </c>
      <c r="Z337" s="136">
        <v>948.9854080595909</v>
      </c>
      <c r="AA337" s="136">
        <v>966.66149094113587</v>
      </c>
      <c r="AB337" s="371">
        <v>993.0705431657816</v>
      </c>
    </row>
    <row r="338" spans="1:28" x14ac:dyDescent="0.4">
      <c r="A338" s="538" t="s">
        <v>1131</v>
      </c>
      <c r="B338" s="135">
        <v>1404.4149188281892</v>
      </c>
      <c r="C338" s="135">
        <v>1350.7895471906024</v>
      </c>
      <c r="D338" s="136">
        <v>1298.4637361767309</v>
      </c>
      <c r="E338" s="136">
        <v>1281.8527903096815</v>
      </c>
      <c r="F338" s="136">
        <v>1539.4447758841452</v>
      </c>
      <c r="G338" s="136">
        <v>1593.6729373958294</v>
      </c>
      <c r="H338" s="136">
        <v>1613.2643727488737</v>
      </c>
      <c r="I338" s="136">
        <v>1600.3504799632667</v>
      </c>
      <c r="J338" s="136">
        <v>1567.4873329573768</v>
      </c>
      <c r="K338" s="136">
        <v>1588.4068931970446</v>
      </c>
      <c r="L338" s="136">
        <v>1643.0320019937926</v>
      </c>
      <c r="M338" s="136">
        <v>1618.8401875311918</v>
      </c>
      <c r="N338" s="136">
        <v>1646.8735613860938</v>
      </c>
      <c r="O338" s="136">
        <v>1627.4277055963535</v>
      </c>
      <c r="P338" s="136">
        <v>1800.0173966770092</v>
      </c>
      <c r="Q338" s="136">
        <v>2314.3716205638511</v>
      </c>
      <c r="R338" s="136">
        <v>2925.754045897902</v>
      </c>
      <c r="S338" s="136">
        <v>2910.586459487723</v>
      </c>
      <c r="T338" s="136">
        <v>2468.907342672584</v>
      </c>
      <c r="U338" s="136">
        <v>2073.0820622868446</v>
      </c>
      <c r="V338" s="136">
        <v>1747.5755098539689</v>
      </c>
      <c r="W338" s="136">
        <v>1502.0516304136411</v>
      </c>
      <c r="X338" s="136">
        <v>1279.2572094959658</v>
      </c>
      <c r="Y338" s="136">
        <v>1363.7256852980183</v>
      </c>
      <c r="Z338" s="136">
        <v>1433.6122608802164</v>
      </c>
      <c r="AA338" s="136">
        <v>1475.0984303648022</v>
      </c>
      <c r="AB338" s="371">
        <v>1539.0406930224594</v>
      </c>
    </row>
    <row r="339" spans="1:28" x14ac:dyDescent="0.4">
      <c r="A339" s="538" t="s">
        <v>1132</v>
      </c>
      <c r="B339" s="135">
        <v>750.09937134897859</v>
      </c>
      <c r="C339" s="135">
        <v>707.10417609888566</v>
      </c>
      <c r="D339" s="136">
        <v>679.53202850990965</v>
      </c>
      <c r="E339" s="136">
        <v>640.88339641525067</v>
      </c>
      <c r="F339" s="136">
        <v>724.36095990525303</v>
      </c>
      <c r="G339" s="136">
        <v>718.22698352679618</v>
      </c>
      <c r="H339" s="136">
        <v>758.153776335972</v>
      </c>
      <c r="I339" s="136">
        <v>762.35282989718428</v>
      </c>
      <c r="J339" s="136">
        <v>766.18731944429805</v>
      </c>
      <c r="K339" s="136">
        <v>810.5575273199255</v>
      </c>
      <c r="L339" s="136">
        <v>874.80213049213796</v>
      </c>
      <c r="M339" s="136">
        <v>824.0381739234374</v>
      </c>
      <c r="N339" s="136">
        <v>844.46949348556154</v>
      </c>
      <c r="O339" s="136">
        <v>803.51960634796205</v>
      </c>
      <c r="P339" s="136">
        <v>821.45063130769029</v>
      </c>
      <c r="Q339" s="136">
        <v>845.0066025934035</v>
      </c>
      <c r="R339" s="136">
        <v>882.7769226156521</v>
      </c>
      <c r="S339" s="136">
        <v>875.4753489844295</v>
      </c>
      <c r="T339" s="136">
        <v>806.24864866625535</v>
      </c>
      <c r="U339" s="136">
        <v>762.23662988629474</v>
      </c>
      <c r="V339" s="136">
        <v>709.27804670806461</v>
      </c>
      <c r="W339" s="136">
        <v>651.05429910665941</v>
      </c>
      <c r="X339" s="136">
        <v>601.89577770345102</v>
      </c>
      <c r="Y339" s="136">
        <v>620.52611597481302</v>
      </c>
      <c r="Z339" s="136">
        <v>651.61156324870524</v>
      </c>
      <c r="AA339" s="136">
        <v>679.12702649543382</v>
      </c>
      <c r="AB339" s="371">
        <v>688.98539532165887</v>
      </c>
    </row>
    <row r="340" spans="1:28" x14ac:dyDescent="0.4">
      <c r="A340" s="538" t="s">
        <v>415</v>
      </c>
      <c r="B340" s="135">
        <v>1411.9627118262915</v>
      </c>
      <c r="C340" s="135">
        <v>1282.3386197165864</v>
      </c>
      <c r="D340" s="136">
        <v>1224.8347937491997</v>
      </c>
      <c r="E340" s="136">
        <v>1111.8374822337873</v>
      </c>
      <c r="F340" s="136">
        <v>1181.5120195878044</v>
      </c>
      <c r="G340" s="136">
        <v>1145.9123429922711</v>
      </c>
      <c r="H340" s="136">
        <v>1152.4831495406033</v>
      </c>
      <c r="I340" s="136">
        <v>1179.6064385929117</v>
      </c>
      <c r="J340" s="136">
        <v>1160.4478992015308</v>
      </c>
      <c r="K340" s="136">
        <v>1210.7229647274551</v>
      </c>
      <c r="L340" s="136">
        <v>1285.8358062233901</v>
      </c>
      <c r="M340" s="136">
        <v>1195.3133593709542</v>
      </c>
      <c r="N340" s="136">
        <v>1174.3499775085934</v>
      </c>
      <c r="O340" s="136">
        <v>1125.4480868546166</v>
      </c>
      <c r="P340" s="136">
        <v>1153.3646552092546</v>
      </c>
      <c r="Q340" s="136">
        <v>1233.9935917231767</v>
      </c>
      <c r="R340" s="136">
        <v>1307.602498832453</v>
      </c>
      <c r="S340" s="136">
        <v>1240.8932485780526</v>
      </c>
      <c r="T340" s="136">
        <v>1056.4698422028953</v>
      </c>
      <c r="U340" s="136">
        <v>926.67265197630047</v>
      </c>
      <c r="V340" s="136">
        <v>908.97917658092422</v>
      </c>
      <c r="W340" s="136">
        <v>797.93815377060946</v>
      </c>
      <c r="X340" s="136">
        <v>741.42541342519041</v>
      </c>
      <c r="Y340" s="136">
        <v>816.54061919639514</v>
      </c>
      <c r="Z340" s="136">
        <v>870.76565524050488</v>
      </c>
      <c r="AA340" s="136">
        <v>944.70954724169542</v>
      </c>
      <c r="AB340" s="371">
        <v>977.22386104798852</v>
      </c>
    </row>
    <row r="341" spans="1:28" x14ac:dyDescent="0.4">
      <c r="A341" s="538" t="s">
        <v>1133</v>
      </c>
      <c r="B341" s="135">
        <v>1319.9936732704291</v>
      </c>
      <c r="C341" s="135">
        <v>1267.6195198410703</v>
      </c>
      <c r="D341" s="136">
        <v>1221.7476781335292</v>
      </c>
      <c r="E341" s="136">
        <v>1129.5911488521638</v>
      </c>
      <c r="F341" s="136">
        <v>1263.9856919388797</v>
      </c>
      <c r="G341" s="136">
        <v>1212.7379905122564</v>
      </c>
      <c r="H341" s="136">
        <v>1211.3145028103302</v>
      </c>
      <c r="I341" s="136">
        <v>1222.3535015273503</v>
      </c>
      <c r="J341" s="136">
        <v>1195.9693191214058</v>
      </c>
      <c r="K341" s="136">
        <v>1253.6735633810513</v>
      </c>
      <c r="L341" s="136">
        <v>1325.5741544151283</v>
      </c>
      <c r="M341" s="136">
        <v>1251.7442446855489</v>
      </c>
      <c r="N341" s="136">
        <v>1255.7327474728884</v>
      </c>
      <c r="O341" s="136">
        <v>1216.4456568954849</v>
      </c>
      <c r="P341" s="136">
        <v>1263.0633256143753</v>
      </c>
      <c r="Q341" s="136">
        <v>1329.4262913692648</v>
      </c>
      <c r="R341" s="136">
        <v>1425.4796385503669</v>
      </c>
      <c r="S341" s="136">
        <v>1442.3197291769063</v>
      </c>
      <c r="T341" s="136">
        <v>1381.7960747033233</v>
      </c>
      <c r="U341" s="136">
        <v>1299.7538772760372</v>
      </c>
      <c r="V341" s="136">
        <v>1214.1972290785841</v>
      </c>
      <c r="W341" s="136">
        <v>1156.0782721400367</v>
      </c>
      <c r="X341" s="136">
        <v>1086.7434902956909</v>
      </c>
      <c r="Y341" s="136">
        <v>1130.3164862595811</v>
      </c>
      <c r="Z341" s="136">
        <v>1153.9900990821309</v>
      </c>
      <c r="AA341" s="136">
        <v>1193.9457110208416</v>
      </c>
      <c r="AB341" s="371">
        <v>1223.4546828481032</v>
      </c>
    </row>
    <row r="342" spans="1:28" x14ac:dyDescent="0.4">
      <c r="A342" s="538" t="s">
        <v>1134</v>
      </c>
      <c r="B342" s="135">
        <v>1372.5066771600791</v>
      </c>
      <c r="C342" s="135">
        <v>1279.3397500317699</v>
      </c>
      <c r="D342" s="136">
        <v>1224.8168728744095</v>
      </c>
      <c r="E342" s="136">
        <v>1131.9892110080075</v>
      </c>
      <c r="F342" s="136">
        <v>1235.2473110275002</v>
      </c>
      <c r="G342" s="136">
        <v>1202.7232936253695</v>
      </c>
      <c r="H342" s="136">
        <v>1186.2789830388251</v>
      </c>
      <c r="I342" s="136">
        <v>1183.1227321136373</v>
      </c>
      <c r="J342" s="136">
        <v>1175.041353369164</v>
      </c>
      <c r="K342" s="136">
        <v>1215.3944600450577</v>
      </c>
      <c r="L342" s="136">
        <v>1289.2457229902639</v>
      </c>
      <c r="M342" s="136">
        <v>1233.979118231689</v>
      </c>
      <c r="N342" s="136">
        <v>1247.7048610588467</v>
      </c>
      <c r="O342" s="136">
        <v>1221.3354656921217</v>
      </c>
      <c r="P342" s="136">
        <v>1298.7532096445036</v>
      </c>
      <c r="Q342" s="136">
        <v>1485.5576533026049</v>
      </c>
      <c r="R342" s="136">
        <v>1725.3978548507635</v>
      </c>
      <c r="S342" s="136">
        <v>1748.4985906078095</v>
      </c>
      <c r="T342" s="136">
        <v>1620.8706632646001</v>
      </c>
      <c r="U342" s="136">
        <v>1489.0134447100511</v>
      </c>
      <c r="V342" s="136">
        <v>1347.5096696334665</v>
      </c>
      <c r="W342" s="136">
        <v>1249.4922563400773</v>
      </c>
      <c r="X342" s="136">
        <v>1139.1022532894901</v>
      </c>
      <c r="Y342" s="136">
        <v>1187.2610198134</v>
      </c>
      <c r="Z342" s="136">
        <v>1249.8650156831102</v>
      </c>
      <c r="AA342" s="136">
        <v>1253.5767801013567</v>
      </c>
      <c r="AB342" s="371">
        <v>1267.5299121730543</v>
      </c>
    </row>
    <row r="343" spans="1:28" x14ac:dyDescent="0.4">
      <c r="A343" s="538" t="s">
        <v>853</v>
      </c>
      <c r="B343" s="135">
        <v>2124.7477151473831</v>
      </c>
      <c r="C343" s="135">
        <v>1943.3004316344297</v>
      </c>
      <c r="D343" s="136">
        <v>1773.806428803681</v>
      </c>
      <c r="E343" s="136">
        <v>1564.6150283613501</v>
      </c>
      <c r="F343" s="136">
        <v>1607.4816696481041</v>
      </c>
      <c r="G343" s="136">
        <v>1489.8931032779465</v>
      </c>
      <c r="H343" s="136">
        <v>1418.8551254036861</v>
      </c>
      <c r="I343" s="136">
        <v>1384.0700240189865</v>
      </c>
      <c r="J343" s="136">
        <v>1376.9764646670203</v>
      </c>
      <c r="K343" s="136">
        <v>1523.5035392115467</v>
      </c>
      <c r="L343" s="136">
        <v>1677.2867619496099</v>
      </c>
      <c r="M343" s="136">
        <v>1759.3917066415181</v>
      </c>
      <c r="N343" s="136">
        <v>1891.106215330492</v>
      </c>
      <c r="O343" s="136">
        <v>1986.6130967569941</v>
      </c>
      <c r="P343" s="136">
        <v>2386.5481114448221</v>
      </c>
      <c r="Q343" s="136">
        <v>3043.0071751577066</v>
      </c>
      <c r="R343" s="136">
        <v>3415.1711565921264</v>
      </c>
      <c r="S343" s="136">
        <v>2986.9296736973565</v>
      </c>
      <c r="T343" s="136">
        <v>1866.5427693135532</v>
      </c>
      <c r="U343" s="136">
        <v>1410.7545397239089</v>
      </c>
      <c r="V343" s="136">
        <v>1307.9887670831649</v>
      </c>
      <c r="W343" s="136">
        <v>1167.703792825361</v>
      </c>
      <c r="X343" s="136">
        <v>1097.7026291696516</v>
      </c>
      <c r="Y343" s="136">
        <v>1387.9788988371045</v>
      </c>
      <c r="Z343" s="136">
        <v>1669.9624663658851</v>
      </c>
      <c r="AA343" s="136">
        <v>1767.6926614874947</v>
      </c>
      <c r="AB343" s="371">
        <v>1860.0628764403086</v>
      </c>
    </row>
    <row r="344" spans="1:28" x14ac:dyDescent="0.4">
      <c r="A344" s="538" t="s">
        <v>1135</v>
      </c>
      <c r="B344" s="135">
        <v>1161.125351664708</v>
      </c>
      <c r="C344" s="135">
        <v>1077.0239306918402</v>
      </c>
      <c r="D344" s="136">
        <v>1024.2665888275112</v>
      </c>
      <c r="E344" s="136">
        <v>936.80612143189705</v>
      </c>
      <c r="F344" s="136">
        <v>986.6894895083783</v>
      </c>
      <c r="G344" s="136">
        <v>956.10215270746494</v>
      </c>
      <c r="H344" s="136">
        <v>971.8214130461887</v>
      </c>
      <c r="I344" s="136">
        <v>956.13441853066365</v>
      </c>
      <c r="J344" s="136">
        <v>945.95953922534159</v>
      </c>
      <c r="K344" s="136">
        <v>996.37583981579223</v>
      </c>
      <c r="L344" s="136">
        <v>1045.1686034142447</v>
      </c>
      <c r="M344" s="136">
        <v>977.57264237864047</v>
      </c>
      <c r="N344" s="136">
        <v>964.7603931954709</v>
      </c>
      <c r="O344" s="136">
        <v>930.90072596031212</v>
      </c>
      <c r="P344" s="136">
        <v>957.86159956240579</v>
      </c>
      <c r="Q344" s="136">
        <v>982.85181593225366</v>
      </c>
      <c r="R344" s="136">
        <v>1047.2750250367042</v>
      </c>
      <c r="S344" s="136">
        <v>1078.7675618500848</v>
      </c>
      <c r="T344" s="136">
        <v>1005.6259542402655</v>
      </c>
      <c r="U344" s="136">
        <v>938.02983660920825</v>
      </c>
      <c r="V344" s="136">
        <v>855.01843425523009</v>
      </c>
      <c r="W344" s="136">
        <v>805.58611503603436</v>
      </c>
      <c r="X344" s="136">
        <v>712.83822295522816</v>
      </c>
      <c r="Y344" s="136">
        <v>733.62941557159502</v>
      </c>
      <c r="Z344" s="136">
        <v>729.94326235801509</v>
      </c>
      <c r="AA344" s="136">
        <v>764.79472890705085</v>
      </c>
      <c r="AB344" s="371">
        <v>757.27687792200766</v>
      </c>
    </row>
    <row r="345" spans="1:28" x14ac:dyDescent="0.4">
      <c r="A345" s="538" t="s">
        <v>854</v>
      </c>
      <c r="B345" s="135">
        <v>1420.9344666989614</v>
      </c>
      <c r="C345" s="135">
        <v>1239.3810877688416</v>
      </c>
      <c r="D345" s="136">
        <v>1160.2588117211812</v>
      </c>
      <c r="E345" s="136">
        <v>1098.0866333146532</v>
      </c>
      <c r="F345" s="136">
        <v>1140.0919378852022</v>
      </c>
      <c r="G345" s="136">
        <v>1054.395904411188</v>
      </c>
      <c r="H345" s="136">
        <v>983.94207004008888</v>
      </c>
      <c r="I345" s="136">
        <v>949.68676785600906</v>
      </c>
      <c r="J345" s="136">
        <v>899.04940262475486</v>
      </c>
      <c r="K345" s="136">
        <v>944.17899709165863</v>
      </c>
      <c r="L345" s="136">
        <v>936.70891017779161</v>
      </c>
      <c r="M345" s="136">
        <v>892.0756142102116</v>
      </c>
      <c r="N345" s="136">
        <v>860.71495408441649</v>
      </c>
      <c r="O345" s="136">
        <v>870.98680883833993</v>
      </c>
      <c r="P345" s="136">
        <v>887.25645905796557</v>
      </c>
      <c r="Q345" s="136">
        <v>949.08929886335841</v>
      </c>
      <c r="R345" s="136">
        <v>1023.2070401074648</v>
      </c>
      <c r="S345" s="136">
        <v>1038.1174141466345</v>
      </c>
      <c r="T345" s="136">
        <v>955.87690332210286</v>
      </c>
      <c r="U345" s="136">
        <v>896.4630938184805</v>
      </c>
      <c r="V345" s="136">
        <v>878.16553220349317</v>
      </c>
      <c r="W345" s="136">
        <v>808.51449794397627</v>
      </c>
      <c r="X345" s="136">
        <v>752.56594438602485</v>
      </c>
      <c r="Y345" s="136">
        <v>768.30748101849815</v>
      </c>
      <c r="Z345" s="136">
        <v>776.56591392612029</v>
      </c>
      <c r="AA345" s="136">
        <v>779.078365114024</v>
      </c>
      <c r="AB345" s="371">
        <v>765.12829879528999</v>
      </c>
    </row>
    <row r="346" spans="1:28" x14ac:dyDescent="0.4">
      <c r="A346" s="538" t="s">
        <v>1136</v>
      </c>
      <c r="B346" s="135">
        <v>1393.4810416147054</v>
      </c>
      <c r="C346" s="135">
        <v>1351.5719514979012</v>
      </c>
      <c r="D346" s="136">
        <v>1260.5882924901193</v>
      </c>
      <c r="E346" s="136">
        <v>1195.8305199492179</v>
      </c>
      <c r="F346" s="136">
        <v>1344.5834527187669</v>
      </c>
      <c r="G346" s="136">
        <v>1290.8990134545973</v>
      </c>
      <c r="H346" s="136">
        <v>1365.5554422461767</v>
      </c>
      <c r="I346" s="136">
        <v>1335.1246418787075</v>
      </c>
      <c r="J346" s="136">
        <v>1297.519131836086</v>
      </c>
      <c r="K346" s="136">
        <v>1359.4240427347954</v>
      </c>
      <c r="L346" s="136">
        <v>1436.5352971019868</v>
      </c>
      <c r="M346" s="136">
        <v>1361.7626989366338</v>
      </c>
      <c r="N346" s="136">
        <v>1377.3568233013586</v>
      </c>
      <c r="O346" s="136">
        <v>1273.1856406715194</v>
      </c>
      <c r="P346" s="136">
        <v>1378.4524821965563</v>
      </c>
      <c r="Q346" s="136">
        <v>1445.7154763120791</v>
      </c>
      <c r="R346" s="136">
        <v>1585.2602446971403</v>
      </c>
      <c r="S346" s="136">
        <v>1551.3450075280971</v>
      </c>
      <c r="T346" s="136">
        <v>1515.9008317612895</v>
      </c>
      <c r="U346" s="136">
        <v>1301.9139175425205</v>
      </c>
      <c r="V346" s="136">
        <v>1208.9292558166446</v>
      </c>
      <c r="W346" s="136">
        <v>1080.4229018899425</v>
      </c>
      <c r="X346" s="136">
        <v>998.20252015883739</v>
      </c>
      <c r="Y346" s="136">
        <v>1047.7839919026801</v>
      </c>
      <c r="Z346" s="136">
        <v>1045.8102842718754</v>
      </c>
      <c r="AA346" s="136">
        <v>1074.8125242944523</v>
      </c>
      <c r="AB346" s="371">
        <v>1127.2629621630315</v>
      </c>
    </row>
    <row r="347" spans="1:28" x14ac:dyDescent="0.4">
      <c r="A347" s="538" t="s">
        <v>411</v>
      </c>
      <c r="B347" s="135">
        <v>1256.5294137508777</v>
      </c>
      <c r="C347" s="135">
        <v>1125.0369212949536</v>
      </c>
      <c r="D347" s="136">
        <v>1045.7997017152334</v>
      </c>
      <c r="E347" s="136">
        <v>961.58721095501664</v>
      </c>
      <c r="F347" s="136">
        <v>1041.3397642318316</v>
      </c>
      <c r="G347" s="136">
        <v>999.89482182790709</v>
      </c>
      <c r="H347" s="136">
        <v>1008.1678498398446</v>
      </c>
      <c r="I347" s="136">
        <v>1000.3403731745741</v>
      </c>
      <c r="J347" s="136">
        <v>1004.10031506059</v>
      </c>
      <c r="K347" s="136">
        <v>1095.7044137561695</v>
      </c>
      <c r="L347" s="136">
        <v>1300.2127098525305</v>
      </c>
      <c r="M347" s="136">
        <v>1293.000385325518</v>
      </c>
      <c r="N347" s="136">
        <v>1349.2703178032882</v>
      </c>
      <c r="O347" s="136">
        <v>1324.434415352634</v>
      </c>
      <c r="P347" s="136">
        <v>1446.5397441647824</v>
      </c>
      <c r="Q347" s="136">
        <v>1746.0913904877409</v>
      </c>
      <c r="R347" s="136">
        <v>1988.507103940625</v>
      </c>
      <c r="S347" s="136">
        <v>1810.046459750987</v>
      </c>
      <c r="T347" s="136">
        <v>1381.2143490298938</v>
      </c>
      <c r="U347" s="136">
        <v>1015.7886482467245</v>
      </c>
      <c r="V347" s="136">
        <v>917.23168778318302</v>
      </c>
      <c r="W347" s="136">
        <v>781.25952364463558</v>
      </c>
      <c r="X347" s="136">
        <v>779.24663885573682</v>
      </c>
      <c r="Y347" s="136">
        <v>931.52107272705018</v>
      </c>
      <c r="Z347" s="136">
        <v>977.15591032023769</v>
      </c>
      <c r="AA347" s="136">
        <v>1056.831557446648</v>
      </c>
      <c r="AB347" s="371">
        <v>1190.6550045021263</v>
      </c>
    </row>
    <row r="348" spans="1:28" x14ac:dyDescent="0.4">
      <c r="A348" s="538" t="s">
        <v>1137</v>
      </c>
      <c r="B348" s="135">
        <v>703.8794688445862</v>
      </c>
      <c r="C348" s="135">
        <v>663.30985625515052</v>
      </c>
      <c r="D348" s="136">
        <v>647.61940737617135</v>
      </c>
      <c r="E348" s="136">
        <v>615.12156214863353</v>
      </c>
      <c r="F348" s="136">
        <v>695.97433832513377</v>
      </c>
      <c r="G348" s="136">
        <v>701.37122861245996</v>
      </c>
      <c r="H348" s="136">
        <v>721.90728219744199</v>
      </c>
      <c r="I348" s="136">
        <v>737.27188236486563</v>
      </c>
      <c r="J348" s="136">
        <v>735.29464459632243</v>
      </c>
      <c r="K348" s="136">
        <v>785.31085292896933</v>
      </c>
      <c r="L348" s="136">
        <v>833.68450658406846</v>
      </c>
      <c r="M348" s="136">
        <v>776.48248090178777</v>
      </c>
      <c r="N348" s="136">
        <v>759.44883056217566</v>
      </c>
      <c r="O348" s="136">
        <v>720.20430761941202</v>
      </c>
      <c r="P348" s="136">
        <v>727.51668824207536</v>
      </c>
      <c r="Q348" s="136">
        <v>709.27660441599789</v>
      </c>
      <c r="R348" s="136">
        <v>741.36713465457353</v>
      </c>
      <c r="S348" s="136">
        <v>712.80150705680649</v>
      </c>
      <c r="T348" s="136">
        <v>653.41318812710858</v>
      </c>
      <c r="U348" s="136">
        <v>598.70808797050051</v>
      </c>
      <c r="V348" s="136">
        <v>553.56245279472023</v>
      </c>
      <c r="W348" s="136">
        <v>519.65757914329788</v>
      </c>
      <c r="X348" s="136">
        <v>481.52364700366513</v>
      </c>
      <c r="Y348" s="136">
        <v>500.65011464900198</v>
      </c>
      <c r="Z348" s="136">
        <v>516.97450063515168</v>
      </c>
      <c r="AA348" s="136">
        <v>523.84824291581492</v>
      </c>
      <c r="AB348" s="371">
        <v>523.9980787250056</v>
      </c>
    </row>
    <row r="349" spans="1:28" x14ac:dyDescent="0.4">
      <c r="A349" s="538" t="s">
        <v>1138</v>
      </c>
      <c r="B349" s="135">
        <v>936.27332846579634</v>
      </c>
      <c r="C349" s="135">
        <v>859.57230304951861</v>
      </c>
      <c r="D349" s="136">
        <v>811.80004672222833</v>
      </c>
      <c r="E349" s="136">
        <v>747.40374672887901</v>
      </c>
      <c r="F349" s="136">
        <v>809.94430202373405</v>
      </c>
      <c r="G349" s="136">
        <v>777.49447059213071</v>
      </c>
      <c r="H349" s="136">
        <v>769.41691186077787</v>
      </c>
      <c r="I349" s="136">
        <v>758.55162489898851</v>
      </c>
      <c r="J349" s="136">
        <v>748.82284937706982</v>
      </c>
      <c r="K349" s="136">
        <v>806.26860801093744</v>
      </c>
      <c r="L349" s="136">
        <v>858.20105287638376</v>
      </c>
      <c r="M349" s="136">
        <v>801.05002773873434</v>
      </c>
      <c r="N349" s="136">
        <v>798.80167769443392</v>
      </c>
      <c r="O349" s="136">
        <v>758.1665267974978</v>
      </c>
      <c r="P349" s="136">
        <v>770.30929564666803</v>
      </c>
      <c r="Q349" s="136">
        <v>779.17842764220904</v>
      </c>
      <c r="R349" s="136">
        <v>814.27761256893837</v>
      </c>
      <c r="S349" s="136">
        <v>821.38594634808669</v>
      </c>
      <c r="T349" s="136">
        <v>774.72559863691026</v>
      </c>
      <c r="U349" s="136">
        <v>730.04394718914477</v>
      </c>
      <c r="V349" s="136">
        <v>689.86299308431614</v>
      </c>
      <c r="W349" s="136">
        <v>659.21280072769048</v>
      </c>
      <c r="X349" s="136">
        <v>605.60474885739916</v>
      </c>
      <c r="Y349" s="136">
        <v>623.38843989855127</v>
      </c>
      <c r="Z349" s="136">
        <v>663.67092458560921</v>
      </c>
      <c r="AA349" s="136">
        <v>668.89601364505336</v>
      </c>
      <c r="AB349" s="371">
        <v>677.69623537684151</v>
      </c>
    </row>
    <row r="350" spans="1:28" x14ac:dyDescent="0.4">
      <c r="A350" s="538" t="s">
        <v>1139</v>
      </c>
      <c r="B350" s="135">
        <v>1018.280405062723</v>
      </c>
      <c r="C350" s="135">
        <v>983.30195405358347</v>
      </c>
      <c r="D350" s="136">
        <v>974.58013815883601</v>
      </c>
      <c r="E350" s="136">
        <v>936.76759070900368</v>
      </c>
      <c r="F350" s="136">
        <v>1047.0322524710202</v>
      </c>
      <c r="G350" s="136">
        <v>1051.1826653221058</v>
      </c>
      <c r="H350" s="136">
        <v>1080.0283860746226</v>
      </c>
      <c r="I350" s="136">
        <v>1105.7360268439015</v>
      </c>
      <c r="J350" s="136">
        <v>1126.5274333517391</v>
      </c>
      <c r="K350" s="136">
        <v>1229.3013385935217</v>
      </c>
      <c r="L350" s="136">
        <v>1333.3535931739539</v>
      </c>
      <c r="M350" s="136">
        <v>1279.5210992408709</v>
      </c>
      <c r="N350" s="136">
        <v>1325.3044006012078</v>
      </c>
      <c r="O350" s="136">
        <v>1327.0245877727252</v>
      </c>
      <c r="P350" s="136">
        <v>1489.4037606169868</v>
      </c>
      <c r="Q350" s="136">
        <v>1780.15908059823</v>
      </c>
      <c r="R350" s="136">
        <v>2063.0540744218538</v>
      </c>
      <c r="S350" s="136">
        <v>1926.6584031670952</v>
      </c>
      <c r="T350" s="136">
        <v>1473.9132289012139</v>
      </c>
      <c r="U350" s="136">
        <v>1187.2682345289365</v>
      </c>
      <c r="V350" s="136">
        <v>1131.6144423582832</v>
      </c>
      <c r="W350" s="136">
        <v>1057.3352750160857</v>
      </c>
      <c r="X350" s="136">
        <v>1046.2035785952514</v>
      </c>
      <c r="Y350" s="136">
        <v>1219.7285094589208</v>
      </c>
      <c r="Z350" s="136">
        <v>1376.5768738548174</v>
      </c>
      <c r="AA350" s="136">
        <v>1405.6652827906705</v>
      </c>
      <c r="AB350" s="371">
        <v>1400.1408062448379</v>
      </c>
    </row>
    <row r="351" spans="1:28" x14ac:dyDescent="0.4">
      <c r="A351" s="538" t="s">
        <v>855</v>
      </c>
      <c r="B351" s="135">
        <v>1101.480927885206</v>
      </c>
      <c r="C351" s="135">
        <v>1091.4092524759951</v>
      </c>
      <c r="D351" s="136">
        <v>1037.4670290545148</v>
      </c>
      <c r="E351" s="136">
        <v>929.86075469276307</v>
      </c>
      <c r="F351" s="136">
        <v>1007.3701821776365</v>
      </c>
      <c r="G351" s="136">
        <v>994.05707422953128</v>
      </c>
      <c r="H351" s="136">
        <v>1049.5643483063991</v>
      </c>
      <c r="I351" s="136">
        <v>1041.473600331118</v>
      </c>
      <c r="J351" s="136">
        <v>1063.7518651640848</v>
      </c>
      <c r="K351" s="136">
        <v>1136.9089740396964</v>
      </c>
      <c r="L351" s="136">
        <v>1210.699617863303</v>
      </c>
      <c r="M351" s="136">
        <v>1152.4324101332938</v>
      </c>
      <c r="N351" s="136">
        <v>1093.528719077786</v>
      </c>
      <c r="O351" s="136">
        <v>1029.0853461209213</v>
      </c>
      <c r="P351" s="136">
        <v>1024.2714088627915</v>
      </c>
      <c r="Q351" s="136">
        <v>1016.7421645809525</v>
      </c>
      <c r="R351" s="136">
        <v>973.01979965542228</v>
      </c>
      <c r="S351" s="136">
        <v>916.96893138595863</v>
      </c>
      <c r="T351" s="136">
        <v>742.55170120923549</v>
      </c>
      <c r="U351" s="136">
        <v>609.4613616316044</v>
      </c>
      <c r="V351" s="136">
        <v>563.44615712538439</v>
      </c>
      <c r="W351" s="136">
        <v>495.76482921113757</v>
      </c>
      <c r="X351" s="136">
        <v>489.15291219958641</v>
      </c>
      <c r="Y351" s="136">
        <v>519.37287577905226</v>
      </c>
      <c r="Z351" s="136">
        <v>561.78822610252746</v>
      </c>
      <c r="AA351" s="136">
        <v>647.5183194345035</v>
      </c>
      <c r="AB351" s="371">
        <v>700.8087011876496</v>
      </c>
    </row>
    <row r="352" spans="1:28" x14ac:dyDescent="0.4">
      <c r="A352" s="538" t="s">
        <v>1140</v>
      </c>
      <c r="B352" s="135">
        <v>1014.8706254093961</v>
      </c>
      <c r="C352" s="135">
        <v>924.57494108413789</v>
      </c>
      <c r="D352" s="136">
        <v>931.21076860716005</v>
      </c>
      <c r="E352" s="136">
        <v>869.22896446592995</v>
      </c>
      <c r="F352" s="136">
        <v>873.29134250498578</v>
      </c>
      <c r="G352" s="136">
        <v>871.03819436888034</v>
      </c>
      <c r="H352" s="136">
        <v>918.4266196322385</v>
      </c>
      <c r="I352" s="136">
        <v>922.09623525426082</v>
      </c>
      <c r="J352" s="136">
        <v>885.05642696903158</v>
      </c>
      <c r="K352" s="136">
        <v>923.99682735438</v>
      </c>
      <c r="L352" s="136">
        <v>941.91198206422007</v>
      </c>
      <c r="M352" s="136">
        <v>912.21417046787349</v>
      </c>
      <c r="N352" s="136">
        <v>901.03265566738401</v>
      </c>
      <c r="O352" s="136">
        <v>893.18105450910673</v>
      </c>
      <c r="P352" s="136">
        <v>906.53494362821834</v>
      </c>
      <c r="Q352" s="136">
        <v>902.7942807662007</v>
      </c>
      <c r="R352" s="136">
        <v>941.14044202731918</v>
      </c>
      <c r="S352" s="136">
        <v>964.21621212939715</v>
      </c>
      <c r="T352" s="136">
        <v>864.08076702057201</v>
      </c>
      <c r="U352" s="136">
        <v>808.79197196671316</v>
      </c>
      <c r="V352" s="136">
        <v>751.14121395658071</v>
      </c>
      <c r="W352" s="136">
        <v>672.40071611306018</v>
      </c>
      <c r="X352" s="136">
        <v>636.62969295992923</v>
      </c>
      <c r="Y352" s="136">
        <v>668.64184393873256</v>
      </c>
      <c r="Z352" s="136">
        <v>684.25424795636604</v>
      </c>
      <c r="AA352" s="136">
        <v>723.59737224893536</v>
      </c>
      <c r="AB352" s="371">
        <v>741.25256744991998</v>
      </c>
    </row>
    <row r="353" spans="1:28" x14ac:dyDescent="0.4">
      <c r="A353" s="538" t="s">
        <v>1141</v>
      </c>
      <c r="B353" s="135">
        <v>2555.4988119108939</v>
      </c>
      <c r="C353" s="135">
        <v>2333.0909104450166</v>
      </c>
      <c r="D353" s="136">
        <v>2007.0879395095276</v>
      </c>
      <c r="E353" s="136">
        <v>1734.8113869178708</v>
      </c>
      <c r="F353" s="136">
        <v>1801.7750936572575</v>
      </c>
      <c r="G353" s="136">
        <v>1657.8133755246367</v>
      </c>
      <c r="H353" s="136">
        <v>1684.5886221024139</v>
      </c>
      <c r="I353" s="136">
        <v>1645.4221044188789</v>
      </c>
      <c r="J353" s="136">
        <v>1575.5758886392605</v>
      </c>
      <c r="K353" s="136">
        <v>1623.4536025489174</v>
      </c>
      <c r="L353" s="136">
        <v>1764.192182893958</v>
      </c>
      <c r="M353" s="136">
        <v>1749.3422696687405</v>
      </c>
      <c r="N353" s="136">
        <v>1793.9214312830002</v>
      </c>
      <c r="O353" s="136">
        <v>1957.4558707641272</v>
      </c>
      <c r="P353" s="136">
        <v>2093.7897275163059</v>
      </c>
      <c r="Q353" s="136">
        <v>2233.4815861699808</v>
      </c>
      <c r="R353" s="136">
        <v>2560.8715195942427</v>
      </c>
      <c r="S353" s="136">
        <v>2656.0165796371653</v>
      </c>
      <c r="T353" s="136">
        <v>2401.4656019199915</v>
      </c>
      <c r="U353" s="136">
        <v>1954.3087251870181</v>
      </c>
      <c r="V353" s="136">
        <v>1830.2203563795815</v>
      </c>
      <c r="W353" s="136">
        <v>1593.4381668181597</v>
      </c>
      <c r="X353" s="136">
        <v>1519.7030458106206</v>
      </c>
      <c r="Y353" s="136">
        <v>1589.5837118849543</v>
      </c>
      <c r="Z353" s="136">
        <v>1637.4437038143874</v>
      </c>
      <c r="AA353" s="136">
        <v>1593.4862133952784</v>
      </c>
      <c r="AB353" s="371">
        <v>1516.8572357470614</v>
      </c>
    </row>
    <row r="354" spans="1:28" x14ac:dyDescent="0.4">
      <c r="A354" s="538" t="s">
        <v>856</v>
      </c>
      <c r="B354" s="135">
        <v>1317.5402849338227</v>
      </c>
      <c r="C354" s="135">
        <v>1235.4231280942827</v>
      </c>
      <c r="D354" s="136">
        <v>1174.2701194917693</v>
      </c>
      <c r="E354" s="136">
        <v>1143.4061552747901</v>
      </c>
      <c r="F354" s="136">
        <v>1313.1978930349474</v>
      </c>
      <c r="G354" s="136">
        <v>1301.5051068825362</v>
      </c>
      <c r="H354" s="136">
        <v>1312.0263441571924</v>
      </c>
      <c r="I354" s="136">
        <v>1285.7140957889937</v>
      </c>
      <c r="J354" s="136">
        <v>1270.3528390634192</v>
      </c>
      <c r="K354" s="136">
        <v>1353.1413466013134</v>
      </c>
      <c r="L354" s="136">
        <v>1415.0946900903634</v>
      </c>
      <c r="M354" s="136">
        <v>1337.1921882683716</v>
      </c>
      <c r="N354" s="136">
        <v>1471.6041446765157</v>
      </c>
      <c r="O354" s="136">
        <v>1454.9293822254494</v>
      </c>
      <c r="P354" s="136">
        <v>1603.4742092207098</v>
      </c>
      <c r="Q354" s="136">
        <v>2004.9179675543251</v>
      </c>
      <c r="R354" s="136">
        <v>2173.4175567209891</v>
      </c>
      <c r="S354" s="136">
        <v>2096.4374468571932</v>
      </c>
      <c r="T354" s="136">
        <v>1652.4866832674913</v>
      </c>
      <c r="U354" s="136">
        <v>1291.7564024126816</v>
      </c>
      <c r="V354" s="136">
        <v>1080.8174522884171</v>
      </c>
      <c r="W354" s="136">
        <v>890.45632846338276</v>
      </c>
      <c r="X354" s="136">
        <v>911.96381245980001</v>
      </c>
      <c r="Y354" s="136">
        <v>1047.9320704924671</v>
      </c>
      <c r="Z354" s="136">
        <v>1094.6582136010429</v>
      </c>
      <c r="AA354" s="136">
        <v>1120.4683043639043</v>
      </c>
      <c r="AB354" s="371">
        <v>1141.8530369779107</v>
      </c>
    </row>
    <row r="355" spans="1:28" x14ac:dyDescent="0.4">
      <c r="A355" s="538" t="s">
        <v>857</v>
      </c>
      <c r="B355" s="135">
        <v>1123.7922903369272</v>
      </c>
      <c r="C355" s="135">
        <v>1038.8338121953218</v>
      </c>
      <c r="D355" s="136">
        <v>989.67818235630568</v>
      </c>
      <c r="E355" s="136">
        <v>921.83819777265501</v>
      </c>
      <c r="F355" s="136">
        <v>1017.4055861157108</v>
      </c>
      <c r="G355" s="136">
        <v>1008.136732499433</v>
      </c>
      <c r="H355" s="136">
        <v>1020.4663447943367</v>
      </c>
      <c r="I355" s="136">
        <v>1014.0482953051379</v>
      </c>
      <c r="J355" s="136">
        <v>1007.1798793964037</v>
      </c>
      <c r="K355" s="136">
        <v>1069.440393944388</v>
      </c>
      <c r="L355" s="136">
        <v>1157.4215851453005</v>
      </c>
      <c r="M355" s="136">
        <v>1097.3047409839405</v>
      </c>
      <c r="N355" s="136">
        <v>1077.4423762791109</v>
      </c>
      <c r="O355" s="136">
        <v>1030.1955980599048</v>
      </c>
      <c r="P355" s="136">
        <v>1025.7767535854816</v>
      </c>
      <c r="Q355" s="136">
        <v>1049.9606936707198</v>
      </c>
      <c r="R355" s="136">
        <v>1155.2679002620891</v>
      </c>
      <c r="S355" s="136">
        <v>1105.0429138614288</v>
      </c>
      <c r="T355" s="136">
        <v>1053.7259717443401</v>
      </c>
      <c r="U355" s="136">
        <v>972.15739395353842</v>
      </c>
      <c r="V355" s="136">
        <v>929.68725138595698</v>
      </c>
      <c r="W355" s="136">
        <v>856.51265703606043</v>
      </c>
      <c r="X355" s="136">
        <v>819.2035840306678</v>
      </c>
      <c r="Y355" s="136">
        <v>882.95310033682767</v>
      </c>
      <c r="Z355" s="136">
        <v>899.83746467240883</v>
      </c>
      <c r="AA355" s="136">
        <v>917.79080716985504</v>
      </c>
      <c r="AB355" s="371">
        <v>903.79315636769684</v>
      </c>
    </row>
    <row r="356" spans="1:28" x14ac:dyDescent="0.4">
      <c r="A356" s="538" t="s">
        <v>1142</v>
      </c>
      <c r="B356" s="135">
        <v>1169.1674021483771</v>
      </c>
      <c r="C356" s="135">
        <v>1120.7730099529686</v>
      </c>
      <c r="D356" s="136">
        <v>1074.8039241919641</v>
      </c>
      <c r="E356" s="136">
        <v>1017.714245978084</v>
      </c>
      <c r="F356" s="136">
        <v>1147.9193761118522</v>
      </c>
      <c r="G356" s="136">
        <v>1152.976832953736</v>
      </c>
      <c r="H356" s="136">
        <v>1208.2044140890407</v>
      </c>
      <c r="I356" s="136">
        <v>1217.9999696970881</v>
      </c>
      <c r="J356" s="136">
        <v>1207.5554164743689</v>
      </c>
      <c r="K356" s="136">
        <v>1266.3932518667575</v>
      </c>
      <c r="L356" s="136">
        <v>1315.4073603343927</v>
      </c>
      <c r="M356" s="136">
        <v>1236.9058551825156</v>
      </c>
      <c r="N356" s="136">
        <v>1214.7338733831646</v>
      </c>
      <c r="O356" s="136">
        <v>1166.3162174592239</v>
      </c>
      <c r="P356" s="136">
        <v>1170.6609956128041</v>
      </c>
      <c r="Q356" s="136">
        <v>1205.9667183278561</v>
      </c>
      <c r="R356" s="136">
        <v>1298.2354355809953</v>
      </c>
      <c r="S356" s="136">
        <v>1297.3534800981311</v>
      </c>
      <c r="T356" s="136">
        <v>1234.3506617143887</v>
      </c>
      <c r="U356" s="136">
        <v>1138.3276751920971</v>
      </c>
      <c r="V356" s="136">
        <v>1050.9751072162794</v>
      </c>
      <c r="W356" s="136">
        <v>959.48656731948722</v>
      </c>
      <c r="X356" s="136">
        <v>890.96048065979244</v>
      </c>
      <c r="Y356" s="136">
        <v>924.80845410225947</v>
      </c>
      <c r="Z356" s="136">
        <v>962.41649650244381</v>
      </c>
      <c r="AA356" s="136">
        <v>990.34399941846118</v>
      </c>
      <c r="AB356" s="371">
        <v>1004.6086486586271</v>
      </c>
    </row>
    <row r="357" spans="1:28" x14ac:dyDescent="0.4">
      <c r="A357" s="538" t="s">
        <v>1143</v>
      </c>
      <c r="B357" s="135">
        <v>1222.3446144941302</v>
      </c>
      <c r="C357" s="135">
        <v>1133.0365939715991</v>
      </c>
      <c r="D357" s="136">
        <v>1071.279387788019</v>
      </c>
      <c r="E357" s="136">
        <v>989.57477272872541</v>
      </c>
      <c r="F357" s="136">
        <v>1097.5619278387405</v>
      </c>
      <c r="G357" s="136">
        <v>1057.8799601152823</v>
      </c>
      <c r="H357" s="136">
        <v>1052.2699562362752</v>
      </c>
      <c r="I357" s="136">
        <v>1044.088744061698</v>
      </c>
      <c r="J357" s="136">
        <v>999.64290000365781</v>
      </c>
      <c r="K357" s="136">
        <v>1056.7327930022909</v>
      </c>
      <c r="L357" s="136">
        <v>1096.9622190853443</v>
      </c>
      <c r="M357" s="136">
        <v>1038.0653510806244</v>
      </c>
      <c r="N357" s="136">
        <v>1057.0554144633418</v>
      </c>
      <c r="O357" s="136">
        <v>1017.7515468447991</v>
      </c>
      <c r="P357" s="136">
        <v>1047.0287527530104</v>
      </c>
      <c r="Q357" s="136">
        <v>1074.8204400836048</v>
      </c>
      <c r="R357" s="136">
        <v>1153.7043392688643</v>
      </c>
      <c r="S357" s="136">
        <v>1158.2635705605912</v>
      </c>
      <c r="T357" s="136">
        <v>1097.4927060712616</v>
      </c>
      <c r="U357" s="136">
        <v>1037.4689220442208</v>
      </c>
      <c r="V357" s="136">
        <v>942.52916051012426</v>
      </c>
      <c r="W357" s="136">
        <v>855.66000350909098</v>
      </c>
      <c r="X357" s="136">
        <v>773.95554763855478</v>
      </c>
      <c r="Y357" s="136">
        <v>812.35516224104663</v>
      </c>
      <c r="Z357" s="136">
        <v>889.58647791750832</v>
      </c>
      <c r="AA357" s="136">
        <v>921.75112219724917</v>
      </c>
      <c r="AB357" s="371">
        <v>945.62102155959542</v>
      </c>
    </row>
    <row r="358" spans="1:28" x14ac:dyDescent="0.4">
      <c r="A358" s="538" t="s">
        <v>858</v>
      </c>
      <c r="B358" s="135">
        <v>6222.37686810182</v>
      </c>
      <c r="C358" s="135">
        <v>5424.6157764373011</v>
      </c>
      <c r="D358" s="136">
        <v>5013.5717674043472</v>
      </c>
      <c r="E358" s="136">
        <v>4634.6112314718484</v>
      </c>
      <c r="F358" s="136">
        <v>4964.6109447317367</v>
      </c>
      <c r="G358" s="136">
        <v>4499.9392666377034</v>
      </c>
      <c r="H358" s="136">
        <v>4162.6090970728501</v>
      </c>
      <c r="I358" s="136">
        <v>3692.6050902775569</v>
      </c>
      <c r="J358" s="136">
        <v>3352.4696829074187</v>
      </c>
      <c r="K358" s="136">
        <v>3375.9201116694176</v>
      </c>
      <c r="L358" s="136">
        <v>3463.5033824246934</v>
      </c>
      <c r="M358" s="136">
        <v>3170.8351892808832</v>
      </c>
      <c r="N358" s="136">
        <v>3366.0040903567583</v>
      </c>
      <c r="O358" s="136">
        <v>3528.0667123052253</v>
      </c>
      <c r="P358" s="136">
        <v>4149.8015926911266</v>
      </c>
      <c r="Q358" s="136">
        <v>5127.258035736867</v>
      </c>
      <c r="R358" s="136">
        <v>5596.0879773414699</v>
      </c>
      <c r="S358" s="136">
        <v>5516.3753814276706</v>
      </c>
      <c r="T358" s="136">
        <v>4987.0302427436245</v>
      </c>
      <c r="U358" s="136">
        <v>4452.1096457106978</v>
      </c>
      <c r="V358" s="136">
        <v>4361.8995883154366</v>
      </c>
      <c r="W358" s="136">
        <v>3967.4337658386803</v>
      </c>
      <c r="X358" s="136">
        <v>3818.4543009634958</v>
      </c>
      <c r="Y358" s="136">
        <v>4079.662963829222</v>
      </c>
      <c r="Z358" s="136">
        <v>4250.9014579865507</v>
      </c>
      <c r="AA358" s="136">
        <v>4337.0859442924884</v>
      </c>
      <c r="AB358" s="371">
        <v>4407.1905183614927</v>
      </c>
    </row>
    <row r="359" spans="1:28" x14ac:dyDescent="0.4">
      <c r="A359" s="538" t="s">
        <v>1144</v>
      </c>
      <c r="B359" s="135">
        <v>1210.4624080835645</v>
      </c>
      <c r="C359" s="135">
        <v>1124.727646000463</v>
      </c>
      <c r="D359" s="136">
        <v>1049.2497273718773</v>
      </c>
      <c r="E359" s="136">
        <v>943.99882181512362</v>
      </c>
      <c r="F359" s="136">
        <v>952.52091362346619</v>
      </c>
      <c r="G359" s="136">
        <v>876.41835590057315</v>
      </c>
      <c r="H359" s="136">
        <v>853.6345794058584</v>
      </c>
      <c r="I359" s="136">
        <v>806.69271455796581</v>
      </c>
      <c r="J359" s="136">
        <v>790.5568732281082</v>
      </c>
      <c r="K359" s="136">
        <v>841.17152764699085</v>
      </c>
      <c r="L359" s="136">
        <v>859.54240297912406</v>
      </c>
      <c r="M359" s="136">
        <v>803.89793785978895</v>
      </c>
      <c r="N359" s="136">
        <v>777.09030271434813</v>
      </c>
      <c r="O359" s="136">
        <v>732.12202826411851</v>
      </c>
      <c r="P359" s="136">
        <v>738.06590483495381</v>
      </c>
      <c r="Q359" s="136">
        <v>753.07295251318192</v>
      </c>
      <c r="R359" s="136">
        <v>795.78705123484428</v>
      </c>
      <c r="S359" s="136">
        <v>792.99514447468505</v>
      </c>
      <c r="T359" s="136">
        <v>746.46340186854673</v>
      </c>
      <c r="U359" s="136">
        <v>690.77338670518179</v>
      </c>
      <c r="V359" s="136">
        <v>636.93282281422375</v>
      </c>
      <c r="W359" s="136">
        <v>605.9790705960321</v>
      </c>
      <c r="X359" s="136">
        <v>571.88696551893111</v>
      </c>
      <c r="Y359" s="136">
        <v>600.46219718324926</v>
      </c>
      <c r="Z359" s="136">
        <v>630.55870460503911</v>
      </c>
      <c r="AA359" s="136">
        <v>647.9791885246334</v>
      </c>
      <c r="AB359" s="371">
        <v>660.23034098005598</v>
      </c>
    </row>
    <row r="360" spans="1:28" x14ac:dyDescent="0.4">
      <c r="A360" s="538" t="s">
        <v>1145</v>
      </c>
      <c r="B360" s="135">
        <v>1144.5287410023172</v>
      </c>
      <c r="C360" s="135">
        <v>1045.3103776070193</v>
      </c>
      <c r="D360" s="136">
        <v>978.11885635105898</v>
      </c>
      <c r="E360" s="136">
        <v>898.95126554703916</v>
      </c>
      <c r="F360" s="136">
        <v>974.48412005393902</v>
      </c>
      <c r="G360" s="136">
        <v>951.83961826817597</v>
      </c>
      <c r="H360" s="136">
        <v>959.51711940281882</v>
      </c>
      <c r="I360" s="136">
        <v>966.81614184998432</v>
      </c>
      <c r="J360" s="136">
        <v>965.83279355668162</v>
      </c>
      <c r="K360" s="136">
        <v>1046.5134213188271</v>
      </c>
      <c r="L360" s="136">
        <v>1100.4746841079975</v>
      </c>
      <c r="M360" s="136">
        <v>1028.9531470336929</v>
      </c>
      <c r="N360" s="136">
        <v>1011.7375021996463</v>
      </c>
      <c r="O360" s="136">
        <v>976.48272217262149</v>
      </c>
      <c r="P360" s="136">
        <v>1000.0762922022174</v>
      </c>
      <c r="Q360" s="136">
        <v>1037.3328422083696</v>
      </c>
      <c r="R360" s="136">
        <v>1137.4548546585124</v>
      </c>
      <c r="S360" s="136">
        <v>1154.7604568832394</v>
      </c>
      <c r="T360" s="136">
        <v>1091.3671030005173</v>
      </c>
      <c r="U360" s="136">
        <v>1011.1575764085148</v>
      </c>
      <c r="V360" s="136">
        <v>891.3315820156937</v>
      </c>
      <c r="W360" s="136">
        <v>821.18550928735044</v>
      </c>
      <c r="X360" s="136">
        <v>747.93133002859429</v>
      </c>
      <c r="Y360" s="136">
        <v>769.4610674911296</v>
      </c>
      <c r="Z360" s="136">
        <v>806.31509951593773</v>
      </c>
      <c r="AA360" s="136">
        <v>845.92003899070551</v>
      </c>
      <c r="AB360" s="371">
        <v>838.74471455682249</v>
      </c>
    </row>
    <row r="361" spans="1:28" x14ac:dyDescent="0.4">
      <c r="A361" s="538" t="s">
        <v>1146</v>
      </c>
      <c r="B361" s="135">
        <v>2638.6520094820453</v>
      </c>
      <c r="C361" s="135">
        <v>2422.2384101918287</v>
      </c>
      <c r="D361" s="136">
        <v>2186.6615192036584</v>
      </c>
      <c r="E361" s="136">
        <v>1904.1275430993094</v>
      </c>
      <c r="F361" s="136">
        <v>1940.8902875160768</v>
      </c>
      <c r="G361" s="136">
        <v>1775.4954192257258</v>
      </c>
      <c r="H361" s="136">
        <v>1679.5429143025337</v>
      </c>
      <c r="I361" s="136">
        <v>1617.8566356836941</v>
      </c>
      <c r="J361" s="136">
        <v>1599.4617922330149</v>
      </c>
      <c r="K361" s="136">
        <v>1775.607628571966</v>
      </c>
      <c r="L361" s="136">
        <v>2095.5122028289929</v>
      </c>
      <c r="M361" s="136">
        <v>2433.7785416005322</v>
      </c>
      <c r="N361" s="136">
        <v>2817.6501327460223</v>
      </c>
      <c r="O361" s="136">
        <v>3077.9936231398642</v>
      </c>
      <c r="P361" s="136">
        <v>3712.8027435757117</v>
      </c>
      <c r="Q361" s="136">
        <v>4492.6936559034993</v>
      </c>
      <c r="R361" s="136">
        <v>5055.5338014193812</v>
      </c>
      <c r="S361" s="136">
        <v>4785.6678609347255</v>
      </c>
      <c r="T361" s="136">
        <v>3495.1259254357083</v>
      </c>
      <c r="U361" s="136">
        <v>2370.412497767984</v>
      </c>
      <c r="V361" s="136">
        <v>1912.8887648603845</v>
      </c>
      <c r="W361" s="136">
        <v>1745.5981283636304</v>
      </c>
      <c r="X361" s="136">
        <v>1468.9977487883364</v>
      </c>
      <c r="Y361" s="136">
        <v>1675.1632866266423</v>
      </c>
      <c r="Z361" s="136">
        <v>1981.2023916263702</v>
      </c>
      <c r="AA361" s="136">
        <v>2199.652794108109</v>
      </c>
      <c r="AB361" s="371">
        <v>2389.0679041141384</v>
      </c>
    </row>
    <row r="362" spans="1:28" x14ac:dyDescent="0.4">
      <c r="A362" s="538" t="s">
        <v>1147</v>
      </c>
      <c r="B362" s="135">
        <v>1092.9374262771867</v>
      </c>
      <c r="C362" s="135">
        <v>995.83500424287365</v>
      </c>
      <c r="D362" s="136">
        <v>933.00779288769832</v>
      </c>
      <c r="E362" s="136">
        <v>852.61878051477947</v>
      </c>
      <c r="F362" s="136">
        <v>917.56139591086094</v>
      </c>
      <c r="G362" s="136">
        <v>875.02739240060168</v>
      </c>
      <c r="H362" s="136">
        <v>860.61998382624893</v>
      </c>
      <c r="I362" s="136">
        <v>843.54116057604631</v>
      </c>
      <c r="J362" s="136">
        <v>828.16677322036503</v>
      </c>
      <c r="K362" s="136">
        <v>887.0825495345465</v>
      </c>
      <c r="L362" s="136">
        <v>956.18154118532732</v>
      </c>
      <c r="M362" s="136">
        <v>884.29521093104802</v>
      </c>
      <c r="N362" s="136">
        <v>875.71160515685915</v>
      </c>
      <c r="O362" s="136">
        <v>825.42136964663825</v>
      </c>
      <c r="P362" s="136">
        <v>822.69027275336384</v>
      </c>
      <c r="Q362" s="136">
        <v>830.58775231938216</v>
      </c>
      <c r="R362" s="136">
        <v>886.00256623043038</v>
      </c>
      <c r="S362" s="136">
        <v>918.75340282719594</v>
      </c>
      <c r="T362" s="136">
        <v>903.91703691249108</v>
      </c>
      <c r="U362" s="136">
        <v>843.04693715104463</v>
      </c>
      <c r="V362" s="136">
        <v>789.83803433838318</v>
      </c>
      <c r="W362" s="136">
        <v>738.40222599805259</v>
      </c>
      <c r="X362" s="136">
        <v>719.81708141921376</v>
      </c>
      <c r="Y362" s="136">
        <v>773.31040807458737</v>
      </c>
      <c r="Z362" s="136">
        <v>815.68886701455074</v>
      </c>
      <c r="AA362" s="136">
        <v>816.23783254915281</v>
      </c>
      <c r="AB362" s="371">
        <v>812.54057583916438</v>
      </c>
    </row>
    <row r="363" spans="1:28" x14ac:dyDescent="0.4">
      <c r="A363" s="538" t="s">
        <v>1148</v>
      </c>
      <c r="B363" s="135">
        <v>1305.8571948418301</v>
      </c>
      <c r="C363" s="135">
        <v>1201.318016038425</v>
      </c>
      <c r="D363" s="136">
        <v>1120.9109911747651</v>
      </c>
      <c r="E363" s="136">
        <v>1018.9242541057146</v>
      </c>
      <c r="F363" s="136">
        <v>1082.7743604269515</v>
      </c>
      <c r="G363" s="136">
        <v>1042.1884572526224</v>
      </c>
      <c r="H363" s="136">
        <v>1025.9708934322441</v>
      </c>
      <c r="I363" s="136">
        <v>1004.1726045857696</v>
      </c>
      <c r="J363" s="136">
        <v>985.90738575539717</v>
      </c>
      <c r="K363" s="136">
        <v>1020.0047945118449</v>
      </c>
      <c r="L363" s="136">
        <v>1052.1528536349845</v>
      </c>
      <c r="M363" s="136">
        <v>1011.3329595485676</v>
      </c>
      <c r="N363" s="136">
        <v>1054.0610861184384</v>
      </c>
      <c r="O363" s="136">
        <v>1067.9786631752115</v>
      </c>
      <c r="P363" s="136">
        <v>1188.4779516061708</v>
      </c>
      <c r="Q363" s="136">
        <v>1385.3998004103451</v>
      </c>
      <c r="R363" s="136">
        <v>1627.0679724580314</v>
      </c>
      <c r="S363" s="136">
        <v>1683.5467838744246</v>
      </c>
      <c r="T363" s="136">
        <v>1520.7018628890376</v>
      </c>
      <c r="U363" s="136">
        <v>1312.7195513052454</v>
      </c>
      <c r="V363" s="136">
        <v>1203.0784835717302</v>
      </c>
      <c r="W363" s="136">
        <v>1080.961618764743</v>
      </c>
      <c r="X363" s="136">
        <v>975.80422910725906</v>
      </c>
      <c r="Y363" s="136">
        <v>976.64432834528691</v>
      </c>
      <c r="Z363" s="136">
        <v>986.99363466890418</v>
      </c>
      <c r="AA363" s="136">
        <v>1006.6707359224832</v>
      </c>
      <c r="AB363" s="371">
        <v>1010.9146313004337</v>
      </c>
    </row>
    <row r="364" spans="1:28" x14ac:dyDescent="0.4">
      <c r="A364" s="538" t="s">
        <v>859</v>
      </c>
      <c r="B364" s="135">
        <v>1480.1177425081119</v>
      </c>
      <c r="C364" s="135">
        <v>1444.2958509595526</v>
      </c>
      <c r="D364" s="136">
        <v>1369.6609701032803</v>
      </c>
      <c r="E364" s="136">
        <v>1278.6030888679104</v>
      </c>
      <c r="F364" s="136">
        <v>1425.891780236894</v>
      </c>
      <c r="G364" s="136">
        <v>1339.7552159949671</v>
      </c>
      <c r="H364" s="136">
        <v>1353.2623161634131</v>
      </c>
      <c r="I364" s="136">
        <v>1279.7927826901291</v>
      </c>
      <c r="J364" s="136">
        <v>1235.7708495138236</v>
      </c>
      <c r="K364" s="136">
        <v>1311.217959641463</v>
      </c>
      <c r="L364" s="136">
        <v>1334.094926557591</v>
      </c>
      <c r="M364" s="136">
        <v>1260.9827702118437</v>
      </c>
      <c r="N364" s="136">
        <v>1300.7892624021601</v>
      </c>
      <c r="O364" s="136">
        <v>1271.3166139438495</v>
      </c>
      <c r="P364" s="136">
        <v>1465.2802025146611</v>
      </c>
      <c r="Q364" s="136">
        <v>1739.1030278685987</v>
      </c>
      <c r="R364" s="136">
        <v>2080.3400067832454</v>
      </c>
      <c r="S364" s="136">
        <v>2101.9043753613892</v>
      </c>
      <c r="T364" s="136">
        <v>1773.2626671372172</v>
      </c>
      <c r="U364" s="136">
        <v>1554.6244517126379</v>
      </c>
      <c r="V364" s="136">
        <v>1448.2386911824919</v>
      </c>
      <c r="W364" s="136">
        <v>1214.7270404687724</v>
      </c>
      <c r="X364" s="136">
        <v>1136.5899379772347</v>
      </c>
      <c r="Y364" s="136">
        <v>1184.7710351478815</v>
      </c>
      <c r="Z364" s="136">
        <v>1211.0804900967953</v>
      </c>
      <c r="AA364" s="136">
        <v>1265.9181042477521</v>
      </c>
      <c r="AB364" s="371">
        <v>1282.9816947614563</v>
      </c>
    </row>
    <row r="365" spans="1:28" x14ac:dyDescent="0.4">
      <c r="A365" s="538" t="s">
        <v>1149</v>
      </c>
      <c r="B365" s="135">
        <v>1323.8043686403466</v>
      </c>
      <c r="C365" s="135">
        <v>1281.2222551640386</v>
      </c>
      <c r="D365" s="136">
        <v>1233.3094459100673</v>
      </c>
      <c r="E365" s="136">
        <v>1139.8333964089009</v>
      </c>
      <c r="F365" s="136">
        <v>1213.2787346601979</v>
      </c>
      <c r="G365" s="136">
        <v>1149.7523239485329</v>
      </c>
      <c r="H365" s="136">
        <v>1132.9502355351804</v>
      </c>
      <c r="I365" s="136">
        <v>1098.5157409079968</v>
      </c>
      <c r="J365" s="136">
        <v>1078.2772157747522</v>
      </c>
      <c r="K365" s="136">
        <v>1115.1690347821416</v>
      </c>
      <c r="L365" s="136">
        <v>1149.4172374463014</v>
      </c>
      <c r="M365" s="136">
        <v>1111.8358736368334</v>
      </c>
      <c r="N365" s="136">
        <v>1157.5098609883785</v>
      </c>
      <c r="O365" s="136">
        <v>1199.1670100044223</v>
      </c>
      <c r="P365" s="136">
        <v>1480.6755610532698</v>
      </c>
      <c r="Q365" s="136">
        <v>1906.1660919108249</v>
      </c>
      <c r="R365" s="136">
        <v>2258.9625122128741</v>
      </c>
      <c r="S365" s="136">
        <v>2108.172824367568</v>
      </c>
      <c r="T365" s="136">
        <v>1597.9555714301271</v>
      </c>
      <c r="U365" s="136">
        <v>1259.6355304257136</v>
      </c>
      <c r="V365" s="136">
        <v>1111.4173232947185</v>
      </c>
      <c r="W365" s="136">
        <v>971.90914884563824</v>
      </c>
      <c r="X365" s="136">
        <v>890.70341201640531</v>
      </c>
      <c r="Y365" s="136">
        <v>1008.4888138507687</v>
      </c>
      <c r="Z365" s="136">
        <v>1109.4993991909596</v>
      </c>
      <c r="AA365" s="136">
        <v>1122.6072614713134</v>
      </c>
      <c r="AB365" s="371">
        <v>1166.3706997998875</v>
      </c>
    </row>
    <row r="366" spans="1:28" x14ac:dyDescent="0.4">
      <c r="A366" s="538" t="s">
        <v>1150</v>
      </c>
      <c r="B366" s="135">
        <v>993.84609427159148</v>
      </c>
      <c r="C366" s="135">
        <v>907.68694385140293</v>
      </c>
      <c r="D366" s="136">
        <v>861.39821254224569</v>
      </c>
      <c r="E366" s="136">
        <v>795.01746496548685</v>
      </c>
      <c r="F366" s="136">
        <v>856.05975503570994</v>
      </c>
      <c r="G366" s="136">
        <v>838.57101213017313</v>
      </c>
      <c r="H366" s="136">
        <v>828.86148073875961</v>
      </c>
      <c r="I366" s="136">
        <v>808.77251118857703</v>
      </c>
      <c r="J366" s="136">
        <v>790.79443574228867</v>
      </c>
      <c r="K366" s="136">
        <v>838.57635428506148</v>
      </c>
      <c r="L366" s="136">
        <v>870.00948560153404</v>
      </c>
      <c r="M366" s="136">
        <v>823.69209759447892</v>
      </c>
      <c r="N366" s="136">
        <v>823.99773795089072</v>
      </c>
      <c r="O366" s="136">
        <v>801.72772694567891</v>
      </c>
      <c r="P366" s="136">
        <v>822.14000380280265</v>
      </c>
      <c r="Q366" s="136">
        <v>834.04470452729947</v>
      </c>
      <c r="R366" s="136">
        <v>875.487279904753</v>
      </c>
      <c r="S366" s="136">
        <v>886.32701181197717</v>
      </c>
      <c r="T366" s="136">
        <v>838.29592221587473</v>
      </c>
      <c r="U366" s="136">
        <v>801.76659614264952</v>
      </c>
      <c r="V366" s="136">
        <v>757.08892399466413</v>
      </c>
      <c r="W366" s="136">
        <v>722.13041792893728</v>
      </c>
      <c r="X366" s="136">
        <v>668.31968125854246</v>
      </c>
      <c r="Y366" s="136">
        <v>700.72357537679659</v>
      </c>
      <c r="Z366" s="136">
        <v>760.08971214470591</v>
      </c>
      <c r="AA366" s="136">
        <v>807.86958410820353</v>
      </c>
      <c r="AB366" s="371">
        <v>838.96619180948653</v>
      </c>
    </row>
    <row r="367" spans="1:28" x14ac:dyDescent="0.4">
      <c r="A367" s="538" t="s">
        <v>1151</v>
      </c>
      <c r="B367" s="135">
        <v>984.00240730063695</v>
      </c>
      <c r="C367" s="135">
        <v>984.88194240346479</v>
      </c>
      <c r="D367" s="136">
        <v>1003.049144382952</v>
      </c>
      <c r="E367" s="136">
        <v>1003.9812722155881</v>
      </c>
      <c r="F367" s="136">
        <v>1226.3345351942683</v>
      </c>
      <c r="G367" s="136">
        <v>1265.1109546029384</v>
      </c>
      <c r="H367" s="136">
        <v>1231.3967046858052</v>
      </c>
      <c r="I367" s="136">
        <v>1255.5780917434308</v>
      </c>
      <c r="J367" s="136">
        <v>1200.5728948288483</v>
      </c>
      <c r="K367" s="136">
        <v>1246.526623868632</v>
      </c>
      <c r="L367" s="136">
        <v>1316.0754351728517</v>
      </c>
      <c r="M367" s="136">
        <v>1240.081137866664</v>
      </c>
      <c r="N367" s="136">
        <v>1258.5804744637637</v>
      </c>
      <c r="O367" s="136">
        <v>1234.7699242229128</v>
      </c>
      <c r="P367" s="136">
        <v>1352.2758290069285</v>
      </c>
      <c r="Q367" s="136">
        <v>1480.7201545599448</v>
      </c>
      <c r="R367" s="136">
        <v>1717.7018947642271</v>
      </c>
      <c r="S367" s="136">
        <v>1812.4768952549653</v>
      </c>
      <c r="T367" s="136">
        <v>1714.7976354087916</v>
      </c>
      <c r="U367" s="136">
        <v>1539.8742915515472</v>
      </c>
      <c r="V367" s="136">
        <v>1409.4941835405689</v>
      </c>
      <c r="W367" s="136">
        <v>1296.5316434774963</v>
      </c>
      <c r="X367" s="136">
        <v>1180.3718117903627</v>
      </c>
      <c r="Y367" s="136">
        <v>1222.8186193525783</v>
      </c>
      <c r="Z367" s="136">
        <v>1275.0905854142261</v>
      </c>
      <c r="AA367" s="136">
        <v>1299.1034088518179</v>
      </c>
      <c r="AB367" s="371">
        <v>1356.9061256148848</v>
      </c>
    </row>
    <row r="368" spans="1:28" x14ac:dyDescent="0.4">
      <c r="A368" s="538" t="s">
        <v>1152</v>
      </c>
      <c r="B368" s="135">
        <v>1223.3676352347275</v>
      </c>
      <c r="C368" s="135">
        <v>1137.5082980272732</v>
      </c>
      <c r="D368" s="136">
        <v>1076.9081671388253</v>
      </c>
      <c r="E368" s="136">
        <v>991.64448516929531</v>
      </c>
      <c r="F368" s="136">
        <v>1094.0256614433513</v>
      </c>
      <c r="G368" s="136">
        <v>1066.801166195972</v>
      </c>
      <c r="H368" s="136">
        <v>1078.412097625104</v>
      </c>
      <c r="I368" s="136">
        <v>1073.097338018041</v>
      </c>
      <c r="J368" s="136">
        <v>1049.2842367990249</v>
      </c>
      <c r="K368" s="136">
        <v>1100.5611568225581</v>
      </c>
      <c r="L368" s="136">
        <v>1146.4537611120643</v>
      </c>
      <c r="M368" s="136">
        <v>1072.8128263418532</v>
      </c>
      <c r="N368" s="136">
        <v>1075.8069023679514</v>
      </c>
      <c r="O368" s="136">
        <v>1025.0243257770935</v>
      </c>
      <c r="P368" s="136">
        <v>1058.6518870534753</v>
      </c>
      <c r="Q368" s="136">
        <v>1073.9437236302824</v>
      </c>
      <c r="R368" s="136">
        <v>1150.873052326833</v>
      </c>
      <c r="S368" s="136">
        <v>1167.8585108000968</v>
      </c>
      <c r="T368" s="136">
        <v>1087.7247671289663</v>
      </c>
      <c r="U368" s="136">
        <v>997.01389608569832</v>
      </c>
      <c r="V368" s="136">
        <v>923.47501689321155</v>
      </c>
      <c r="W368" s="136">
        <v>842.03214941222598</v>
      </c>
      <c r="X368" s="136">
        <v>762.35798626433325</v>
      </c>
      <c r="Y368" s="136">
        <v>789.12780404042405</v>
      </c>
      <c r="Z368" s="136">
        <v>850.00705072123469</v>
      </c>
      <c r="AA368" s="136">
        <v>883.39967848955462</v>
      </c>
      <c r="AB368" s="371">
        <v>873.96947787033503</v>
      </c>
    </row>
    <row r="369" spans="1:28" x14ac:dyDescent="0.4">
      <c r="A369" s="538" t="s">
        <v>347</v>
      </c>
      <c r="B369" s="135">
        <v>2551.465002203196</v>
      </c>
      <c r="C369" s="135">
        <v>2393.488758705199</v>
      </c>
      <c r="D369" s="136">
        <v>2206.0947047618356</v>
      </c>
      <c r="E369" s="136">
        <v>1977.7210991985949</v>
      </c>
      <c r="F369" s="136">
        <v>2093.1154365636989</v>
      </c>
      <c r="G369" s="136">
        <v>1950.0483373584505</v>
      </c>
      <c r="H369" s="136">
        <v>1931.4514991592455</v>
      </c>
      <c r="I369" s="136">
        <v>1933.4171181573945</v>
      </c>
      <c r="J369" s="136">
        <v>1872.810733952397</v>
      </c>
      <c r="K369" s="136">
        <v>1963.6975924217868</v>
      </c>
      <c r="L369" s="136">
        <v>2058.9318956787683</v>
      </c>
      <c r="M369" s="136">
        <v>2138.1628192351277</v>
      </c>
      <c r="N369" s="136">
        <v>2429.5761434564074</v>
      </c>
      <c r="O369" s="136">
        <v>2566.27297603543</v>
      </c>
      <c r="P369" s="136">
        <v>3037.4853516721396</v>
      </c>
      <c r="Q369" s="136">
        <v>3686.714326658308</v>
      </c>
      <c r="R369" s="136">
        <v>3820.4729573116433</v>
      </c>
      <c r="S369" s="136">
        <v>3686.2292605545899</v>
      </c>
      <c r="T369" s="136">
        <v>2757.8079086111811</v>
      </c>
      <c r="U369" s="136">
        <v>2295.2454174795712</v>
      </c>
      <c r="V369" s="136">
        <v>2286.4158724424296</v>
      </c>
      <c r="W369" s="136">
        <v>2145.3479389303225</v>
      </c>
      <c r="X369" s="136">
        <v>2120.0685713360613</v>
      </c>
      <c r="Y369" s="136">
        <v>2341.182122703734</v>
      </c>
      <c r="Z369" s="136">
        <v>2375.3854076087919</v>
      </c>
      <c r="AA369" s="136">
        <v>2341.2992285611981</v>
      </c>
      <c r="AB369" s="371">
        <v>2335.4422731364098</v>
      </c>
    </row>
    <row r="370" spans="1:28" x14ac:dyDescent="0.4">
      <c r="A370" s="538" t="s">
        <v>1153</v>
      </c>
      <c r="B370" s="135">
        <v>722.89856856040512</v>
      </c>
      <c r="C370" s="135">
        <v>717.90492756950732</v>
      </c>
      <c r="D370" s="136">
        <v>677.82261128565983</v>
      </c>
      <c r="E370" s="136">
        <v>647.16052482096495</v>
      </c>
      <c r="F370" s="136">
        <v>722.79625458078249</v>
      </c>
      <c r="G370" s="136">
        <v>728.43588875160435</v>
      </c>
      <c r="H370" s="136">
        <v>749.20429371975615</v>
      </c>
      <c r="I370" s="136">
        <v>780.79675378216393</v>
      </c>
      <c r="J370" s="136">
        <v>779.62789966392336</v>
      </c>
      <c r="K370" s="136">
        <v>861.71391213346567</v>
      </c>
      <c r="L370" s="136">
        <v>932.15615077191535</v>
      </c>
      <c r="M370" s="136">
        <v>881.38400158818683</v>
      </c>
      <c r="N370" s="136">
        <v>881.50093547470294</v>
      </c>
      <c r="O370" s="136">
        <v>832.67304988233991</v>
      </c>
      <c r="P370" s="136">
        <v>859.1282149241672</v>
      </c>
      <c r="Q370" s="136">
        <v>883.81409191612363</v>
      </c>
      <c r="R370" s="136">
        <v>964.94338089971939</v>
      </c>
      <c r="S370" s="136">
        <v>965.89964940612731</v>
      </c>
      <c r="T370" s="136">
        <v>883.46162007160308</v>
      </c>
      <c r="U370" s="136">
        <v>812.93957948370166</v>
      </c>
      <c r="V370" s="136">
        <v>789.33712863869539</v>
      </c>
      <c r="W370" s="136">
        <v>742.59474249796369</v>
      </c>
      <c r="X370" s="136">
        <v>703.74253558236592</v>
      </c>
      <c r="Y370" s="136">
        <v>773.75735517148405</v>
      </c>
      <c r="Z370" s="136">
        <v>789.97688672738764</v>
      </c>
      <c r="AA370" s="136">
        <v>772.44182338014105</v>
      </c>
      <c r="AB370" s="371">
        <v>736.35906030887361</v>
      </c>
    </row>
    <row r="371" spans="1:28" x14ac:dyDescent="0.4">
      <c r="A371" s="538" t="s">
        <v>1154</v>
      </c>
      <c r="B371" s="135">
        <v>1049.6335233234736</v>
      </c>
      <c r="C371" s="135">
        <v>930.8067796088261</v>
      </c>
      <c r="D371" s="136">
        <v>859.99819124948613</v>
      </c>
      <c r="E371" s="136">
        <v>767.10384871095073</v>
      </c>
      <c r="F371" s="136">
        <v>789.97947602305635</v>
      </c>
      <c r="G371" s="136">
        <v>735.01124964376322</v>
      </c>
      <c r="H371" s="136">
        <v>716.57593479562456</v>
      </c>
      <c r="I371" s="136">
        <v>693.14363345234699</v>
      </c>
      <c r="J371" s="136">
        <v>681.49470501974758</v>
      </c>
      <c r="K371" s="136">
        <v>730.95090144802998</v>
      </c>
      <c r="L371" s="136">
        <v>786.80728747703893</v>
      </c>
      <c r="M371" s="136">
        <v>728.03299473654613</v>
      </c>
      <c r="N371" s="136">
        <v>707.62151589523558</v>
      </c>
      <c r="O371" s="136">
        <v>676.5870688164697</v>
      </c>
      <c r="P371" s="136">
        <v>702.33629212035873</v>
      </c>
      <c r="Q371" s="136">
        <v>772.11429850384695</v>
      </c>
      <c r="R371" s="136">
        <v>885.44273677785441</v>
      </c>
      <c r="S371" s="136">
        <v>925.83513681903889</v>
      </c>
      <c r="T371" s="136">
        <v>848.31004751750356</v>
      </c>
      <c r="U371" s="136">
        <v>796.87734970544818</v>
      </c>
      <c r="V371" s="136">
        <v>757.57386664665319</v>
      </c>
      <c r="W371" s="136">
        <v>741.77102422416579</v>
      </c>
      <c r="X371" s="136">
        <v>707.31944920366357</v>
      </c>
      <c r="Y371" s="136">
        <v>747.31744654156978</v>
      </c>
      <c r="Z371" s="136">
        <v>768.72823666423699</v>
      </c>
      <c r="AA371" s="136">
        <v>793.27625563466199</v>
      </c>
      <c r="AB371" s="371">
        <v>732.27861880203614</v>
      </c>
    </row>
    <row r="372" spans="1:28" x14ac:dyDescent="0.4">
      <c r="A372" s="538" t="s">
        <v>1155</v>
      </c>
      <c r="B372" s="135">
        <v>1025.158957172687</v>
      </c>
      <c r="C372" s="135">
        <v>970.45612269505727</v>
      </c>
      <c r="D372" s="136">
        <v>939.15673380865576</v>
      </c>
      <c r="E372" s="136">
        <v>889.05530941544976</v>
      </c>
      <c r="F372" s="136">
        <v>1020.1482293281508</v>
      </c>
      <c r="G372" s="136">
        <v>1020.3262610206342</v>
      </c>
      <c r="H372" s="136">
        <v>1024.1445777904287</v>
      </c>
      <c r="I372" s="136">
        <v>1043.2703403849994</v>
      </c>
      <c r="J372" s="136">
        <v>1021.5850852149952</v>
      </c>
      <c r="K372" s="136">
        <v>1092.7704656267842</v>
      </c>
      <c r="L372" s="136">
        <v>1148.1305404415409</v>
      </c>
      <c r="M372" s="136">
        <v>1082.168107324952</v>
      </c>
      <c r="N372" s="136">
        <v>1092.6138687689863</v>
      </c>
      <c r="O372" s="136">
        <v>1054.4703357751978</v>
      </c>
      <c r="P372" s="136">
        <v>1099.2403807452176</v>
      </c>
      <c r="Q372" s="136">
        <v>1134.1549850716333</v>
      </c>
      <c r="R372" s="136">
        <v>1168.0196822280091</v>
      </c>
      <c r="S372" s="136">
        <v>1181.1378705346458</v>
      </c>
      <c r="T372" s="136">
        <v>1108.3909923385795</v>
      </c>
      <c r="U372" s="136">
        <v>1016.0728398556605</v>
      </c>
      <c r="V372" s="136">
        <v>943.0529191266321</v>
      </c>
      <c r="W372" s="136">
        <v>871.49974304884336</v>
      </c>
      <c r="X372" s="136">
        <v>795.7001125202853</v>
      </c>
      <c r="Y372" s="136">
        <v>815.89791496801922</v>
      </c>
      <c r="Z372" s="136">
        <v>844.67452096461352</v>
      </c>
      <c r="AA372" s="136">
        <v>871.20294989638364</v>
      </c>
      <c r="AB372" s="371">
        <v>892.38855403016362</v>
      </c>
    </row>
    <row r="373" spans="1:28" x14ac:dyDescent="0.4">
      <c r="A373" s="538" t="s">
        <v>1156</v>
      </c>
      <c r="B373" s="135">
        <v>819.27312062478245</v>
      </c>
      <c r="C373" s="135">
        <v>751.84308437138441</v>
      </c>
      <c r="D373" s="136">
        <v>716.48332793542886</v>
      </c>
      <c r="E373" s="136">
        <v>665.84589103128621</v>
      </c>
      <c r="F373" s="136">
        <v>740.05371856067302</v>
      </c>
      <c r="G373" s="136">
        <v>729.36334047342882</v>
      </c>
      <c r="H373" s="136">
        <v>739.19388068759304</v>
      </c>
      <c r="I373" s="136">
        <v>743.83041760830099</v>
      </c>
      <c r="J373" s="136">
        <v>733.42478473321216</v>
      </c>
      <c r="K373" s="136">
        <v>776.93410486842902</v>
      </c>
      <c r="L373" s="136">
        <v>802.82436495120021</v>
      </c>
      <c r="M373" s="136">
        <v>746.19049613935624</v>
      </c>
      <c r="N373" s="136">
        <v>737.47978034374421</v>
      </c>
      <c r="O373" s="136">
        <v>703.25826606255328</v>
      </c>
      <c r="P373" s="136">
        <v>692.20265578653959</v>
      </c>
      <c r="Q373" s="136">
        <v>691.40414585511007</v>
      </c>
      <c r="R373" s="136">
        <v>702.32845091334059</v>
      </c>
      <c r="S373" s="136">
        <v>683.14331318283689</v>
      </c>
      <c r="T373" s="136">
        <v>630.97453480051854</v>
      </c>
      <c r="U373" s="136">
        <v>580.88911483353525</v>
      </c>
      <c r="V373" s="136">
        <v>539.05112218476722</v>
      </c>
      <c r="W373" s="136">
        <v>499.15634078582599</v>
      </c>
      <c r="X373" s="136">
        <v>457.38395169056685</v>
      </c>
      <c r="Y373" s="136">
        <v>475.65164117815431</v>
      </c>
      <c r="Z373" s="136">
        <v>495.00401576537462</v>
      </c>
      <c r="AA373" s="136">
        <v>523.4769888494518</v>
      </c>
      <c r="AB373" s="371">
        <v>534.75844225466358</v>
      </c>
    </row>
    <row r="374" spans="1:28" x14ac:dyDescent="0.4">
      <c r="A374" s="538" t="s">
        <v>1157</v>
      </c>
      <c r="B374" s="135">
        <v>1264.7642294946677</v>
      </c>
      <c r="C374" s="135">
        <v>1288.7478403934272</v>
      </c>
      <c r="D374" s="136">
        <v>1343.7273419353303</v>
      </c>
      <c r="E374" s="136">
        <v>1339.8230274384478</v>
      </c>
      <c r="F374" s="136">
        <v>1579.5992129489846</v>
      </c>
      <c r="G374" s="136">
        <v>1618.8972359212626</v>
      </c>
      <c r="H374" s="136">
        <v>1615.2428785831526</v>
      </c>
      <c r="I374" s="136">
        <v>1605.0194091429321</v>
      </c>
      <c r="J374" s="136">
        <v>1573.5025225585887</v>
      </c>
      <c r="K374" s="136">
        <v>1623.4861547157502</v>
      </c>
      <c r="L374" s="136">
        <v>1692.2915151873185</v>
      </c>
      <c r="M374" s="136">
        <v>1570.8835393398356</v>
      </c>
      <c r="N374" s="136">
        <v>1502.6636592617619</v>
      </c>
      <c r="O374" s="136">
        <v>1404.5049230952484</v>
      </c>
      <c r="P374" s="136">
        <v>1427.4432343296533</v>
      </c>
      <c r="Q374" s="136">
        <v>1529.3994882742486</v>
      </c>
      <c r="R374" s="136">
        <v>1823.6802250561238</v>
      </c>
      <c r="S374" s="136">
        <v>2055.6404242784201</v>
      </c>
      <c r="T374" s="136">
        <v>1920.9446502056073</v>
      </c>
      <c r="U374" s="136">
        <v>1735.5603839106011</v>
      </c>
      <c r="V374" s="136">
        <v>1593.4978191855805</v>
      </c>
      <c r="W374" s="136">
        <v>1483.0564915578336</v>
      </c>
      <c r="X374" s="136">
        <v>1351.483126183379</v>
      </c>
      <c r="Y374" s="136">
        <v>1442.5239008502399</v>
      </c>
      <c r="Z374" s="136">
        <v>1536.7167869693399</v>
      </c>
      <c r="AA374" s="136">
        <v>1634.0330285423986</v>
      </c>
      <c r="AB374" s="371">
        <v>1704.1140921640967</v>
      </c>
    </row>
    <row r="375" spans="1:28" x14ac:dyDescent="0.4">
      <c r="A375" s="538" t="s">
        <v>1158</v>
      </c>
      <c r="B375" s="135">
        <v>906.7632967973085</v>
      </c>
      <c r="C375" s="135">
        <v>837.50601733444194</v>
      </c>
      <c r="D375" s="136">
        <v>805.62092741200036</v>
      </c>
      <c r="E375" s="136">
        <v>758.81943916275111</v>
      </c>
      <c r="F375" s="136">
        <v>851.16765777969647</v>
      </c>
      <c r="G375" s="136">
        <v>840.67091134542989</v>
      </c>
      <c r="H375" s="136">
        <v>843.03847533410169</v>
      </c>
      <c r="I375" s="136">
        <v>842.13965105311422</v>
      </c>
      <c r="J375" s="136">
        <v>834.01266538120922</v>
      </c>
      <c r="K375" s="136">
        <v>870.92672894297755</v>
      </c>
      <c r="L375" s="136">
        <v>880.48646967124137</v>
      </c>
      <c r="M375" s="136">
        <v>832.08031439529213</v>
      </c>
      <c r="N375" s="136">
        <v>809.56673963525532</v>
      </c>
      <c r="O375" s="136">
        <v>784.32036446262896</v>
      </c>
      <c r="P375" s="136">
        <v>806.97167790193328</v>
      </c>
      <c r="Q375" s="136">
        <v>807.60428440192527</v>
      </c>
      <c r="R375" s="136">
        <v>851.62019284461462</v>
      </c>
      <c r="S375" s="136">
        <v>839.39428615139764</v>
      </c>
      <c r="T375" s="136">
        <v>805.4984797725499</v>
      </c>
      <c r="U375" s="136">
        <v>743.17208286745938</v>
      </c>
      <c r="V375" s="136">
        <v>663.36581771157921</v>
      </c>
      <c r="W375" s="136">
        <v>633.63722137726177</v>
      </c>
      <c r="X375" s="136">
        <v>588.92076588079738</v>
      </c>
      <c r="Y375" s="136">
        <v>621.28263275614711</v>
      </c>
      <c r="Z375" s="136">
        <v>636.07724369382777</v>
      </c>
      <c r="AA375" s="136">
        <v>643.43913932169676</v>
      </c>
      <c r="AB375" s="371">
        <v>642.4382081070969</v>
      </c>
    </row>
    <row r="376" spans="1:28" x14ac:dyDescent="0.4">
      <c r="A376" s="538" t="s">
        <v>1159</v>
      </c>
      <c r="B376" s="135">
        <v>999.5232907675869</v>
      </c>
      <c r="C376" s="135">
        <v>933.12124584294941</v>
      </c>
      <c r="D376" s="136">
        <v>884.40388681698664</v>
      </c>
      <c r="E376" s="136">
        <v>821.61996214062117</v>
      </c>
      <c r="F376" s="136">
        <v>936.59596155821328</v>
      </c>
      <c r="G376" s="136">
        <v>906.17605625680937</v>
      </c>
      <c r="H376" s="136">
        <v>887.9338211705724</v>
      </c>
      <c r="I376" s="136">
        <v>876.97974327246277</v>
      </c>
      <c r="J376" s="136">
        <v>850.19774228420806</v>
      </c>
      <c r="K376" s="136">
        <v>897.53859696850509</v>
      </c>
      <c r="L376" s="136">
        <v>928.79571506417415</v>
      </c>
      <c r="M376" s="136">
        <v>866.74594385529747</v>
      </c>
      <c r="N376" s="136">
        <v>855.74856146413651</v>
      </c>
      <c r="O376" s="136">
        <v>821.28057737419851</v>
      </c>
      <c r="P376" s="136">
        <v>836.9559007330123</v>
      </c>
      <c r="Q376" s="136">
        <v>852.36261030206913</v>
      </c>
      <c r="R376" s="136">
        <v>905.64877332612161</v>
      </c>
      <c r="S376" s="136">
        <v>913.22102378924228</v>
      </c>
      <c r="T376" s="136">
        <v>846.89064864100942</v>
      </c>
      <c r="U376" s="136">
        <v>800.12954585066416</v>
      </c>
      <c r="V376" s="136">
        <v>756.5926685605989</v>
      </c>
      <c r="W376" s="136">
        <v>715.61610643692075</v>
      </c>
      <c r="X376" s="136">
        <v>657.74681420800505</v>
      </c>
      <c r="Y376" s="136">
        <v>668.9880871548695</v>
      </c>
      <c r="Z376" s="136">
        <v>688.7976713533925</v>
      </c>
      <c r="AA376" s="136">
        <v>596.79730222903424</v>
      </c>
      <c r="AB376" s="371">
        <v>659.18709693544565</v>
      </c>
    </row>
    <row r="377" spans="1:28" x14ac:dyDescent="0.4">
      <c r="A377" s="538" t="s">
        <v>860</v>
      </c>
      <c r="B377" s="135">
        <v>1105.0453991945317</v>
      </c>
      <c r="C377" s="135">
        <v>1046.6023017619314</v>
      </c>
      <c r="D377" s="136">
        <v>994.61115529765425</v>
      </c>
      <c r="E377" s="136">
        <v>922.70304128190014</v>
      </c>
      <c r="F377" s="136">
        <v>1010.4114722003089</v>
      </c>
      <c r="G377" s="136">
        <v>988.05044858831275</v>
      </c>
      <c r="H377" s="136">
        <v>1007.0342011155947</v>
      </c>
      <c r="I377" s="136">
        <v>997.50099743980422</v>
      </c>
      <c r="J377" s="136">
        <v>1005.590419323985</v>
      </c>
      <c r="K377" s="136">
        <v>1054.6485876242605</v>
      </c>
      <c r="L377" s="136">
        <v>1061.7665598875888</v>
      </c>
      <c r="M377" s="136">
        <v>997.8222352098627</v>
      </c>
      <c r="N377" s="136">
        <v>989.8526312124153</v>
      </c>
      <c r="O377" s="136">
        <v>929.33007901108795</v>
      </c>
      <c r="P377" s="136">
        <v>933.57874015409561</v>
      </c>
      <c r="Q377" s="136">
        <v>944.70242396001242</v>
      </c>
      <c r="R377" s="136">
        <v>979.84195476443131</v>
      </c>
      <c r="S377" s="136">
        <v>990.38624583053002</v>
      </c>
      <c r="T377" s="136">
        <v>968.25967935222775</v>
      </c>
      <c r="U377" s="136">
        <v>875.37799167642197</v>
      </c>
      <c r="V377" s="136">
        <v>830.89187052611078</v>
      </c>
      <c r="W377" s="136">
        <v>759.48253985233112</v>
      </c>
      <c r="X377" s="136">
        <v>699.52191000216226</v>
      </c>
      <c r="Y377" s="136">
        <v>744.11599362150412</v>
      </c>
      <c r="Z377" s="136">
        <v>775.75331782869432</v>
      </c>
      <c r="AA377" s="136">
        <v>812.15515118586177</v>
      </c>
      <c r="AB377" s="371">
        <v>795.10607145538984</v>
      </c>
    </row>
    <row r="378" spans="1:28" x14ac:dyDescent="0.4">
      <c r="A378" s="538" t="s">
        <v>1160</v>
      </c>
      <c r="B378" s="135">
        <v>970.11583216260431</v>
      </c>
      <c r="C378" s="135">
        <v>938.48654354512917</v>
      </c>
      <c r="D378" s="136">
        <v>924.62805321239671</v>
      </c>
      <c r="E378" s="136">
        <v>883.27485402097125</v>
      </c>
      <c r="F378" s="136">
        <v>959.84595776235017</v>
      </c>
      <c r="G378" s="136">
        <v>936.69191753995665</v>
      </c>
      <c r="H378" s="136">
        <v>944.67322525652992</v>
      </c>
      <c r="I378" s="136">
        <v>931.76026430441243</v>
      </c>
      <c r="J378" s="136">
        <v>915.86165754575086</v>
      </c>
      <c r="K378" s="136">
        <v>956.4448196537453</v>
      </c>
      <c r="L378" s="136">
        <v>994.46903490499597</v>
      </c>
      <c r="M378" s="136">
        <v>936.56792143918722</v>
      </c>
      <c r="N378" s="136">
        <v>926.21557594276646</v>
      </c>
      <c r="O378" s="136">
        <v>886.342339354974</v>
      </c>
      <c r="P378" s="136">
        <v>915.00518331666217</v>
      </c>
      <c r="Q378" s="136">
        <v>928.38619855425009</v>
      </c>
      <c r="R378" s="136">
        <v>1000.0878732385189</v>
      </c>
      <c r="S378" s="136">
        <v>1003.463491737287</v>
      </c>
      <c r="T378" s="136">
        <v>947.30869512101162</v>
      </c>
      <c r="U378" s="136">
        <v>886.97319017461632</v>
      </c>
      <c r="V378" s="136">
        <v>823.27821220800456</v>
      </c>
      <c r="W378" s="136">
        <v>799.18531050915453</v>
      </c>
      <c r="X378" s="136">
        <v>739.76427263542291</v>
      </c>
      <c r="Y378" s="136">
        <v>768.80300986503175</v>
      </c>
      <c r="Z378" s="136">
        <v>802.72386220390115</v>
      </c>
      <c r="AA378" s="136">
        <v>819.53297845666486</v>
      </c>
      <c r="AB378" s="371">
        <v>818.98147314977098</v>
      </c>
    </row>
    <row r="379" spans="1:28" x14ac:dyDescent="0.4">
      <c r="A379" s="538" t="s">
        <v>1161</v>
      </c>
      <c r="B379" s="135">
        <v>1585.9238952390767</v>
      </c>
      <c r="C379" s="135">
        <v>1488.9509953620689</v>
      </c>
      <c r="D379" s="136">
        <v>1417.519555103454</v>
      </c>
      <c r="E379" s="136">
        <v>1316.2261334232096</v>
      </c>
      <c r="F379" s="136">
        <v>1485.8095270194881</v>
      </c>
      <c r="G379" s="136">
        <v>1515.5173397631165</v>
      </c>
      <c r="H379" s="136">
        <v>1564.8737560430345</v>
      </c>
      <c r="I379" s="136">
        <v>1595.7074310218561</v>
      </c>
      <c r="J379" s="136">
        <v>1582.4204366809167</v>
      </c>
      <c r="K379" s="136">
        <v>1652.7286536181143</v>
      </c>
      <c r="L379" s="136">
        <v>1707.0557274703322</v>
      </c>
      <c r="M379" s="136">
        <v>1600.1906611182847</v>
      </c>
      <c r="N379" s="136">
        <v>1578.7188368269469</v>
      </c>
      <c r="O379" s="136">
        <v>1502.7374289391612</v>
      </c>
      <c r="P379" s="136">
        <v>1584.9556951169659</v>
      </c>
      <c r="Q379" s="136">
        <v>1801.5211256498619</v>
      </c>
      <c r="R379" s="136">
        <v>2177.4708445228921</v>
      </c>
      <c r="S379" s="136">
        <v>2243.6433387784418</v>
      </c>
      <c r="T379" s="136">
        <v>2051.9240661403278</v>
      </c>
      <c r="U379" s="136">
        <v>1797.3388305874416</v>
      </c>
      <c r="V379" s="136">
        <v>1574.0931780909268</v>
      </c>
      <c r="W379" s="136">
        <v>1384.1848146666132</v>
      </c>
      <c r="X379" s="136">
        <v>1212.9604348254661</v>
      </c>
      <c r="Y379" s="136">
        <v>1268.2708872617764</v>
      </c>
      <c r="Z379" s="136">
        <v>1301.5880799451197</v>
      </c>
      <c r="AA379" s="136">
        <v>1289.122254266136</v>
      </c>
      <c r="AB379" s="371">
        <v>1328.6723712090475</v>
      </c>
    </row>
    <row r="380" spans="1:28" x14ac:dyDescent="0.4">
      <c r="A380" s="538" t="s">
        <v>1162</v>
      </c>
      <c r="B380" s="135">
        <v>1673.4239014806158</v>
      </c>
      <c r="C380" s="135">
        <v>1577.0052292613864</v>
      </c>
      <c r="D380" s="136">
        <v>1452.1261798192854</v>
      </c>
      <c r="E380" s="136">
        <v>1303.2787409127614</v>
      </c>
      <c r="F380" s="136">
        <v>1384.8085526015268</v>
      </c>
      <c r="G380" s="136">
        <v>1317.2208867816989</v>
      </c>
      <c r="H380" s="136">
        <v>1308.1762311826483</v>
      </c>
      <c r="I380" s="136">
        <v>1301.0202141195537</v>
      </c>
      <c r="J380" s="136">
        <v>1268.8187366842992</v>
      </c>
      <c r="K380" s="136">
        <v>1328.7128898753783</v>
      </c>
      <c r="L380" s="136">
        <v>1417.8815739187969</v>
      </c>
      <c r="M380" s="136">
        <v>1445.1363331669106</v>
      </c>
      <c r="N380" s="136">
        <v>1593.2454826149958</v>
      </c>
      <c r="O380" s="136">
        <v>1694.7561549669963</v>
      </c>
      <c r="P380" s="136">
        <v>2053.8327586828664</v>
      </c>
      <c r="Q380" s="136">
        <v>2554.6274575462794</v>
      </c>
      <c r="R380" s="136">
        <v>2961.6126045098508</v>
      </c>
      <c r="S380" s="136">
        <v>2816.4969474974741</v>
      </c>
      <c r="T380" s="136">
        <v>2351.8903015105825</v>
      </c>
      <c r="U380" s="136">
        <v>2036.5747351728232</v>
      </c>
      <c r="V380" s="136">
        <v>1718.2252204868705</v>
      </c>
      <c r="W380" s="136">
        <v>1529.632335422267</v>
      </c>
      <c r="X380" s="136">
        <v>1328.2385221054228</v>
      </c>
      <c r="Y380" s="136">
        <v>1331.1714464574484</v>
      </c>
      <c r="Z380" s="136">
        <v>1377.2784396119714</v>
      </c>
      <c r="AA380" s="136">
        <v>1377.5798341889029</v>
      </c>
      <c r="AB380" s="371">
        <v>1411.8867172269524</v>
      </c>
    </row>
    <row r="381" spans="1:28" x14ac:dyDescent="0.4">
      <c r="A381" s="538" t="s">
        <v>861</v>
      </c>
      <c r="B381" s="135">
        <v>1153.609189992141</v>
      </c>
      <c r="C381" s="135">
        <v>1070.0426923650223</v>
      </c>
      <c r="D381" s="136">
        <v>998.25442548776539</v>
      </c>
      <c r="E381" s="136">
        <v>917.25260405333177</v>
      </c>
      <c r="F381" s="136">
        <v>1010.2254999361982</v>
      </c>
      <c r="G381" s="136">
        <v>993.08544785665265</v>
      </c>
      <c r="H381" s="136">
        <v>994.18435421722859</v>
      </c>
      <c r="I381" s="136">
        <v>995.45126972162041</v>
      </c>
      <c r="J381" s="136">
        <v>983.83736236253276</v>
      </c>
      <c r="K381" s="136">
        <v>1036.7664040027271</v>
      </c>
      <c r="L381" s="136">
        <v>1083.5238900204845</v>
      </c>
      <c r="M381" s="136">
        <v>1017.8010894736813</v>
      </c>
      <c r="N381" s="136">
        <v>1012.7785108816091</v>
      </c>
      <c r="O381" s="136">
        <v>967.11784003805781</v>
      </c>
      <c r="P381" s="136">
        <v>971.95620168034816</v>
      </c>
      <c r="Q381" s="136">
        <v>989.72707066865917</v>
      </c>
      <c r="R381" s="136">
        <v>1051.5206750725788</v>
      </c>
      <c r="S381" s="136">
        <v>1048.3904893816609</v>
      </c>
      <c r="T381" s="136">
        <v>988.69288981445675</v>
      </c>
      <c r="U381" s="136">
        <v>919.24719898328283</v>
      </c>
      <c r="V381" s="136">
        <v>851.16710162550305</v>
      </c>
      <c r="W381" s="136">
        <v>787.02093724783379</v>
      </c>
      <c r="X381" s="136">
        <v>741.87082769443066</v>
      </c>
      <c r="Y381" s="136">
        <v>788.91353200093522</v>
      </c>
      <c r="Z381" s="136">
        <v>834.39020014098082</v>
      </c>
      <c r="AA381" s="136">
        <v>880.28990926410052</v>
      </c>
      <c r="AB381" s="371">
        <v>890.10411819696867</v>
      </c>
    </row>
    <row r="382" spans="1:28" x14ac:dyDescent="0.4">
      <c r="A382" s="538" t="s">
        <v>862</v>
      </c>
      <c r="B382" s="135">
        <v>2431.4539631250673</v>
      </c>
      <c r="C382" s="135">
        <v>2054.9315371051157</v>
      </c>
      <c r="D382" s="136">
        <v>1850.6433012238949</v>
      </c>
      <c r="E382" s="136">
        <v>1661.0529024276696</v>
      </c>
      <c r="F382" s="136">
        <v>1793.5597557143146</v>
      </c>
      <c r="G382" s="136">
        <v>1680.6528144281172</v>
      </c>
      <c r="H382" s="136">
        <v>1616.7270625970009</v>
      </c>
      <c r="I382" s="136">
        <v>1623.0748208844634</v>
      </c>
      <c r="J382" s="136">
        <v>1568.7261884105546</v>
      </c>
      <c r="K382" s="136">
        <v>1557.0151701579941</v>
      </c>
      <c r="L382" s="136">
        <v>1573.960937334374</v>
      </c>
      <c r="M382" s="136">
        <v>1606.9493316103215</v>
      </c>
      <c r="N382" s="136">
        <v>2254.289345222498</v>
      </c>
      <c r="O382" s="136">
        <v>2333.4828775598935</v>
      </c>
      <c r="P382" s="136">
        <v>2483.9837424872926</v>
      </c>
      <c r="Q382" s="136">
        <v>2533.3852151466617</v>
      </c>
      <c r="R382" s="136">
        <v>2495.2981522922942</v>
      </c>
      <c r="S382" s="136">
        <v>2350.4796506870957</v>
      </c>
      <c r="T382" s="136">
        <v>1907.0103781379016</v>
      </c>
      <c r="U382" s="136">
        <v>1597.7950352073049</v>
      </c>
      <c r="V382" s="136">
        <v>1567.1046822737962</v>
      </c>
      <c r="W382" s="136">
        <v>1385.3634072405794</v>
      </c>
      <c r="X382" s="136">
        <v>1246.7075984393412</v>
      </c>
      <c r="Y382" s="136">
        <v>1409.7691640973305</v>
      </c>
      <c r="Z382" s="136">
        <v>1463.6912541875836</v>
      </c>
      <c r="AA382" s="136">
        <v>1481.9376802462507</v>
      </c>
      <c r="AB382" s="371">
        <v>1424.0022324854217</v>
      </c>
    </row>
    <row r="383" spans="1:28" x14ac:dyDescent="0.4">
      <c r="A383" s="538" t="s">
        <v>1163</v>
      </c>
      <c r="B383" s="135">
        <v>1034.9445279747927</v>
      </c>
      <c r="C383" s="135">
        <v>997.60595478018809</v>
      </c>
      <c r="D383" s="136">
        <v>999.64995352382186</v>
      </c>
      <c r="E383" s="136">
        <v>987.16943712357022</v>
      </c>
      <c r="F383" s="136">
        <v>1184.7699968879256</v>
      </c>
      <c r="G383" s="136">
        <v>1177.7781408208857</v>
      </c>
      <c r="H383" s="136">
        <v>1193.8344779880567</v>
      </c>
      <c r="I383" s="136">
        <v>1174.9861642924493</v>
      </c>
      <c r="J383" s="136">
        <v>1146.9603628209732</v>
      </c>
      <c r="K383" s="136">
        <v>1192.1502189473715</v>
      </c>
      <c r="L383" s="136">
        <v>1226.36862455614</v>
      </c>
      <c r="M383" s="136">
        <v>1148.6422440525591</v>
      </c>
      <c r="N383" s="136">
        <v>1175.8377476938779</v>
      </c>
      <c r="O383" s="136">
        <v>1143.2103791898485</v>
      </c>
      <c r="P383" s="136">
        <v>1176.406283380883</v>
      </c>
      <c r="Q383" s="136">
        <v>1176.0201585235202</v>
      </c>
      <c r="R383" s="136">
        <v>1221.0948508423194</v>
      </c>
      <c r="S383" s="136">
        <v>1331.9308171754394</v>
      </c>
      <c r="T383" s="136">
        <v>1228.1172727075709</v>
      </c>
      <c r="U383" s="136">
        <v>1148.2291540452006</v>
      </c>
      <c r="V383" s="136">
        <v>1102.530346635237</v>
      </c>
      <c r="W383" s="136">
        <v>1003.7469877137206</v>
      </c>
      <c r="X383" s="136">
        <v>968.94988426649684</v>
      </c>
      <c r="Y383" s="136">
        <v>986.83596711165285</v>
      </c>
      <c r="Z383" s="136">
        <v>997.95505277295626</v>
      </c>
      <c r="AA383" s="136">
        <v>1026.1864598786476</v>
      </c>
      <c r="AB383" s="371">
        <v>1124.8317248229616</v>
      </c>
    </row>
    <row r="384" spans="1:28" x14ac:dyDescent="0.4">
      <c r="A384" s="538" t="s">
        <v>1164</v>
      </c>
      <c r="B384" s="135">
        <v>1507.9301965352656</v>
      </c>
      <c r="C384" s="135">
        <v>1397.6254979377461</v>
      </c>
      <c r="D384" s="136">
        <v>1322.9406628481033</v>
      </c>
      <c r="E384" s="136">
        <v>1209.4515711588897</v>
      </c>
      <c r="F384" s="136">
        <v>1289.0294891861711</v>
      </c>
      <c r="G384" s="136">
        <v>1235.5927294421197</v>
      </c>
      <c r="H384" s="136">
        <v>1212.6544024333521</v>
      </c>
      <c r="I384" s="136">
        <v>1186.924497915777</v>
      </c>
      <c r="J384" s="136">
        <v>1156.6270781764456</v>
      </c>
      <c r="K384" s="136">
        <v>1194.9236434256518</v>
      </c>
      <c r="L384" s="136">
        <v>1229.6488018317975</v>
      </c>
      <c r="M384" s="136">
        <v>1174.54242718317</v>
      </c>
      <c r="N384" s="136">
        <v>1163.3659893596821</v>
      </c>
      <c r="O384" s="136">
        <v>1129.0731784627442</v>
      </c>
      <c r="P384" s="136">
        <v>1200.648999261324</v>
      </c>
      <c r="Q384" s="136">
        <v>1322.5497158278802</v>
      </c>
      <c r="R384" s="136">
        <v>1481.5667592217071</v>
      </c>
      <c r="S384" s="136">
        <v>1495.4311528466251</v>
      </c>
      <c r="T384" s="136">
        <v>1374.8467509404022</v>
      </c>
      <c r="U384" s="136">
        <v>1215.0361512966031</v>
      </c>
      <c r="V384" s="136">
        <v>1110.5851637815153</v>
      </c>
      <c r="W384" s="136">
        <v>997.807578255679</v>
      </c>
      <c r="X384" s="136">
        <v>886.90592546942287</v>
      </c>
      <c r="Y384" s="136">
        <v>925.12889127756023</v>
      </c>
      <c r="Z384" s="136">
        <v>962.49969231610612</v>
      </c>
      <c r="AA384" s="136">
        <v>969.13224037974112</v>
      </c>
      <c r="AB384" s="371">
        <v>977.08600090211439</v>
      </c>
    </row>
    <row r="385" spans="1:28" x14ac:dyDescent="0.4">
      <c r="A385" s="538" t="s">
        <v>863</v>
      </c>
      <c r="B385" s="135">
        <v>897.02269875972672</v>
      </c>
      <c r="C385" s="135">
        <v>867.63568173033889</v>
      </c>
      <c r="D385" s="136">
        <v>829.78274722854815</v>
      </c>
      <c r="E385" s="136">
        <v>790.25692048092992</v>
      </c>
      <c r="F385" s="136">
        <v>871.16237118329298</v>
      </c>
      <c r="G385" s="136">
        <v>836.66794499707328</v>
      </c>
      <c r="H385" s="136">
        <v>867.43099750783779</v>
      </c>
      <c r="I385" s="136">
        <v>885.09227594348988</v>
      </c>
      <c r="J385" s="136">
        <v>869.61883025986435</v>
      </c>
      <c r="K385" s="136">
        <v>865.48165631832524</v>
      </c>
      <c r="L385" s="136">
        <v>867.27294937514785</v>
      </c>
      <c r="M385" s="136">
        <v>864.50612902892362</v>
      </c>
      <c r="N385" s="136">
        <v>848.82849046428146</v>
      </c>
      <c r="O385" s="136">
        <v>797.71899852345325</v>
      </c>
      <c r="P385" s="136">
        <v>778.86311353992232</v>
      </c>
      <c r="Q385" s="136">
        <v>748.70228262644412</v>
      </c>
      <c r="R385" s="136">
        <v>723.21249560477042</v>
      </c>
      <c r="S385" s="136">
        <v>666.88889624126421</v>
      </c>
      <c r="T385" s="136">
        <v>554.00822944543836</v>
      </c>
      <c r="U385" s="136">
        <v>496.03615095101787</v>
      </c>
      <c r="V385" s="136">
        <v>476.34835297088557</v>
      </c>
      <c r="W385" s="136">
        <v>465.4762609663693</v>
      </c>
      <c r="X385" s="136">
        <v>410.46678333723935</v>
      </c>
      <c r="Y385" s="136">
        <v>460.37374305335106</v>
      </c>
      <c r="Z385" s="136">
        <v>474.38123155714635</v>
      </c>
      <c r="AA385" s="136">
        <v>490.26719350876078</v>
      </c>
      <c r="AB385" s="371">
        <v>509.55147607920571</v>
      </c>
    </row>
    <row r="386" spans="1:28" x14ac:dyDescent="0.4">
      <c r="A386" s="538" t="s">
        <v>1165</v>
      </c>
      <c r="B386" s="135">
        <v>1445.4857730257017</v>
      </c>
      <c r="C386" s="135">
        <v>1384.5465946665247</v>
      </c>
      <c r="D386" s="136">
        <v>1303.1888521086419</v>
      </c>
      <c r="E386" s="136">
        <v>1180.6361227805041</v>
      </c>
      <c r="F386" s="136">
        <v>1231.1718094147802</v>
      </c>
      <c r="G386" s="136">
        <v>1184.1378214045089</v>
      </c>
      <c r="H386" s="136">
        <v>1138.7274941309779</v>
      </c>
      <c r="I386" s="136">
        <v>1118.4368093063756</v>
      </c>
      <c r="J386" s="136">
        <v>1105.3632654866055</v>
      </c>
      <c r="K386" s="136">
        <v>1175.6462407637755</v>
      </c>
      <c r="L386" s="136">
        <v>1261.3417806011796</v>
      </c>
      <c r="M386" s="136">
        <v>1324.4164330280598</v>
      </c>
      <c r="N386" s="136">
        <v>1533.9249024450119</v>
      </c>
      <c r="O386" s="136">
        <v>1750.6833304614229</v>
      </c>
      <c r="P386" s="136">
        <v>2202.0232791348135</v>
      </c>
      <c r="Q386" s="136">
        <v>2801.3343277896497</v>
      </c>
      <c r="R386" s="136">
        <v>3071.5559632428622</v>
      </c>
      <c r="S386" s="136">
        <v>2748.6804507094153</v>
      </c>
      <c r="T386" s="136">
        <v>2025.2582251058877</v>
      </c>
      <c r="U386" s="136">
        <v>1699.1219361886754</v>
      </c>
      <c r="V386" s="136">
        <v>1450.1873139623056</v>
      </c>
      <c r="W386" s="136">
        <v>1242.6380658754258</v>
      </c>
      <c r="X386" s="136">
        <v>1092.8086669582653</v>
      </c>
      <c r="Y386" s="136">
        <v>1176.5917230742632</v>
      </c>
      <c r="Z386" s="136">
        <v>1296.583763241752</v>
      </c>
      <c r="AA386" s="136">
        <v>1322.6462351618854</v>
      </c>
      <c r="AB386" s="371">
        <v>1408.9005037303973</v>
      </c>
    </row>
    <row r="387" spans="1:28" ht="15" thickBot="1" x14ac:dyDescent="0.45">
      <c r="A387" s="539" t="s">
        <v>1166</v>
      </c>
      <c r="B387" s="372">
        <v>1146.4611582270927</v>
      </c>
      <c r="C387" s="372">
        <v>1066.2328859820873</v>
      </c>
      <c r="D387" s="373">
        <v>1011.7176994366114</v>
      </c>
      <c r="E387" s="373">
        <v>932.61909800546857</v>
      </c>
      <c r="F387" s="373">
        <v>999.78588369269119</v>
      </c>
      <c r="G387" s="373">
        <v>988.5223524708282</v>
      </c>
      <c r="H387" s="373">
        <v>970.11211335985558</v>
      </c>
      <c r="I387" s="373">
        <v>946.49395216300059</v>
      </c>
      <c r="J387" s="373">
        <v>932.79145588587619</v>
      </c>
      <c r="K387" s="373">
        <v>963.82418468510411</v>
      </c>
      <c r="L387" s="373">
        <v>1000.1575348331311</v>
      </c>
      <c r="M387" s="373">
        <v>923.67152659611463</v>
      </c>
      <c r="N387" s="373">
        <v>904.24048990034396</v>
      </c>
      <c r="O387" s="373">
        <v>859.49621383030262</v>
      </c>
      <c r="P387" s="373">
        <v>926.08185695039958</v>
      </c>
      <c r="Q387" s="373">
        <v>1158.1737958115323</v>
      </c>
      <c r="R387" s="373">
        <v>1352.4596137727415</v>
      </c>
      <c r="S387" s="373">
        <v>1270.7968550606577</v>
      </c>
      <c r="T387" s="373">
        <v>1061.2551404624712</v>
      </c>
      <c r="U387" s="373">
        <v>906.56824327137099</v>
      </c>
      <c r="V387" s="373">
        <v>814.40225274271313</v>
      </c>
      <c r="W387" s="373">
        <v>735.1884307014285</v>
      </c>
      <c r="X387" s="373">
        <v>674.89463820225546</v>
      </c>
      <c r="Y387" s="373">
        <v>764.99927163938378</v>
      </c>
      <c r="Z387" s="373">
        <v>802.09119736716843</v>
      </c>
      <c r="AA387" s="373">
        <v>828.06314196321728</v>
      </c>
      <c r="AB387" s="374">
        <v>843.10366705585011</v>
      </c>
    </row>
    <row r="388" spans="1:28" x14ac:dyDescent="0.4">
      <c r="A388" s="540" t="s">
        <v>1193</v>
      </c>
      <c r="B388" s="110"/>
      <c r="C388" s="110"/>
      <c r="D388" s="110"/>
      <c r="E388" s="110"/>
      <c r="F388" s="110"/>
      <c r="G388" s="110"/>
      <c r="H388" s="110"/>
      <c r="I388" s="110"/>
      <c r="J388" s="110"/>
      <c r="K388" s="110"/>
      <c r="L388" s="110"/>
      <c r="M388" s="110"/>
      <c r="N388" s="110"/>
      <c r="O388" s="110"/>
      <c r="P388" s="110"/>
      <c r="Q388" s="110"/>
      <c r="R388" s="110"/>
      <c r="S388" s="110"/>
      <c r="T388" s="110"/>
      <c r="U388" s="110"/>
      <c r="V388" s="110"/>
      <c r="W388" s="110"/>
      <c r="X388" s="110"/>
      <c r="Y388" s="110"/>
      <c r="Z388" s="110"/>
      <c r="AA388" s="110"/>
    </row>
    <row r="389" spans="1:28" ht="36.75" customHeight="1" x14ac:dyDescent="0.4">
      <c r="A389" s="694" t="s">
        <v>761</v>
      </c>
      <c r="B389" s="694"/>
      <c r="C389" s="694"/>
      <c r="D389" s="694"/>
      <c r="E389" s="694"/>
      <c r="F389" s="694"/>
      <c r="G389" s="694"/>
      <c r="H389" s="694"/>
      <c r="I389" s="694"/>
      <c r="J389" s="694"/>
      <c r="K389" s="694"/>
      <c r="L389" s="694"/>
      <c r="M389" s="694"/>
      <c r="N389" s="694"/>
      <c r="O389" s="694"/>
      <c r="P389" s="694"/>
      <c r="Q389" s="694"/>
      <c r="R389" s="110"/>
      <c r="S389" s="110"/>
      <c r="T389" s="110"/>
      <c r="U389" s="110"/>
      <c r="V389" s="110"/>
      <c r="W389" s="110"/>
      <c r="X389" s="110"/>
      <c r="Y389" s="110"/>
      <c r="Z389" s="110"/>
      <c r="AA389" s="110"/>
    </row>
    <row r="390" spans="1:28" x14ac:dyDescent="0.4">
      <c r="A390" s="102" t="s">
        <v>1189</v>
      </c>
    </row>
  </sheetData>
  <mergeCells count="2">
    <mergeCell ref="A389:Q389"/>
    <mergeCell ref="A2:AB2"/>
  </mergeCells>
  <conditionalFormatting sqref="B6:AA387">
    <cfRule type="expression" dxfId="4" priority="1" stopIfTrue="1">
      <formula>AND(B6=0,B6&lt;&gt;"")</formula>
    </cfRule>
  </conditionalFormatting>
  <conditionalFormatting sqref="H1">
    <cfRule type="expression" dxfId="3" priority="2">
      <formula>ISERROR(H1)</formula>
    </cfRule>
  </conditionalFormatting>
  <conditionalFormatting sqref="AB6:AB387">
    <cfRule type="containsText" dxfId="2" priority="3" operator="containsText" text="FALSE">
      <formula>NOT(ISERROR(SEARCH("FALSE",AB6)))</formula>
    </cfRule>
  </conditionalFormatting>
  <hyperlinks>
    <hyperlink ref="A2" location="'Appendix Table Menu'!A1" display="Return to Appendix Table Menu"/>
    <hyperlink ref="A388" location="'W-9'!A7" display="Return to top"/>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393"/>
  <sheetViews>
    <sheetView zoomScaleNormal="100" workbookViewId="0">
      <pane xSplit="1" ySplit="5" topLeftCell="B374" activePane="bottomRight" state="frozen"/>
      <selection activeCell="A30" sqref="A30"/>
      <selection pane="topRight" activeCell="A30" sqref="A30"/>
      <selection pane="bottomLeft" activeCell="A30" sqref="A30"/>
      <selection pane="bottomRight" activeCell="A30" sqref="A30"/>
    </sheetView>
  </sheetViews>
  <sheetFormatPr defaultColWidth="9.07421875" defaultRowHeight="12.45" x14ac:dyDescent="0.3"/>
  <cols>
    <col min="1" max="1" width="22.4609375" style="101" customWidth="1"/>
    <col min="2" max="2" width="14.69140625" style="473" customWidth="1"/>
    <col min="3" max="3" width="12.84375" style="474" customWidth="1"/>
    <col min="4" max="4" width="17.84375" style="475" customWidth="1"/>
    <col min="5" max="5" width="19.69140625" style="476" customWidth="1"/>
    <col min="6" max="6" width="12.84375" style="475" customWidth="1"/>
    <col min="7" max="7" width="15" style="474" customWidth="1"/>
    <col min="8" max="16384" width="9.07421875" style="101"/>
  </cols>
  <sheetData>
    <row r="1" spans="1:7" s="150" customFormat="1" ht="19.3" x14ac:dyDescent="0.5">
      <c r="A1" s="143" t="s">
        <v>772</v>
      </c>
      <c r="B1" s="467"/>
      <c r="C1" s="468"/>
      <c r="D1" s="469"/>
      <c r="E1" s="470"/>
      <c r="F1" s="469"/>
      <c r="G1" s="468"/>
    </row>
    <row r="2" spans="1:7" ht="14.6" x14ac:dyDescent="0.4">
      <c r="A2" s="627" t="s">
        <v>884</v>
      </c>
      <c r="B2" s="641"/>
      <c r="C2" s="641"/>
      <c r="D2" s="641"/>
      <c r="E2" s="641"/>
      <c r="F2" s="641"/>
      <c r="G2" s="641"/>
    </row>
    <row r="3" spans="1:7" ht="14.6" x14ac:dyDescent="0.4">
      <c r="A3" s="393"/>
      <c r="B3" s="471"/>
      <c r="C3" s="471"/>
      <c r="D3" s="471"/>
      <c r="E3" s="471"/>
      <c r="F3" s="471"/>
      <c r="G3" s="472"/>
    </row>
    <row r="4" spans="1:7" ht="12.9" thickBot="1" x14ac:dyDescent="0.35"/>
    <row r="5" spans="1:7" s="466" customFormat="1" ht="64.95" customHeight="1" x14ac:dyDescent="0.4">
      <c r="A5" s="487" t="s">
        <v>1199</v>
      </c>
      <c r="B5" s="488" t="s">
        <v>124</v>
      </c>
      <c r="C5" s="486" t="s">
        <v>1181</v>
      </c>
      <c r="D5" s="486" t="s">
        <v>1185</v>
      </c>
      <c r="E5" s="489" t="s">
        <v>1182</v>
      </c>
      <c r="F5" s="486" t="s">
        <v>1184</v>
      </c>
      <c r="G5" s="490" t="s">
        <v>1183</v>
      </c>
    </row>
    <row r="6" spans="1:7" ht="14.6" x14ac:dyDescent="0.4">
      <c r="A6" s="375" t="s">
        <v>886</v>
      </c>
      <c r="B6" s="477">
        <v>66.803922541383471</v>
      </c>
      <c r="C6" s="477">
        <v>52.783317436920143</v>
      </c>
      <c r="D6" s="477">
        <v>151900</v>
      </c>
      <c r="E6" s="478">
        <v>930</v>
      </c>
      <c r="F6" s="477">
        <v>47420</v>
      </c>
      <c r="G6" s="479">
        <v>34390</v>
      </c>
    </row>
    <row r="7" spans="1:7" ht="14.6" x14ac:dyDescent="0.4">
      <c r="A7" s="375" t="s">
        <v>794</v>
      </c>
      <c r="B7" s="477">
        <v>78.714131454567976</v>
      </c>
      <c r="C7" s="477">
        <v>59.523001450124958</v>
      </c>
      <c r="D7" s="477">
        <v>114800</v>
      </c>
      <c r="E7" s="478">
        <v>700</v>
      </c>
      <c r="F7" s="477">
        <v>51580</v>
      </c>
      <c r="G7" s="479">
        <v>29510</v>
      </c>
    </row>
    <row r="8" spans="1:7" ht="14.6" x14ac:dyDescent="0.4">
      <c r="A8" s="375" t="s">
        <v>887</v>
      </c>
      <c r="B8" s="477">
        <v>70.976363922226298</v>
      </c>
      <c r="C8" s="477">
        <v>58.862443639589031</v>
      </c>
      <c r="D8" s="477">
        <v>105000</v>
      </c>
      <c r="E8" s="478">
        <v>640</v>
      </c>
      <c r="F8" s="477">
        <v>40140</v>
      </c>
      <c r="G8" s="479">
        <v>26280</v>
      </c>
    </row>
    <row r="9" spans="1:7" ht="14.6" x14ac:dyDescent="0.4">
      <c r="A9" s="375" t="s">
        <v>888</v>
      </c>
      <c r="B9" s="477">
        <v>57.469697292461078</v>
      </c>
      <c r="C9" s="477">
        <v>40.107471852610033</v>
      </c>
      <c r="D9" s="477">
        <v>198700</v>
      </c>
      <c r="E9" s="478">
        <v>1220</v>
      </c>
      <c r="F9" s="477">
        <v>47530</v>
      </c>
      <c r="G9" s="479">
        <v>34360</v>
      </c>
    </row>
    <row r="10" spans="1:7" ht="14.6" x14ac:dyDescent="0.4">
      <c r="A10" s="375" t="s">
        <v>795</v>
      </c>
      <c r="B10" s="477">
        <v>67.477161091600649</v>
      </c>
      <c r="C10" s="477">
        <v>44.008082029416677</v>
      </c>
      <c r="D10" s="477">
        <v>204000</v>
      </c>
      <c r="E10" s="478">
        <v>1250</v>
      </c>
      <c r="F10" s="477">
        <v>63080</v>
      </c>
      <c r="G10" s="479">
        <v>36510</v>
      </c>
    </row>
    <row r="11" spans="1:7" ht="14.6" x14ac:dyDescent="0.4">
      <c r="A11" s="375" t="s">
        <v>796</v>
      </c>
      <c r="B11" s="477">
        <v>61.125528027649445</v>
      </c>
      <c r="C11" s="477">
        <v>40.733857685159904</v>
      </c>
      <c r="D11" s="477">
        <v>180600</v>
      </c>
      <c r="E11" s="478">
        <v>1110</v>
      </c>
      <c r="F11" s="477">
        <v>48940</v>
      </c>
      <c r="G11" s="479">
        <v>30000</v>
      </c>
    </row>
    <row r="12" spans="1:7" ht="14.6" x14ac:dyDescent="0.4">
      <c r="A12" s="375" t="s">
        <v>889</v>
      </c>
      <c r="B12" s="477">
        <v>65.414157042603748</v>
      </c>
      <c r="C12" s="477">
        <v>52.675897391379834</v>
      </c>
      <c r="D12" s="477">
        <v>128800</v>
      </c>
      <c r="E12" s="478">
        <v>790</v>
      </c>
      <c r="F12" s="477">
        <v>42780</v>
      </c>
      <c r="G12" s="479">
        <v>26870</v>
      </c>
    </row>
    <row r="13" spans="1:7" ht="14.6" x14ac:dyDescent="0.4">
      <c r="A13" s="375" t="s">
        <v>733</v>
      </c>
      <c r="B13" s="477">
        <v>71.636654560231634</v>
      </c>
      <c r="C13" s="477">
        <v>49.225346422655839</v>
      </c>
      <c r="D13" s="477">
        <v>179400</v>
      </c>
      <c r="E13" s="478">
        <v>1100</v>
      </c>
      <c r="F13" s="477">
        <v>60670</v>
      </c>
      <c r="G13" s="479">
        <v>35790</v>
      </c>
    </row>
    <row r="14" spans="1:7" ht="14.6" x14ac:dyDescent="0.4">
      <c r="A14" s="375" t="s">
        <v>890</v>
      </c>
      <c r="B14" s="477">
        <v>76.389918458117123</v>
      </c>
      <c r="C14" s="477">
        <v>51.146805078207194</v>
      </c>
      <c r="D14" s="477">
        <v>105900</v>
      </c>
      <c r="E14" s="478">
        <v>650</v>
      </c>
      <c r="F14" s="477">
        <v>45430</v>
      </c>
      <c r="G14" s="479">
        <v>21100</v>
      </c>
    </row>
    <row r="15" spans="1:7" ht="14.6" x14ac:dyDescent="0.4">
      <c r="A15" s="375" t="s">
        <v>891</v>
      </c>
      <c r="B15" s="477">
        <v>70.664125494795485</v>
      </c>
      <c r="C15" s="477">
        <v>50.587573798144504</v>
      </c>
      <c r="D15" s="477">
        <v>149100</v>
      </c>
      <c r="E15" s="478">
        <v>910</v>
      </c>
      <c r="F15" s="477">
        <v>51730</v>
      </c>
      <c r="G15" s="479">
        <v>31790</v>
      </c>
    </row>
    <row r="16" spans="1:7" ht="14.6" x14ac:dyDescent="0.4">
      <c r="A16" s="375" t="s">
        <v>892</v>
      </c>
      <c r="B16" s="477">
        <v>69.267025521544682</v>
      </c>
      <c r="C16" s="477">
        <v>50.278727986823768</v>
      </c>
      <c r="D16" s="477">
        <v>169500</v>
      </c>
      <c r="E16" s="478">
        <v>1040</v>
      </c>
      <c r="F16" s="477">
        <v>50810</v>
      </c>
      <c r="G16" s="479">
        <v>26710</v>
      </c>
    </row>
    <row r="17" spans="1:7" ht="14.6" x14ac:dyDescent="0.4">
      <c r="A17" s="375" t="s">
        <v>893</v>
      </c>
      <c r="B17" s="477">
        <v>60.473565796084195</v>
      </c>
      <c r="C17" s="477">
        <v>37.525330551152663</v>
      </c>
      <c r="D17" s="477">
        <v>294200</v>
      </c>
      <c r="E17" s="478">
        <v>1800</v>
      </c>
      <c r="F17" s="477">
        <v>78240</v>
      </c>
      <c r="G17" s="479">
        <v>51310</v>
      </c>
    </row>
    <row r="18" spans="1:7" ht="14.6" x14ac:dyDescent="0.4">
      <c r="A18" s="375" t="s">
        <v>894</v>
      </c>
      <c r="B18" s="477">
        <v>60.5110900309203</v>
      </c>
      <c r="C18" s="477">
        <v>38.06974716652136</v>
      </c>
      <c r="D18" s="477">
        <v>231000</v>
      </c>
      <c r="E18" s="478">
        <v>1410</v>
      </c>
      <c r="F18" s="477">
        <v>61980</v>
      </c>
      <c r="G18" s="479">
        <v>39260</v>
      </c>
    </row>
    <row r="19" spans="1:7" ht="14.6" x14ac:dyDescent="0.4">
      <c r="A19" s="375" t="s">
        <v>895</v>
      </c>
      <c r="B19" s="477">
        <v>73.329873880378145</v>
      </c>
      <c r="C19" s="477">
        <v>52.345660712962271</v>
      </c>
      <c r="D19" s="477">
        <v>114100</v>
      </c>
      <c r="E19" s="478">
        <v>700</v>
      </c>
      <c r="F19" s="477">
        <v>42350</v>
      </c>
      <c r="G19" s="479">
        <v>25020</v>
      </c>
    </row>
    <row r="20" spans="1:7" ht="14.6" x14ac:dyDescent="0.4">
      <c r="A20" s="375" t="s">
        <v>896</v>
      </c>
      <c r="B20" s="477">
        <v>78.141980333062008</v>
      </c>
      <c r="C20" s="477">
        <v>54.926024116993077</v>
      </c>
      <c r="D20" s="477">
        <v>143400</v>
      </c>
      <c r="E20" s="478">
        <v>880</v>
      </c>
      <c r="F20" s="477">
        <v>61250</v>
      </c>
      <c r="G20" s="479">
        <v>34430</v>
      </c>
    </row>
    <row r="21" spans="1:7" ht="14.6" x14ac:dyDescent="0.4">
      <c r="A21" s="375" t="s">
        <v>897</v>
      </c>
      <c r="B21" s="477">
        <v>52.258772644779881</v>
      </c>
      <c r="C21" s="477">
        <v>29.569272263473444</v>
      </c>
      <c r="D21" s="477">
        <v>207400</v>
      </c>
      <c r="E21" s="478">
        <v>1270</v>
      </c>
      <c r="F21" s="477">
        <v>44830</v>
      </c>
      <c r="G21" s="479">
        <v>27900</v>
      </c>
    </row>
    <row r="22" spans="1:7" ht="14.6" x14ac:dyDescent="0.4">
      <c r="A22" s="375" t="s">
        <v>898</v>
      </c>
      <c r="B22" s="477">
        <v>50.767630809229772</v>
      </c>
      <c r="C22" s="477">
        <v>30.221844407272329</v>
      </c>
      <c r="D22" s="477">
        <v>175300</v>
      </c>
      <c r="E22" s="478">
        <v>1070</v>
      </c>
      <c r="F22" s="477">
        <v>38640</v>
      </c>
      <c r="G22" s="479">
        <v>21670</v>
      </c>
    </row>
    <row r="23" spans="1:7" ht="14.6" x14ac:dyDescent="0.4">
      <c r="A23" s="375" t="s">
        <v>363</v>
      </c>
      <c r="B23" s="477">
        <v>70.649683059807813</v>
      </c>
      <c r="C23" s="477">
        <v>54.085904132759055</v>
      </c>
      <c r="D23" s="477">
        <v>171900</v>
      </c>
      <c r="E23" s="478">
        <v>1050</v>
      </c>
      <c r="F23" s="477">
        <v>60220</v>
      </c>
      <c r="G23" s="479">
        <v>39630</v>
      </c>
    </row>
    <row r="24" spans="1:7" ht="14.6" x14ac:dyDescent="0.4">
      <c r="A24" s="375" t="s">
        <v>899</v>
      </c>
      <c r="B24" s="477">
        <v>61.267619536463059</v>
      </c>
      <c r="C24" s="477">
        <v>41.063442617894701</v>
      </c>
      <c r="D24" s="477">
        <v>206400</v>
      </c>
      <c r="E24" s="478">
        <v>1260</v>
      </c>
      <c r="F24" s="477">
        <v>54050</v>
      </c>
      <c r="G24" s="479">
        <v>30330</v>
      </c>
    </row>
    <row r="25" spans="1:7" ht="14.6" x14ac:dyDescent="0.4">
      <c r="A25" s="375" t="s">
        <v>900</v>
      </c>
      <c r="B25" s="477">
        <v>61.660737914797828</v>
      </c>
      <c r="C25" s="477">
        <v>36.959414504324684</v>
      </c>
      <c r="D25" s="477">
        <v>164800</v>
      </c>
      <c r="E25" s="478">
        <v>1010</v>
      </c>
      <c r="F25" s="477">
        <v>46590</v>
      </c>
      <c r="G25" s="479">
        <v>24590</v>
      </c>
    </row>
    <row r="26" spans="1:7" ht="14.6" x14ac:dyDescent="0.4">
      <c r="A26" s="375" t="s">
        <v>797</v>
      </c>
      <c r="B26" s="477">
        <v>69.959548240874454</v>
      </c>
      <c r="C26" s="477">
        <v>48.508426885641278</v>
      </c>
      <c r="D26" s="477">
        <v>141900</v>
      </c>
      <c r="E26" s="478">
        <v>870</v>
      </c>
      <c r="F26" s="477">
        <v>49720</v>
      </c>
      <c r="G26" s="479">
        <v>27550</v>
      </c>
    </row>
    <row r="27" spans="1:7" ht="14.6" x14ac:dyDescent="0.4">
      <c r="A27" s="375" t="s">
        <v>798</v>
      </c>
      <c r="B27" s="477">
        <v>58.975565141459526</v>
      </c>
      <c r="C27" s="477">
        <v>40.138122178970519</v>
      </c>
      <c r="D27" s="477">
        <v>262400</v>
      </c>
      <c r="E27" s="478">
        <v>1610</v>
      </c>
      <c r="F27" s="477">
        <v>67200</v>
      </c>
      <c r="G27" s="479">
        <v>45230</v>
      </c>
    </row>
    <row r="28" spans="1:7" ht="14.6" x14ac:dyDescent="0.4">
      <c r="A28" s="375" t="s">
        <v>799</v>
      </c>
      <c r="B28" s="477">
        <v>61.514239917348469</v>
      </c>
      <c r="C28" s="477">
        <v>44.903660383269809</v>
      </c>
      <c r="D28" s="477">
        <v>185400</v>
      </c>
      <c r="E28" s="478">
        <v>1130</v>
      </c>
      <c r="F28" s="477">
        <v>51340</v>
      </c>
      <c r="G28" s="479">
        <v>33050</v>
      </c>
    </row>
    <row r="29" spans="1:7" ht="14.6" x14ac:dyDescent="0.4">
      <c r="A29" s="375" t="s">
        <v>422</v>
      </c>
      <c r="B29" s="477">
        <v>65.880540857639076</v>
      </c>
      <c r="C29" s="477">
        <v>45.302568883653549</v>
      </c>
      <c r="D29" s="477">
        <v>241000</v>
      </c>
      <c r="E29" s="478">
        <v>1480</v>
      </c>
      <c r="F29" s="477">
        <v>72520</v>
      </c>
      <c r="G29" s="479">
        <v>44720</v>
      </c>
    </row>
    <row r="30" spans="1:7" ht="14.6" x14ac:dyDescent="0.4">
      <c r="A30" s="375" t="s">
        <v>901</v>
      </c>
      <c r="B30" s="477">
        <v>65.527335487910122</v>
      </c>
      <c r="C30" s="477">
        <v>38.620048546196358</v>
      </c>
      <c r="D30" s="477">
        <v>133900</v>
      </c>
      <c r="E30" s="478">
        <v>820</v>
      </c>
      <c r="F30" s="477">
        <v>44170</v>
      </c>
      <c r="G30" s="479">
        <v>22010</v>
      </c>
    </row>
    <row r="31" spans="1:7" ht="14.6" x14ac:dyDescent="0.4">
      <c r="A31" s="375" t="s">
        <v>902</v>
      </c>
      <c r="B31" s="477">
        <v>46.350039359748095</v>
      </c>
      <c r="C31" s="477">
        <v>21.753217121474858</v>
      </c>
      <c r="D31" s="477">
        <v>362300</v>
      </c>
      <c r="E31" s="478">
        <v>2220</v>
      </c>
      <c r="F31" s="477">
        <v>66100</v>
      </c>
      <c r="G31" s="479">
        <v>37110</v>
      </c>
    </row>
    <row r="32" spans="1:7" ht="14.6" x14ac:dyDescent="0.4">
      <c r="A32" s="375" t="s">
        <v>800</v>
      </c>
      <c r="B32" s="477">
        <v>62.6905352122049</v>
      </c>
      <c r="C32" s="477">
        <v>38.205178161666012</v>
      </c>
      <c r="D32" s="477">
        <v>181500</v>
      </c>
      <c r="E32" s="478">
        <v>1110</v>
      </c>
      <c r="F32" s="477">
        <v>54770</v>
      </c>
      <c r="G32" s="479">
        <v>30260</v>
      </c>
    </row>
    <row r="33" spans="1:7" ht="14.6" x14ac:dyDescent="0.4">
      <c r="A33" s="375" t="s">
        <v>903</v>
      </c>
      <c r="B33" s="477">
        <v>79.657554598128073</v>
      </c>
      <c r="C33" s="477">
        <v>64.117353841771703</v>
      </c>
      <c r="D33" s="477">
        <v>102200</v>
      </c>
      <c r="E33" s="478">
        <v>630</v>
      </c>
      <c r="F33" s="477">
        <v>43080</v>
      </c>
      <c r="G33" s="479">
        <v>26430</v>
      </c>
    </row>
    <row r="34" spans="1:7" ht="14.6" x14ac:dyDescent="0.4">
      <c r="A34" s="375" t="s">
        <v>904</v>
      </c>
      <c r="B34" s="477">
        <v>82.834106782918482</v>
      </c>
      <c r="C34" s="477">
        <v>62.306201550387598</v>
      </c>
      <c r="D34" s="477">
        <v>97400</v>
      </c>
      <c r="E34" s="478">
        <v>600</v>
      </c>
      <c r="F34" s="477">
        <v>46560</v>
      </c>
      <c r="G34" s="479">
        <v>26370</v>
      </c>
    </row>
    <row r="35" spans="1:7" ht="14.6" x14ac:dyDescent="0.4">
      <c r="A35" s="375" t="s">
        <v>905</v>
      </c>
      <c r="B35" s="477">
        <v>70.027324364333552</v>
      </c>
      <c r="C35" s="477">
        <v>54.612553388312634</v>
      </c>
      <c r="D35" s="477">
        <v>137700</v>
      </c>
      <c r="E35" s="478">
        <v>840</v>
      </c>
      <c r="F35" s="477">
        <v>49790</v>
      </c>
      <c r="G35" s="479">
        <v>32170</v>
      </c>
    </row>
    <row r="36" spans="1:7" ht="14.6" x14ac:dyDescent="0.4">
      <c r="A36" s="375" t="s">
        <v>906</v>
      </c>
      <c r="B36" s="477">
        <v>73.967836553049466</v>
      </c>
      <c r="C36" s="477">
        <v>53.470638540478909</v>
      </c>
      <c r="D36" s="477">
        <v>95100</v>
      </c>
      <c r="E36" s="478">
        <v>580</v>
      </c>
      <c r="F36" s="477">
        <v>37100</v>
      </c>
      <c r="G36" s="479">
        <v>23180</v>
      </c>
    </row>
    <row r="37" spans="1:7" ht="14.6" x14ac:dyDescent="0.4">
      <c r="A37" s="375" t="s">
        <v>907</v>
      </c>
      <c r="B37" s="477">
        <v>43.286305187258662</v>
      </c>
      <c r="C37" s="477">
        <v>21.697290772532188</v>
      </c>
      <c r="D37" s="477">
        <v>317300</v>
      </c>
      <c r="E37" s="478">
        <v>1940</v>
      </c>
      <c r="F37" s="477">
        <v>55020</v>
      </c>
      <c r="G37" s="479">
        <v>32440</v>
      </c>
    </row>
    <row r="38" spans="1:7" ht="14.6" x14ac:dyDescent="0.4">
      <c r="A38" s="375" t="s">
        <v>908</v>
      </c>
      <c r="B38" s="477">
        <v>52.621571790735189</v>
      </c>
      <c r="C38" s="477">
        <v>31.982421875</v>
      </c>
      <c r="D38" s="477">
        <v>278700</v>
      </c>
      <c r="E38" s="478">
        <v>1710</v>
      </c>
      <c r="F38" s="477">
        <v>57370</v>
      </c>
      <c r="G38" s="479">
        <v>39040</v>
      </c>
    </row>
    <row r="39" spans="1:7" ht="14.6" x14ac:dyDescent="0.4">
      <c r="A39" s="375" t="s">
        <v>909</v>
      </c>
      <c r="B39" s="477">
        <v>57.808594214974406</v>
      </c>
      <c r="C39" s="477">
        <v>36.896551724137936</v>
      </c>
      <c r="D39" s="477">
        <v>219900</v>
      </c>
      <c r="E39" s="478">
        <v>1350</v>
      </c>
      <c r="F39" s="477">
        <v>57250</v>
      </c>
      <c r="G39" s="479">
        <v>37710</v>
      </c>
    </row>
    <row r="40" spans="1:7" ht="14.6" x14ac:dyDescent="0.4">
      <c r="A40" s="375" t="s">
        <v>910</v>
      </c>
      <c r="B40" s="477">
        <v>76.004789830820712</v>
      </c>
      <c r="C40" s="477">
        <v>51.434128870912964</v>
      </c>
      <c r="D40" s="477">
        <v>111300</v>
      </c>
      <c r="E40" s="478">
        <v>680</v>
      </c>
      <c r="F40" s="477">
        <v>49390</v>
      </c>
      <c r="G40" s="479">
        <v>24440</v>
      </c>
    </row>
    <row r="41" spans="1:7" ht="14.6" x14ac:dyDescent="0.4">
      <c r="A41" s="375" t="s">
        <v>801</v>
      </c>
      <c r="B41" s="477">
        <v>62.474322473691799</v>
      </c>
      <c r="C41" s="477">
        <v>40.172519128385652</v>
      </c>
      <c r="D41" s="477">
        <v>176900</v>
      </c>
      <c r="E41" s="478">
        <v>1080</v>
      </c>
      <c r="F41" s="477">
        <v>51460</v>
      </c>
      <c r="G41" s="479">
        <v>28940</v>
      </c>
    </row>
    <row r="42" spans="1:7" ht="14.6" x14ac:dyDescent="0.4">
      <c r="A42" s="375" t="s">
        <v>911</v>
      </c>
      <c r="B42" s="477">
        <v>60.96585665948939</v>
      </c>
      <c r="C42" s="477">
        <v>31.815087567299955</v>
      </c>
      <c r="D42" s="477">
        <v>244300</v>
      </c>
      <c r="E42" s="478">
        <v>1490</v>
      </c>
      <c r="F42" s="477">
        <v>65170</v>
      </c>
      <c r="G42" s="479">
        <v>36840</v>
      </c>
    </row>
    <row r="43" spans="1:7" ht="14.6" x14ac:dyDescent="0.4">
      <c r="A43" s="375" t="s">
        <v>912</v>
      </c>
      <c r="B43" s="477">
        <v>62.212519453570813</v>
      </c>
      <c r="C43" s="477">
        <v>41.309263586342055</v>
      </c>
      <c r="D43" s="477">
        <v>179600</v>
      </c>
      <c r="E43" s="478">
        <v>1100</v>
      </c>
      <c r="F43" s="477">
        <v>50950</v>
      </c>
      <c r="G43" s="479">
        <v>29490</v>
      </c>
    </row>
    <row r="44" spans="1:7" ht="14.6" x14ac:dyDescent="0.4">
      <c r="A44" s="375" t="s">
        <v>913</v>
      </c>
      <c r="B44" s="477">
        <v>76.257520397791268</v>
      </c>
      <c r="C44" s="477">
        <v>53.831002560567264</v>
      </c>
      <c r="D44" s="477">
        <v>155000</v>
      </c>
      <c r="E44" s="478">
        <v>950</v>
      </c>
      <c r="F44" s="477">
        <v>63840</v>
      </c>
      <c r="G44" s="479">
        <v>34380</v>
      </c>
    </row>
    <row r="45" spans="1:7" ht="14.6" x14ac:dyDescent="0.4">
      <c r="A45" s="375" t="s">
        <v>914</v>
      </c>
      <c r="B45" s="477">
        <v>60.511255246089277</v>
      </c>
      <c r="C45" s="477">
        <v>36.495206833526055</v>
      </c>
      <c r="D45" s="477">
        <v>151600</v>
      </c>
      <c r="E45" s="478">
        <v>930</v>
      </c>
      <c r="F45" s="477">
        <v>44380</v>
      </c>
      <c r="G45" s="479">
        <v>23720</v>
      </c>
    </row>
    <row r="46" spans="1:7" ht="14.6" x14ac:dyDescent="0.4">
      <c r="A46" s="375" t="s">
        <v>915</v>
      </c>
      <c r="B46" s="477">
        <v>68.744784837286915</v>
      </c>
      <c r="C46" s="477">
        <v>51.467769595480682</v>
      </c>
      <c r="D46" s="477">
        <v>138800</v>
      </c>
      <c r="E46" s="478">
        <v>850</v>
      </c>
      <c r="F46" s="477">
        <v>46690</v>
      </c>
      <c r="G46" s="479">
        <v>27460</v>
      </c>
    </row>
    <row r="47" spans="1:7" ht="14.6" x14ac:dyDescent="0.4">
      <c r="A47" s="375" t="s">
        <v>802</v>
      </c>
      <c r="B47" s="477">
        <v>62.977289280820372</v>
      </c>
      <c r="C47" s="477">
        <v>41.429092139863059</v>
      </c>
      <c r="D47" s="477">
        <v>187700</v>
      </c>
      <c r="E47" s="478">
        <v>1150</v>
      </c>
      <c r="F47" s="477">
        <v>51930</v>
      </c>
      <c r="G47" s="479">
        <v>31750</v>
      </c>
    </row>
    <row r="48" spans="1:7" ht="14.6" x14ac:dyDescent="0.4">
      <c r="A48" s="375" t="s">
        <v>369</v>
      </c>
      <c r="B48" s="477">
        <v>48.298038236869814</v>
      </c>
      <c r="C48" s="477">
        <v>26.786675230440743</v>
      </c>
      <c r="D48" s="477">
        <v>400900</v>
      </c>
      <c r="E48" s="478">
        <v>2450</v>
      </c>
      <c r="F48" s="477">
        <v>78800</v>
      </c>
      <c r="G48" s="479">
        <v>44700</v>
      </c>
    </row>
    <row r="49" spans="1:7" ht="14.6" x14ac:dyDescent="0.4">
      <c r="A49" s="375" t="s">
        <v>916</v>
      </c>
      <c r="B49" s="477">
        <v>40.390378294773477</v>
      </c>
      <c r="C49" s="477">
        <v>19.956149967112474</v>
      </c>
      <c r="D49" s="477">
        <v>456700</v>
      </c>
      <c r="E49" s="478">
        <v>2800</v>
      </c>
      <c r="F49" s="477">
        <v>72010</v>
      </c>
      <c r="G49" s="479">
        <v>41310</v>
      </c>
    </row>
    <row r="50" spans="1:7" ht="14.6" x14ac:dyDescent="0.4">
      <c r="A50" s="375" t="s">
        <v>917</v>
      </c>
      <c r="B50" s="477">
        <v>66.476380762095047</v>
      </c>
      <c r="C50" s="477">
        <v>48.665178940408296</v>
      </c>
      <c r="D50" s="477">
        <v>146700</v>
      </c>
      <c r="E50" s="478">
        <v>900</v>
      </c>
      <c r="F50" s="477">
        <v>43440</v>
      </c>
      <c r="G50" s="479">
        <v>27820</v>
      </c>
    </row>
    <row r="51" spans="1:7" ht="14.6" x14ac:dyDescent="0.4">
      <c r="A51" s="375" t="s">
        <v>918</v>
      </c>
      <c r="B51" s="477">
        <v>57.712458117575395</v>
      </c>
      <c r="C51" s="477">
        <v>35.488650693568722</v>
      </c>
      <c r="D51" s="477">
        <v>279900</v>
      </c>
      <c r="E51" s="478">
        <v>1710</v>
      </c>
      <c r="F51" s="477">
        <v>66090</v>
      </c>
      <c r="G51" s="479">
        <v>40580</v>
      </c>
    </row>
    <row r="52" spans="1:7" ht="14.6" x14ac:dyDescent="0.4">
      <c r="A52" s="375" t="s">
        <v>803</v>
      </c>
      <c r="B52" s="477">
        <v>54.936617015662847</v>
      </c>
      <c r="C52" s="477">
        <v>30.274824325815825</v>
      </c>
      <c r="D52" s="477">
        <v>374000</v>
      </c>
      <c r="E52" s="478">
        <v>2290</v>
      </c>
      <c r="F52" s="477">
        <v>86410</v>
      </c>
      <c r="G52" s="479">
        <v>44130</v>
      </c>
    </row>
    <row r="53" spans="1:7" ht="14.6" x14ac:dyDescent="0.4">
      <c r="A53" s="375" t="s">
        <v>919</v>
      </c>
      <c r="B53" s="477">
        <v>70.968742855276474</v>
      </c>
      <c r="C53" s="477">
        <v>53.98686902326466</v>
      </c>
      <c r="D53" s="477">
        <v>92000</v>
      </c>
      <c r="E53" s="478">
        <v>560</v>
      </c>
      <c r="F53" s="477">
        <v>34070</v>
      </c>
      <c r="G53" s="479">
        <v>21240</v>
      </c>
    </row>
    <row r="54" spans="1:7" ht="14.6" x14ac:dyDescent="0.4">
      <c r="A54" s="375" t="s">
        <v>920</v>
      </c>
      <c r="B54" s="477">
        <v>66.046828924783242</v>
      </c>
      <c r="C54" s="477">
        <v>50.186799501867995</v>
      </c>
      <c r="D54" s="477">
        <v>145300</v>
      </c>
      <c r="E54" s="478">
        <v>890</v>
      </c>
      <c r="F54" s="477">
        <v>44350</v>
      </c>
      <c r="G54" s="479">
        <v>31010</v>
      </c>
    </row>
    <row r="55" spans="1:7" ht="14.6" x14ac:dyDescent="0.4">
      <c r="A55" s="375" t="s">
        <v>804</v>
      </c>
      <c r="B55" s="477">
        <v>73.512367732781755</v>
      </c>
      <c r="C55" s="477">
        <v>49.066505011909797</v>
      </c>
      <c r="D55" s="477">
        <v>127900</v>
      </c>
      <c r="E55" s="478">
        <v>780</v>
      </c>
      <c r="F55" s="477">
        <v>51770</v>
      </c>
      <c r="G55" s="479">
        <v>25730</v>
      </c>
    </row>
    <row r="56" spans="1:7" ht="14.6" x14ac:dyDescent="0.4">
      <c r="A56" s="375" t="s">
        <v>921</v>
      </c>
      <c r="B56" s="477">
        <v>60.068470353288006</v>
      </c>
      <c r="C56" s="477">
        <v>37.120725809902858</v>
      </c>
      <c r="D56" s="477">
        <v>150900</v>
      </c>
      <c r="E56" s="478">
        <v>920</v>
      </c>
      <c r="F56" s="477">
        <v>39540</v>
      </c>
      <c r="G56" s="479">
        <v>24510</v>
      </c>
    </row>
    <row r="57" spans="1:7" ht="14.6" x14ac:dyDescent="0.4">
      <c r="A57" s="375" t="s">
        <v>922</v>
      </c>
      <c r="B57" s="477">
        <v>55.746595757115301</v>
      </c>
      <c r="C57" s="477">
        <v>27.544375764387002</v>
      </c>
      <c r="D57" s="477">
        <v>288000</v>
      </c>
      <c r="E57" s="478">
        <v>1760</v>
      </c>
      <c r="F57" s="477">
        <v>66810</v>
      </c>
      <c r="G57" s="479">
        <v>39310</v>
      </c>
    </row>
    <row r="58" spans="1:7" ht="14.6" x14ac:dyDescent="0.4">
      <c r="A58" s="375" t="s">
        <v>923</v>
      </c>
      <c r="B58" s="477">
        <v>70.071708124294091</v>
      </c>
      <c r="C58" s="477">
        <v>47.465712581991653</v>
      </c>
      <c r="D58" s="477">
        <v>330400</v>
      </c>
      <c r="E58" s="478">
        <v>2020</v>
      </c>
      <c r="F58" s="477">
        <v>85160</v>
      </c>
      <c r="G58" s="479">
        <v>66670</v>
      </c>
    </row>
    <row r="59" spans="1:7" ht="14.6" x14ac:dyDescent="0.4">
      <c r="A59" s="375" t="s">
        <v>924</v>
      </c>
      <c r="B59" s="477">
        <v>77.877040775602183</v>
      </c>
      <c r="C59" s="477">
        <v>59.309725685785544</v>
      </c>
      <c r="D59" s="477">
        <v>117800</v>
      </c>
      <c r="E59" s="478">
        <v>720</v>
      </c>
      <c r="F59" s="477">
        <v>49310</v>
      </c>
      <c r="G59" s="479">
        <v>28150</v>
      </c>
    </row>
    <row r="60" spans="1:7" ht="14.6" x14ac:dyDescent="0.4">
      <c r="A60" s="375" t="s">
        <v>805</v>
      </c>
      <c r="B60" s="477">
        <v>56.448597422002102</v>
      </c>
      <c r="C60" s="477">
        <v>40.660046440393259</v>
      </c>
      <c r="D60" s="477">
        <v>211600</v>
      </c>
      <c r="E60" s="478">
        <v>1300</v>
      </c>
      <c r="F60" s="477">
        <v>50650</v>
      </c>
      <c r="G60" s="479">
        <v>36720</v>
      </c>
    </row>
    <row r="61" spans="1:7" ht="14.6" x14ac:dyDescent="0.4">
      <c r="A61" s="375" t="s">
        <v>925</v>
      </c>
      <c r="B61" s="477">
        <v>67.183462532299743</v>
      </c>
      <c r="C61" s="477">
        <v>49.656200811863144</v>
      </c>
      <c r="D61" s="477">
        <v>136700</v>
      </c>
      <c r="E61" s="478">
        <v>840</v>
      </c>
      <c r="F61" s="477">
        <v>47820</v>
      </c>
      <c r="G61" s="479">
        <v>29340</v>
      </c>
    </row>
    <row r="62" spans="1:7" ht="14.6" x14ac:dyDescent="0.4">
      <c r="A62" s="375" t="s">
        <v>926</v>
      </c>
      <c r="B62" s="477">
        <v>80.003289608947739</v>
      </c>
      <c r="C62" s="477">
        <v>63.882249339539563</v>
      </c>
      <c r="D62" s="477">
        <v>84500</v>
      </c>
      <c r="E62" s="478">
        <v>520</v>
      </c>
      <c r="F62" s="477">
        <v>42280</v>
      </c>
      <c r="G62" s="479">
        <v>22240</v>
      </c>
    </row>
    <row r="63" spans="1:7" ht="14.6" x14ac:dyDescent="0.4">
      <c r="A63" s="375" t="s">
        <v>927</v>
      </c>
      <c r="B63" s="477">
        <v>49.624497094322756</v>
      </c>
      <c r="C63" s="477">
        <v>40.192696562388484</v>
      </c>
      <c r="D63" s="477">
        <v>246300</v>
      </c>
      <c r="E63" s="478">
        <v>1510</v>
      </c>
      <c r="F63" s="477">
        <v>42250</v>
      </c>
      <c r="G63" s="479">
        <v>35560</v>
      </c>
    </row>
    <row r="64" spans="1:7" ht="14.6" x14ac:dyDescent="0.4">
      <c r="A64" s="375" t="s">
        <v>928</v>
      </c>
      <c r="B64" s="477">
        <v>62.141916880837456</v>
      </c>
      <c r="C64" s="477">
        <v>47.407165058072955</v>
      </c>
      <c r="D64" s="477">
        <v>213100</v>
      </c>
      <c r="E64" s="478">
        <v>1300</v>
      </c>
      <c r="F64" s="477">
        <v>52890</v>
      </c>
      <c r="G64" s="479">
        <v>40510</v>
      </c>
    </row>
    <row r="65" spans="1:7" ht="14.6" x14ac:dyDescent="0.4">
      <c r="A65" s="375" t="s">
        <v>929</v>
      </c>
      <c r="B65" s="477">
        <v>71.331736215573756</v>
      </c>
      <c r="C65" s="477">
        <v>38.684264374872107</v>
      </c>
      <c r="D65" s="477">
        <v>153700</v>
      </c>
      <c r="E65" s="478">
        <v>940</v>
      </c>
      <c r="F65" s="477">
        <v>58020</v>
      </c>
      <c r="G65" s="479">
        <v>29940</v>
      </c>
    </row>
    <row r="66" spans="1:7" ht="14.6" x14ac:dyDescent="0.4">
      <c r="A66" s="375" t="s">
        <v>930</v>
      </c>
      <c r="B66" s="477">
        <v>75.469958510474825</v>
      </c>
      <c r="C66" s="477">
        <v>58.004863066291264</v>
      </c>
      <c r="D66" s="477">
        <v>161400</v>
      </c>
      <c r="E66" s="478">
        <v>990</v>
      </c>
      <c r="F66" s="477">
        <v>57960</v>
      </c>
      <c r="G66" s="479">
        <v>40460</v>
      </c>
    </row>
    <row r="67" spans="1:7" ht="14.6" x14ac:dyDescent="0.4">
      <c r="A67" s="375" t="s">
        <v>931</v>
      </c>
      <c r="B67" s="477">
        <v>69.507813609112063</v>
      </c>
      <c r="C67" s="477">
        <v>46.96689018185613</v>
      </c>
      <c r="D67" s="477">
        <v>142200</v>
      </c>
      <c r="E67" s="478">
        <v>870</v>
      </c>
      <c r="F67" s="477">
        <v>51600</v>
      </c>
      <c r="G67" s="479">
        <v>27450</v>
      </c>
    </row>
    <row r="68" spans="1:7" ht="14.6" x14ac:dyDescent="0.4">
      <c r="A68" s="375" t="s">
        <v>932</v>
      </c>
      <c r="B68" s="477">
        <v>70.977403820712283</v>
      </c>
      <c r="C68" s="477">
        <v>51.536406145624582</v>
      </c>
      <c r="D68" s="477">
        <v>133700</v>
      </c>
      <c r="E68" s="478">
        <v>820</v>
      </c>
      <c r="F68" s="477">
        <v>42530</v>
      </c>
      <c r="G68" s="479">
        <v>27910</v>
      </c>
    </row>
    <row r="69" spans="1:7" ht="14.6" x14ac:dyDescent="0.4">
      <c r="A69" s="375" t="s">
        <v>806</v>
      </c>
      <c r="B69" s="477">
        <v>56.990720444249597</v>
      </c>
      <c r="C69" s="477">
        <v>41.072743724091495</v>
      </c>
      <c r="D69" s="477">
        <v>239900</v>
      </c>
      <c r="E69" s="478">
        <v>1470</v>
      </c>
      <c r="F69" s="477">
        <v>56430</v>
      </c>
      <c r="G69" s="479">
        <v>40290</v>
      </c>
    </row>
    <row r="70" spans="1:7" ht="14.6" x14ac:dyDescent="0.4">
      <c r="A70" s="375" t="s">
        <v>435</v>
      </c>
      <c r="B70" s="477">
        <v>62.829674157527016</v>
      </c>
      <c r="C70" s="477">
        <v>44.235396524388349</v>
      </c>
      <c r="D70" s="477">
        <v>192900</v>
      </c>
      <c r="E70" s="478">
        <v>1180</v>
      </c>
      <c r="F70" s="477">
        <v>54840</v>
      </c>
      <c r="G70" s="479">
        <v>35680</v>
      </c>
    </row>
    <row r="71" spans="1:7" ht="14.6" x14ac:dyDescent="0.4">
      <c r="A71" s="375" t="s">
        <v>933</v>
      </c>
      <c r="B71" s="477">
        <v>51.9687095528963</v>
      </c>
      <c r="C71" s="477">
        <v>37.679865039198177</v>
      </c>
      <c r="D71" s="477">
        <v>293100</v>
      </c>
      <c r="E71" s="478">
        <v>1790</v>
      </c>
      <c r="F71" s="477">
        <v>63920</v>
      </c>
      <c r="G71" s="479">
        <v>45970</v>
      </c>
    </row>
    <row r="72" spans="1:7" ht="14.6" x14ac:dyDescent="0.4">
      <c r="A72" s="375" t="s">
        <v>934</v>
      </c>
      <c r="B72" s="477">
        <v>66.01618254290284</v>
      </c>
      <c r="C72" s="477">
        <v>44.262083039910323</v>
      </c>
      <c r="D72" s="477">
        <v>154900</v>
      </c>
      <c r="E72" s="478">
        <v>950</v>
      </c>
      <c r="F72" s="477">
        <v>47810</v>
      </c>
      <c r="G72" s="479">
        <v>28890</v>
      </c>
    </row>
    <row r="73" spans="1:7" ht="14.6" x14ac:dyDescent="0.4">
      <c r="A73" s="375" t="s">
        <v>935</v>
      </c>
      <c r="B73" s="477">
        <v>61.42972221500402</v>
      </c>
      <c r="C73" s="477">
        <v>42.444833153928954</v>
      </c>
      <c r="D73" s="477">
        <v>219200</v>
      </c>
      <c r="E73" s="478">
        <v>1340</v>
      </c>
      <c r="F73" s="477">
        <v>60600</v>
      </c>
      <c r="G73" s="479">
        <v>40400</v>
      </c>
    </row>
    <row r="74" spans="1:7" ht="14.6" x14ac:dyDescent="0.4">
      <c r="A74" s="375" t="s">
        <v>321</v>
      </c>
      <c r="B74" s="477">
        <v>63.877315411722712</v>
      </c>
      <c r="C74" s="477">
        <v>42.910435458420672</v>
      </c>
      <c r="D74" s="477">
        <v>215800</v>
      </c>
      <c r="E74" s="478">
        <v>1320</v>
      </c>
      <c r="F74" s="477">
        <v>63150</v>
      </c>
      <c r="G74" s="479">
        <v>37450</v>
      </c>
    </row>
    <row r="75" spans="1:7" ht="14.6" x14ac:dyDescent="0.4">
      <c r="A75" s="375" t="s">
        <v>936</v>
      </c>
      <c r="B75" s="477">
        <v>39.673811087140045</v>
      </c>
      <c r="C75" s="477">
        <v>22.39663939862923</v>
      </c>
      <c r="D75" s="477">
        <v>267800</v>
      </c>
      <c r="E75" s="478">
        <v>1640</v>
      </c>
      <c r="F75" s="477">
        <v>45640</v>
      </c>
      <c r="G75" s="479">
        <v>30000</v>
      </c>
    </row>
    <row r="76" spans="1:7" ht="14.6" x14ac:dyDescent="0.4">
      <c r="A76" s="375" t="s">
        <v>807</v>
      </c>
      <c r="B76" s="477">
        <v>74.053316666866991</v>
      </c>
      <c r="C76" s="477">
        <v>53.084557529985119</v>
      </c>
      <c r="D76" s="477">
        <v>143600</v>
      </c>
      <c r="E76" s="478">
        <v>880</v>
      </c>
      <c r="F76" s="477">
        <v>56830</v>
      </c>
      <c r="G76" s="479">
        <v>31430</v>
      </c>
    </row>
    <row r="77" spans="1:7" ht="14.6" x14ac:dyDescent="0.4">
      <c r="A77" s="375" t="s">
        <v>937</v>
      </c>
      <c r="B77" s="477">
        <v>67.903230605949389</v>
      </c>
      <c r="C77" s="477">
        <v>56.729834214832906</v>
      </c>
      <c r="D77" s="477">
        <v>151900</v>
      </c>
      <c r="E77" s="478">
        <v>930</v>
      </c>
      <c r="F77" s="477">
        <v>46070</v>
      </c>
      <c r="G77" s="479">
        <v>36780</v>
      </c>
    </row>
    <row r="78" spans="1:7" ht="14.6" x14ac:dyDescent="0.4">
      <c r="A78" s="375" t="s">
        <v>938</v>
      </c>
      <c r="B78" s="477">
        <v>59.676525977622688</v>
      </c>
      <c r="C78" s="477">
        <v>36.874726100294247</v>
      </c>
      <c r="D78" s="477">
        <v>153100</v>
      </c>
      <c r="E78" s="478">
        <v>940</v>
      </c>
      <c r="F78" s="477">
        <v>42380</v>
      </c>
      <c r="G78" s="479">
        <v>25490</v>
      </c>
    </row>
    <row r="79" spans="1:7" ht="14.6" x14ac:dyDescent="0.4">
      <c r="A79" s="375" t="s">
        <v>808</v>
      </c>
      <c r="B79" s="477">
        <v>75.337768239838113</v>
      </c>
      <c r="C79" s="477">
        <v>55.434037369615716</v>
      </c>
      <c r="D79" s="477">
        <v>122400</v>
      </c>
      <c r="E79" s="478">
        <v>750</v>
      </c>
      <c r="F79" s="477">
        <v>51050</v>
      </c>
      <c r="G79" s="479">
        <v>29130</v>
      </c>
    </row>
    <row r="80" spans="1:7" ht="14.6" x14ac:dyDescent="0.4">
      <c r="A80" s="375" t="s">
        <v>939</v>
      </c>
      <c r="B80" s="477">
        <v>55.112092391304344</v>
      </c>
      <c r="C80" s="477">
        <v>32.320382027349687</v>
      </c>
      <c r="D80" s="477">
        <v>209100</v>
      </c>
      <c r="E80" s="478">
        <v>1280</v>
      </c>
      <c r="F80" s="477">
        <v>47860</v>
      </c>
      <c r="G80" s="479">
        <v>32180</v>
      </c>
    </row>
    <row r="81" spans="1:7" ht="14.6" x14ac:dyDescent="0.4">
      <c r="A81" s="375" t="s">
        <v>940</v>
      </c>
      <c r="B81" s="477">
        <v>58.713773978641015</v>
      </c>
      <c r="C81" s="477">
        <v>40.863422980739699</v>
      </c>
      <c r="D81" s="477">
        <v>174200</v>
      </c>
      <c r="E81" s="478">
        <v>1070</v>
      </c>
      <c r="F81" s="477">
        <v>46340</v>
      </c>
      <c r="G81" s="479">
        <v>29150</v>
      </c>
    </row>
    <row r="82" spans="1:7" ht="14.6" x14ac:dyDescent="0.4">
      <c r="A82" s="375" t="s">
        <v>809</v>
      </c>
      <c r="B82" s="477">
        <v>59.1620893832525</v>
      </c>
      <c r="C82" s="477">
        <v>39.41109285456659</v>
      </c>
      <c r="D82" s="477">
        <v>236400</v>
      </c>
      <c r="E82" s="478">
        <v>1450</v>
      </c>
      <c r="F82" s="477">
        <v>60460</v>
      </c>
      <c r="G82" s="479">
        <v>38720</v>
      </c>
    </row>
    <row r="83" spans="1:7" ht="14.6" x14ac:dyDescent="0.4">
      <c r="A83" s="375" t="s">
        <v>941</v>
      </c>
      <c r="B83" s="477">
        <v>67.193035732361579</v>
      </c>
      <c r="C83" s="477">
        <v>41.287680209698557</v>
      </c>
      <c r="D83" s="477">
        <v>167400</v>
      </c>
      <c r="E83" s="478">
        <v>1020</v>
      </c>
      <c r="F83" s="477">
        <v>50520</v>
      </c>
      <c r="G83" s="479">
        <v>25770</v>
      </c>
    </row>
    <row r="84" spans="1:7" ht="14.6" x14ac:dyDescent="0.4">
      <c r="A84" s="375" t="s">
        <v>810</v>
      </c>
      <c r="B84" s="477">
        <v>69.043693186136352</v>
      </c>
      <c r="C84" s="477">
        <v>50.952244044137331</v>
      </c>
      <c r="D84" s="477">
        <v>152400</v>
      </c>
      <c r="E84" s="478">
        <v>930</v>
      </c>
      <c r="F84" s="477">
        <v>51370</v>
      </c>
      <c r="G84" s="479">
        <v>31940</v>
      </c>
    </row>
    <row r="85" spans="1:7" ht="14.6" x14ac:dyDescent="0.4">
      <c r="A85" s="375" t="s">
        <v>942</v>
      </c>
      <c r="B85" s="477">
        <v>57.349051749817214</v>
      </c>
      <c r="C85" s="477">
        <v>44.880029531192321</v>
      </c>
      <c r="D85" s="477">
        <v>152300</v>
      </c>
      <c r="E85" s="478">
        <v>930</v>
      </c>
      <c r="F85" s="477">
        <v>41590</v>
      </c>
      <c r="G85" s="479">
        <v>29140</v>
      </c>
    </row>
    <row r="86" spans="1:7" ht="14.6" x14ac:dyDescent="0.4">
      <c r="A86" s="375" t="s">
        <v>943</v>
      </c>
      <c r="B86" s="477">
        <v>78.161817353381508</v>
      </c>
      <c r="C86" s="477">
        <v>58.038339409620136</v>
      </c>
      <c r="D86" s="477">
        <v>131800</v>
      </c>
      <c r="E86" s="478">
        <v>810</v>
      </c>
      <c r="F86" s="477">
        <v>54450</v>
      </c>
      <c r="G86" s="479">
        <v>45730</v>
      </c>
    </row>
    <row r="87" spans="1:7" ht="14.6" x14ac:dyDescent="0.4">
      <c r="A87" s="375" t="s">
        <v>811</v>
      </c>
      <c r="B87" s="477">
        <v>71.288533170429929</v>
      </c>
      <c r="C87" s="477">
        <v>52.107259782778151</v>
      </c>
      <c r="D87" s="477">
        <v>162700</v>
      </c>
      <c r="E87" s="478">
        <v>1000</v>
      </c>
      <c r="F87" s="477">
        <v>58190</v>
      </c>
      <c r="G87" s="479">
        <v>35360</v>
      </c>
    </row>
    <row r="88" spans="1:7" ht="14.6" x14ac:dyDescent="0.4">
      <c r="A88" s="375" t="s">
        <v>944</v>
      </c>
      <c r="B88" s="477">
        <v>61.689068886826995</v>
      </c>
      <c r="C88" s="477">
        <v>48.411931735019465</v>
      </c>
      <c r="D88" s="477">
        <v>180700</v>
      </c>
      <c r="E88" s="478">
        <v>1110</v>
      </c>
      <c r="F88" s="477">
        <v>50250</v>
      </c>
      <c r="G88" s="479">
        <v>36800</v>
      </c>
    </row>
    <row r="89" spans="1:7" ht="14.6" x14ac:dyDescent="0.4">
      <c r="A89" s="375" t="s">
        <v>945</v>
      </c>
      <c r="B89" s="477">
        <v>39.365162339548121</v>
      </c>
      <c r="C89" s="477">
        <v>22.807507151329101</v>
      </c>
      <c r="D89" s="477">
        <v>306100</v>
      </c>
      <c r="E89" s="478">
        <v>1870</v>
      </c>
      <c r="F89" s="477">
        <v>52850</v>
      </c>
      <c r="G89" s="479">
        <v>29390</v>
      </c>
    </row>
    <row r="90" spans="1:7" ht="14.6" x14ac:dyDescent="0.4">
      <c r="A90" s="375" t="s">
        <v>946</v>
      </c>
      <c r="B90" s="477">
        <v>54.256262469518958</v>
      </c>
      <c r="C90" s="477">
        <v>36.576104396192108</v>
      </c>
      <c r="D90" s="477">
        <v>236200</v>
      </c>
      <c r="E90" s="478">
        <v>1450</v>
      </c>
      <c r="F90" s="477">
        <v>53490</v>
      </c>
      <c r="G90" s="479">
        <v>39220</v>
      </c>
    </row>
    <row r="91" spans="1:7" ht="14.6" x14ac:dyDescent="0.4">
      <c r="A91" s="375" t="s">
        <v>947</v>
      </c>
      <c r="B91" s="477">
        <v>83.225080550299197</v>
      </c>
      <c r="C91" s="477">
        <v>71.291586758942714</v>
      </c>
      <c r="D91" s="477">
        <v>80700</v>
      </c>
      <c r="E91" s="478">
        <v>490</v>
      </c>
      <c r="F91" s="477">
        <v>39410</v>
      </c>
      <c r="G91" s="479">
        <v>21450</v>
      </c>
    </row>
    <row r="92" spans="1:7" ht="14.6" x14ac:dyDescent="0.4">
      <c r="A92" s="375" t="s">
        <v>331</v>
      </c>
      <c r="B92" s="477">
        <v>65.4575113726208</v>
      </c>
      <c r="C92" s="477">
        <v>47.969042840835172</v>
      </c>
      <c r="D92" s="477">
        <v>206000</v>
      </c>
      <c r="E92" s="478">
        <v>1260</v>
      </c>
      <c r="F92" s="477">
        <v>61640</v>
      </c>
      <c r="G92" s="479">
        <v>41110</v>
      </c>
    </row>
    <row r="93" spans="1:7" ht="14.6" x14ac:dyDescent="0.4">
      <c r="A93" s="375" t="s">
        <v>948</v>
      </c>
      <c r="B93" s="477">
        <v>73.726758286176235</v>
      </c>
      <c r="C93" s="477">
        <v>60.203507982909834</v>
      </c>
      <c r="D93" s="477">
        <v>124300</v>
      </c>
      <c r="E93" s="478">
        <v>760</v>
      </c>
      <c r="F93" s="477">
        <v>45630</v>
      </c>
      <c r="G93" s="479">
        <v>29240</v>
      </c>
    </row>
    <row r="94" spans="1:7" ht="14.6" x14ac:dyDescent="0.4">
      <c r="A94" s="375" t="s">
        <v>949</v>
      </c>
      <c r="B94" s="477">
        <v>88.655057190592473</v>
      </c>
      <c r="C94" s="477">
        <v>74.265350877192986</v>
      </c>
      <c r="D94" s="477">
        <v>70400</v>
      </c>
      <c r="E94" s="478">
        <v>430</v>
      </c>
      <c r="F94" s="477">
        <v>45100</v>
      </c>
      <c r="G94" s="479">
        <v>31510</v>
      </c>
    </row>
    <row r="95" spans="1:7" ht="14.6" x14ac:dyDescent="0.4">
      <c r="A95" s="375" t="s">
        <v>950</v>
      </c>
      <c r="B95" s="477">
        <v>63.312070182235814</v>
      </c>
      <c r="C95" s="477">
        <v>43.896507115135833</v>
      </c>
      <c r="D95" s="477">
        <v>186700</v>
      </c>
      <c r="E95" s="478">
        <v>1140</v>
      </c>
      <c r="F95" s="477">
        <v>52000</v>
      </c>
      <c r="G95" s="479">
        <v>33550</v>
      </c>
    </row>
    <row r="96" spans="1:7" s="103" customFormat="1" ht="14.6" x14ac:dyDescent="0.4">
      <c r="A96" s="375" t="s">
        <v>951</v>
      </c>
      <c r="B96" s="477">
        <v>77.024853421885538</v>
      </c>
      <c r="C96" s="477">
        <v>54.09381250403252</v>
      </c>
      <c r="D96" s="477">
        <v>120200</v>
      </c>
      <c r="E96" s="478">
        <v>740</v>
      </c>
      <c r="F96" s="477">
        <v>55500</v>
      </c>
      <c r="G96" s="479">
        <v>30360</v>
      </c>
    </row>
    <row r="97" spans="1:7" ht="14.6" x14ac:dyDescent="0.4">
      <c r="A97" s="375" t="s">
        <v>812</v>
      </c>
      <c r="B97" s="477">
        <v>76.634314784719265</v>
      </c>
      <c r="C97" s="477">
        <v>59.471728924270259</v>
      </c>
      <c r="D97" s="477">
        <v>119800</v>
      </c>
      <c r="E97" s="478">
        <v>730</v>
      </c>
      <c r="F97" s="477">
        <v>49500</v>
      </c>
      <c r="G97" s="479">
        <v>30140</v>
      </c>
    </row>
    <row r="98" spans="1:7" ht="14.6" x14ac:dyDescent="0.4">
      <c r="A98" s="375" t="s">
        <v>952</v>
      </c>
      <c r="B98" s="477">
        <v>74.555160142348754</v>
      </c>
      <c r="C98" s="477">
        <v>59.872301611432043</v>
      </c>
      <c r="D98" s="477">
        <v>122500</v>
      </c>
      <c r="E98" s="478">
        <v>750</v>
      </c>
      <c r="F98" s="477">
        <v>46160</v>
      </c>
      <c r="G98" s="479">
        <v>27160</v>
      </c>
    </row>
    <row r="99" spans="1:7" ht="14.6" x14ac:dyDescent="0.4">
      <c r="A99" s="375" t="s">
        <v>953</v>
      </c>
      <c r="B99" s="477">
        <v>80.320968758440628</v>
      </c>
      <c r="C99" s="477">
        <v>62.373858721768386</v>
      </c>
      <c r="D99" s="477">
        <v>92300</v>
      </c>
      <c r="E99" s="478">
        <v>560</v>
      </c>
      <c r="F99" s="477">
        <v>48040</v>
      </c>
      <c r="G99" s="479">
        <v>22500</v>
      </c>
    </row>
    <row r="100" spans="1:7" ht="14.6" x14ac:dyDescent="0.4">
      <c r="A100" s="375" t="s">
        <v>813</v>
      </c>
      <c r="B100" s="477">
        <v>64.346544119419292</v>
      </c>
      <c r="C100" s="477">
        <v>49.306334655903683</v>
      </c>
      <c r="D100" s="477">
        <v>149900</v>
      </c>
      <c r="E100" s="478">
        <v>920</v>
      </c>
      <c r="F100" s="477">
        <v>43280</v>
      </c>
      <c r="G100" s="479">
        <v>30810</v>
      </c>
    </row>
    <row r="101" spans="1:7" ht="14.6" x14ac:dyDescent="0.4">
      <c r="A101" s="375" t="s">
        <v>429</v>
      </c>
      <c r="B101" s="477">
        <v>47.991743700611302</v>
      </c>
      <c r="C101" s="477">
        <v>27.362235426110495</v>
      </c>
      <c r="D101" s="477">
        <v>352100</v>
      </c>
      <c r="E101" s="478">
        <v>2160</v>
      </c>
      <c r="F101" s="477">
        <v>70280</v>
      </c>
      <c r="G101" s="479">
        <v>46080</v>
      </c>
    </row>
    <row r="102" spans="1:7" ht="14.6" x14ac:dyDescent="0.4">
      <c r="A102" s="375" t="s">
        <v>814</v>
      </c>
      <c r="B102" s="477">
        <v>70.165166658379334</v>
      </c>
      <c r="C102" s="477">
        <v>47.747759655290913</v>
      </c>
      <c r="D102" s="477">
        <v>179800</v>
      </c>
      <c r="E102" s="478">
        <v>1100</v>
      </c>
      <c r="F102" s="477">
        <v>62020</v>
      </c>
      <c r="G102" s="479">
        <v>35920</v>
      </c>
    </row>
    <row r="103" spans="1:7" ht="14.6" x14ac:dyDescent="0.4">
      <c r="A103" s="375" t="s">
        <v>392</v>
      </c>
      <c r="B103" s="477">
        <v>71.982058046233007</v>
      </c>
      <c r="C103" s="477">
        <v>52.079259109402742</v>
      </c>
      <c r="D103" s="477">
        <v>144000</v>
      </c>
      <c r="E103" s="478">
        <v>880</v>
      </c>
      <c r="F103" s="477">
        <v>53630</v>
      </c>
      <c r="G103" s="479">
        <v>30840</v>
      </c>
    </row>
    <row r="104" spans="1:7" ht="14.6" x14ac:dyDescent="0.4">
      <c r="A104" s="375" t="s">
        <v>954</v>
      </c>
      <c r="B104" s="477">
        <v>71.093950621812979</v>
      </c>
      <c r="C104" s="477">
        <v>53.310980720871747</v>
      </c>
      <c r="D104" s="477">
        <v>120200</v>
      </c>
      <c r="E104" s="478">
        <v>740</v>
      </c>
      <c r="F104" s="477">
        <v>42490</v>
      </c>
      <c r="G104" s="479">
        <v>26470</v>
      </c>
    </row>
    <row r="105" spans="1:7" ht="14.6" x14ac:dyDescent="0.4">
      <c r="A105" s="375" t="s">
        <v>955</v>
      </c>
      <c r="B105" s="477">
        <v>64.902845801722208</v>
      </c>
      <c r="C105" s="477">
        <v>50.710876664154739</v>
      </c>
      <c r="D105" s="477">
        <v>191200</v>
      </c>
      <c r="E105" s="478">
        <v>1170</v>
      </c>
      <c r="F105" s="477">
        <v>56780</v>
      </c>
      <c r="G105" s="479">
        <v>37010</v>
      </c>
    </row>
    <row r="106" spans="1:7" ht="14.6" x14ac:dyDescent="0.4">
      <c r="A106" s="375" t="s">
        <v>956</v>
      </c>
      <c r="B106" s="477">
        <v>72.75169570421599</v>
      </c>
      <c r="C106" s="477">
        <v>48.340374170187083</v>
      </c>
      <c r="D106" s="477">
        <v>150000</v>
      </c>
      <c r="E106" s="478">
        <v>920</v>
      </c>
      <c r="F106" s="477">
        <v>58490</v>
      </c>
      <c r="G106" s="479">
        <v>32250</v>
      </c>
    </row>
    <row r="107" spans="1:7" ht="14.6" x14ac:dyDescent="0.4">
      <c r="A107" s="375" t="s">
        <v>957</v>
      </c>
      <c r="B107" s="477">
        <v>73.511011220878558</v>
      </c>
      <c r="C107" s="477">
        <v>47.564179671425407</v>
      </c>
      <c r="D107" s="477">
        <v>138100</v>
      </c>
      <c r="E107" s="478">
        <v>850</v>
      </c>
      <c r="F107" s="477">
        <v>50570</v>
      </c>
      <c r="G107" s="479">
        <v>25190</v>
      </c>
    </row>
    <row r="108" spans="1:7" ht="14.6" x14ac:dyDescent="0.4">
      <c r="A108" s="375" t="s">
        <v>815</v>
      </c>
      <c r="B108" s="477">
        <v>57.440707414574888</v>
      </c>
      <c r="C108" s="477">
        <v>38.152006945835836</v>
      </c>
      <c r="D108" s="477">
        <v>218900</v>
      </c>
      <c r="E108" s="478">
        <v>1340</v>
      </c>
      <c r="F108" s="477">
        <v>54160</v>
      </c>
      <c r="G108" s="479">
        <v>36140</v>
      </c>
    </row>
    <row r="109" spans="1:7" ht="14.6" x14ac:dyDescent="0.4">
      <c r="A109" s="375" t="s">
        <v>958</v>
      </c>
      <c r="B109" s="477">
        <v>72.139508988703511</v>
      </c>
      <c r="C109" s="477">
        <v>48.600061199510399</v>
      </c>
      <c r="D109" s="477">
        <v>159200</v>
      </c>
      <c r="E109" s="478">
        <v>970</v>
      </c>
      <c r="F109" s="477">
        <v>57320</v>
      </c>
      <c r="G109" s="479">
        <v>35450</v>
      </c>
    </row>
    <row r="110" spans="1:7" ht="14.6" x14ac:dyDescent="0.4">
      <c r="A110" s="375" t="s">
        <v>959</v>
      </c>
      <c r="B110" s="477">
        <v>70.949142982483622</v>
      </c>
      <c r="C110" s="477">
        <v>46.685582897118536</v>
      </c>
      <c r="D110" s="477">
        <v>144800</v>
      </c>
      <c r="E110" s="478">
        <v>890</v>
      </c>
      <c r="F110" s="477">
        <v>52090</v>
      </c>
      <c r="G110" s="479">
        <v>30120</v>
      </c>
    </row>
    <row r="111" spans="1:7" ht="14.6" x14ac:dyDescent="0.4">
      <c r="A111" s="375" t="s">
        <v>960</v>
      </c>
      <c r="B111" s="477">
        <v>51.840205500686473</v>
      </c>
      <c r="C111" s="477">
        <v>29.498014458812747</v>
      </c>
      <c r="D111" s="477">
        <v>187700</v>
      </c>
      <c r="E111" s="478">
        <v>1150</v>
      </c>
      <c r="F111" s="477">
        <v>40850</v>
      </c>
      <c r="G111" s="479">
        <v>24190</v>
      </c>
    </row>
    <row r="112" spans="1:7" ht="14.6" x14ac:dyDescent="0.4">
      <c r="A112" s="375" t="s">
        <v>816</v>
      </c>
      <c r="B112" s="477">
        <v>68.493935412911313</v>
      </c>
      <c r="C112" s="477">
        <v>53.983472046584126</v>
      </c>
      <c r="D112" s="477">
        <v>141800</v>
      </c>
      <c r="E112" s="478">
        <v>870</v>
      </c>
      <c r="F112" s="477">
        <v>43630</v>
      </c>
      <c r="G112" s="479">
        <v>30780</v>
      </c>
    </row>
    <row r="113" spans="1:7" ht="14.6" x14ac:dyDescent="0.4">
      <c r="A113" s="375" t="s">
        <v>961</v>
      </c>
      <c r="B113" s="477">
        <v>67.913230736908446</v>
      </c>
      <c r="C113" s="477">
        <v>48.159854288316275</v>
      </c>
      <c r="D113" s="477">
        <v>151300</v>
      </c>
      <c r="E113" s="478">
        <v>930</v>
      </c>
      <c r="F113" s="477">
        <v>48960</v>
      </c>
      <c r="G113" s="479">
        <v>33840</v>
      </c>
    </row>
    <row r="114" spans="1:7" ht="14.6" x14ac:dyDescent="0.4">
      <c r="A114" s="375" t="s">
        <v>962</v>
      </c>
      <c r="B114" s="477">
        <v>77.616864725977393</v>
      </c>
      <c r="C114" s="477">
        <v>56.622860924647824</v>
      </c>
      <c r="D114" s="477">
        <v>123000</v>
      </c>
      <c r="E114" s="478">
        <v>750</v>
      </c>
      <c r="F114" s="477">
        <v>49560</v>
      </c>
      <c r="G114" s="479">
        <v>28390</v>
      </c>
    </row>
    <row r="115" spans="1:7" ht="14.6" x14ac:dyDescent="0.4">
      <c r="A115" s="375" t="s">
        <v>963</v>
      </c>
      <c r="B115" s="477">
        <v>80.200171575636261</v>
      </c>
      <c r="C115" s="477">
        <v>58.878587983597782</v>
      </c>
      <c r="D115" s="477">
        <v>104700</v>
      </c>
      <c r="E115" s="478">
        <v>640</v>
      </c>
      <c r="F115" s="477">
        <v>53120</v>
      </c>
      <c r="G115" s="479">
        <v>27460</v>
      </c>
    </row>
    <row r="116" spans="1:7" ht="14.6" x14ac:dyDescent="0.4">
      <c r="A116" s="375" t="s">
        <v>964</v>
      </c>
      <c r="B116" s="477">
        <v>77.058780802266241</v>
      </c>
      <c r="C116" s="477">
        <v>55.582794177112817</v>
      </c>
      <c r="D116" s="477">
        <v>117100</v>
      </c>
      <c r="E116" s="478">
        <v>720</v>
      </c>
      <c r="F116" s="477">
        <v>47390</v>
      </c>
      <c r="G116" s="479">
        <v>26860</v>
      </c>
    </row>
    <row r="117" spans="1:7" ht="14.6" x14ac:dyDescent="0.4">
      <c r="A117" s="375" t="s">
        <v>965</v>
      </c>
      <c r="B117" s="477">
        <v>49.908596062809515</v>
      </c>
      <c r="C117" s="477">
        <v>27.715665305593362</v>
      </c>
      <c r="D117" s="477">
        <v>220700</v>
      </c>
      <c r="E117" s="478">
        <v>1350</v>
      </c>
      <c r="F117" s="477">
        <v>47320</v>
      </c>
      <c r="G117" s="479">
        <v>29480</v>
      </c>
    </row>
    <row r="118" spans="1:7" ht="14.6" x14ac:dyDescent="0.4">
      <c r="A118" s="375" t="s">
        <v>966</v>
      </c>
      <c r="B118" s="477">
        <v>74.126318158436206</v>
      </c>
      <c r="C118" s="477">
        <v>48.840282996864232</v>
      </c>
      <c r="D118" s="477">
        <v>118600</v>
      </c>
      <c r="E118" s="478">
        <v>730</v>
      </c>
      <c r="F118" s="477">
        <v>48660</v>
      </c>
      <c r="G118" s="479">
        <v>26160</v>
      </c>
    </row>
    <row r="119" spans="1:7" ht="14.6" x14ac:dyDescent="0.4">
      <c r="A119" s="375" t="s">
        <v>967</v>
      </c>
      <c r="B119" s="477">
        <v>67.898756759770308</v>
      </c>
      <c r="C119" s="477">
        <v>52.602529169286662</v>
      </c>
      <c r="D119" s="477">
        <v>240200</v>
      </c>
      <c r="E119" s="478">
        <v>1470</v>
      </c>
      <c r="F119" s="477">
        <v>72980</v>
      </c>
      <c r="G119" s="479">
        <v>51870</v>
      </c>
    </row>
    <row r="120" spans="1:7" ht="14.6" x14ac:dyDescent="0.4">
      <c r="A120" s="375" t="s">
        <v>968</v>
      </c>
      <c r="B120" s="477">
        <v>64.08773247974969</v>
      </c>
      <c r="C120" s="477">
        <v>42.898919862270645</v>
      </c>
      <c r="D120" s="477">
        <v>189000</v>
      </c>
      <c r="E120" s="478">
        <v>1160</v>
      </c>
      <c r="F120" s="477">
        <v>56050</v>
      </c>
      <c r="G120" s="479">
        <v>33200</v>
      </c>
    </row>
    <row r="121" spans="1:7" ht="14.6" x14ac:dyDescent="0.4">
      <c r="A121" s="375" t="s">
        <v>969</v>
      </c>
      <c r="B121" s="477">
        <v>63.918757467144559</v>
      </c>
      <c r="C121" s="477">
        <v>47.379130717890284</v>
      </c>
      <c r="D121" s="477">
        <v>171400</v>
      </c>
      <c r="E121" s="478">
        <v>1050</v>
      </c>
      <c r="F121" s="477">
        <v>49610</v>
      </c>
      <c r="G121" s="479">
        <v>30830</v>
      </c>
    </row>
    <row r="122" spans="1:7" ht="14.6" x14ac:dyDescent="0.4">
      <c r="A122" s="375" t="s">
        <v>970</v>
      </c>
      <c r="B122" s="477">
        <v>65.450536378736331</v>
      </c>
      <c r="C122" s="477">
        <v>53.599612244588847</v>
      </c>
      <c r="D122" s="477">
        <v>142600</v>
      </c>
      <c r="E122" s="478">
        <v>870</v>
      </c>
      <c r="F122" s="477">
        <v>41920</v>
      </c>
      <c r="G122" s="479">
        <v>31760</v>
      </c>
    </row>
    <row r="123" spans="1:7" ht="14.6" x14ac:dyDescent="0.4">
      <c r="A123" s="375" t="s">
        <v>971</v>
      </c>
      <c r="B123" s="477">
        <v>67.124396732101744</v>
      </c>
      <c r="C123" s="477">
        <v>46.248738817515303</v>
      </c>
      <c r="D123" s="477">
        <v>169300</v>
      </c>
      <c r="E123" s="478">
        <v>1040</v>
      </c>
      <c r="F123" s="477">
        <v>50790</v>
      </c>
      <c r="G123" s="479">
        <v>34770</v>
      </c>
    </row>
    <row r="124" spans="1:7" ht="14.6" x14ac:dyDescent="0.4">
      <c r="A124" s="375" t="s">
        <v>972</v>
      </c>
      <c r="B124" s="477">
        <v>53.01343904510901</v>
      </c>
      <c r="C124" s="477">
        <v>35.550356506238863</v>
      </c>
      <c r="D124" s="477">
        <v>263100</v>
      </c>
      <c r="E124" s="478">
        <v>1610</v>
      </c>
      <c r="F124" s="477">
        <v>53150</v>
      </c>
      <c r="G124" s="479">
        <v>39130</v>
      </c>
    </row>
    <row r="125" spans="1:7" ht="14.6" x14ac:dyDescent="0.4">
      <c r="A125" s="375" t="s">
        <v>973</v>
      </c>
      <c r="B125" s="477">
        <v>78.062697311042058</v>
      </c>
      <c r="C125" s="477">
        <v>57.923602219376868</v>
      </c>
      <c r="D125" s="477">
        <v>95800</v>
      </c>
      <c r="E125" s="478">
        <v>590</v>
      </c>
      <c r="F125" s="477">
        <v>44030</v>
      </c>
      <c r="G125" s="479">
        <v>24990</v>
      </c>
    </row>
    <row r="126" spans="1:7" ht="14.6" x14ac:dyDescent="0.4">
      <c r="A126" s="375" t="s">
        <v>974</v>
      </c>
      <c r="B126" s="477">
        <v>64.285356758515405</v>
      </c>
      <c r="C126" s="477">
        <v>46.969528263370819</v>
      </c>
      <c r="D126" s="477">
        <v>133700</v>
      </c>
      <c r="E126" s="478">
        <v>820</v>
      </c>
      <c r="F126" s="477">
        <v>38060</v>
      </c>
      <c r="G126" s="479">
        <v>23830</v>
      </c>
    </row>
    <row r="127" spans="1:7" ht="14.6" x14ac:dyDescent="0.4">
      <c r="A127" s="375" t="s">
        <v>975</v>
      </c>
      <c r="B127" s="477">
        <v>67.93525956929723</v>
      </c>
      <c r="C127" s="477">
        <v>46.512387693983122</v>
      </c>
      <c r="D127" s="477">
        <v>121300</v>
      </c>
      <c r="E127" s="478">
        <v>740</v>
      </c>
      <c r="F127" s="477">
        <v>41550</v>
      </c>
      <c r="G127" s="479">
        <v>23250</v>
      </c>
    </row>
    <row r="128" spans="1:7" ht="14.6" x14ac:dyDescent="0.4">
      <c r="A128" s="375" t="s">
        <v>976</v>
      </c>
      <c r="B128" s="477">
        <v>83.967895660897923</v>
      </c>
      <c r="C128" s="477">
        <v>65.367727771679469</v>
      </c>
      <c r="D128" s="477">
        <v>119100</v>
      </c>
      <c r="E128" s="478">
        <v>730</v>
      </c>
      <c r="F128" s="477">
        <v>57620</v>
      </c>
      <c r="G128" s="479">
        <v>29490</v>
      </c>
    </row>
    <row r="129" spans="1:7" ht="14.6" x14ac:dyDescent="0.4">
      <c r="A129" s="375" t="s">
        <v>977</v>
      </c>
      <c r="B129" s="477">
        <v>51.336583855738716</v>
      </c>
      <c r="C129" s="477">
        <v>30.154350262999053</v>
      </c>
      <c r="D129" s="477">
        <v>309900</v>
      </c>
      <c r="E129" s="478">
        <v>1900</v>
      </c>
      <c r="F129" s="477">
        <v>64920</v>
      </c>
      <c r="G129" s="479">
        <v>38060</v>
      </c>
    </row>
    <row r="130" spans="1:7" ht="14.6" x14ac:dyDescent="0.4">
      <c r="A130" s="375" t="s">
        <v>978</v>
      </c>
      <c r="B130" s="477">
        <v>70.619790989920745</v>
      </c>
      <c r="C130" s="477">
        <v>50.741873371842793</v>
      </c>
      <c r="D130" s="477">
        <v>113900</v>
      </c>
      <c r="E130" s="478">
        <v>700</v>
      </c>
      <c r="F130" s="477">
        <v>41040</v>
      </c>
      <c r="G130" s="479">
        <v>25810</v>
      </c>
    </row>
    <row r="131" spans="1:7" ht="14.6" x14ac:dyDescent="0.4">
      <c r="A131" s="375" t="s">
        <v>979</v>
      </c>
      <c r="B131" s="477">
        <v>79.3506226823052</v>
      </c>
      <c r="C131" s="477">
        <v>61.577073483919918</v>
      </c>
      <c r="D131" s="477">
        <v>114900</v>
      </c>
      <c r="E131" s="478">
        <v>700</v>
      </c>
      <c r="F131" s="477">
        <v>50860</v>
      </c>
      <c r="G131" s="479">
        <v>30630</v>
      </c>
    </row>
    <row r="132" spans="1:7" ht="14.6" x14ac:dyDescent="0.4">
      <c r="A132" s="375" t="s">
        <v>817</v>
      </c>
      <c r="B132" s="477">
        <v>50.138063430284539</v>
      </c>
      <c r="C132" s="477">
        <v>30.167039946746915</v>
      </c>
      <c r="D132" s="477">
        <v>227800</v>
      </c>
      <c r="E132" s="478">
        <v>1390</v>
      </c>
      <c r="F132" s="477">
        <v>46950</v>
      </c>
      <c r="G132" s="479">
        <v>29910</v>
      </c>
    </row>
    <row r="133" spans="1:7" ht="14.6" x14ac:dyDescent="0.4">
      <c r="A133" s="375" t="s">
        <v>980</v>
      </c>
      <c r="B133" s="477">
        <v>76.105969693887928</v>
      </c>
      <c r="C133" s="477">
        <v>62.942350099758485</v>
      </c>
      <c r="D133" s="477">
        <v>107400</v>
      </c>
      <c r="E133" s="478">
        <v>660</v>
      </c>
      <c r="F133" s="477">
        <v>43350</v>
      </c>
      <c r="G133" s="479">
        <v>28920</v>
      </c>
    </row>
    <row r="134" spans="1:7" ht="14.6" x14ac:dyDescent="0.4">
      <c r="A134" s="375" t="s">
        <v>981</v>
      </c>
      <c r="B134" s="477">
        <v>57.700167193015048</v>
      </c>
      <c r="C134" s="477">
        <v>39.748337773157473</v>
      </c>
      <c r="D134" s="477">
        <v>180000</v>
      </c>
      <c r="E134" s="478">
        <v>1100</v>
      </c>
      <c r="F134" s="477">
        <v>46950</v>
      </c>
      <c r="G134" s="479">
        <v>27390</v>
      </c>
    </row>
    <row r="135" spans="1:7" ht="14.6" x14ac:dyDescent="0.4">
      <c r="A135" s="375" t="s">
        <v>982</v>
      </c>
      <c r="B135" s="477">
        <v>65.190892184594233</v>
      </c>
      <c r="C135" s="477">
        <v>49.977666607110955</v>
      </c>
      <c r="D135" s="477">
        <v>183000</v>
      </c>
      <c r="E135" s="478">
        <v>1120</v>
      </c>
      <c r="F135" s="477">
        <v>55010</v>
      </c>
      <c r="G135" s="479">
        <v>38550</v>
      </c>
    </row>
    <row r="136" spans="1:7" ht="14.6" x14ac:dyDescent="0.4">
      <c r="A136" s="375" t="s">
        <v>983</v>
      </c>
      <c r="B136" s="477">
        <v>67.646162442220756</v>
      </c>
      <c r="C136" s="477">
        <v>38.905505705106904</v>
      </c>
      <c r="D136" s="477">
        <v>194800</v>
      </c>
      <c r="E136" s="478">
        <v>1190</v>
      </c>
      <c r="F136" s="477">
        <v>61020</v>
      </c>
      <c r="G136" s="479">
        <v>32220</v>
      </c>
    </row>
    <row r="137" spans="1:7" ht="14.6" x14ac:dyDescent="0.4">
      <c r="A137" s="375" t="s">
        <v>984</v>
      </c>
      <c r="B137" s="477">
        <v>68.642835194100172</v>
      </c>
      <c r="C137" s="477">
        <v>42.945609191971947</v>
      </c>
      <c r="D137" s="477">
        <v>168400</v>
      </c>
      <c r="E137" s="478">
        <v>1030</v>
      </c>
      <c r="F137" s="477">
        <v>55190</v>
      </c>
      <c r="G137" s="479">
        <v>31790</v>
      </c>
    </row>
    <row r="138" spans="1:7" ht="14.6" x14ac:dyDescent="0.4">
      <c r="A138" s="375" t="s">
        <v>985</v>
      </c>
      <c r="B138" s="477">
        <v>71.636133922931151</v>
      </c>
      <c r="C138" s="477">
        <v>60.787535110498702</v>
      </c>
      <c r="D138" s="477">
        <v>114000</v>
      </c>
      <c r="E138" s="478">
        <v>700</v>
      </c>
      <c r="F138" s="477">
        <v>40360</v>
      </c>
      <c r="G138" s="479">
        <v>26310</v>
      </c>
    </row>
    <row r="139" spans="1:7" ht="14.6" x14ac:dyDescent="0.4">
      <c r="A139" s="375" t="s">
        <v>986</v>
      </c>
      <c r="B139" s="477">
        <v>67.516733440491322</v>
      </c>
      <c r="C139" s="477">
        <v>45.211058997778323</v>
      </c>
      <c r="D139" s="477">
        <v>159200</v>
      </c>
      <c r="E139" s="478">
        <v>970</v>
      </c>
      <c r="F139" s="477">
        <v>53440</v>
      </c>
      <c r="G139" s="479">
        <v>34670</v>
      </c>
    </row>
    <row r="140" spans="1:7" ht="14.6" x14ac:dyDescent="0.4">
      <c r="A140" s="375" t="s">
        <v>987</v>
      </c>
      <c r="B140" s="477">
        <v>78.349433659454959</v>
      </c>
      <c r="C140" s="477">
        <v>59.790083242851978</v>
      </c>
      <c r="D140" s="477">
        <v>112900</v>
      </c>
      <c r="E140" s="478">
        <v>690</v>
      </c>
      <c r="F140" s="477">
        <v>51370</v>
      </c>
      <c r="G140" s="479">
        <v>32040</v>
      </c>
    </row>
    <row r="141" spans="1:7" ht="14.6" x14ac:dyDescent="0.4">
      <c r="A141" s="375" t="s">
        <v>988</v>
      </c>
      <c r="B141" s="477">
        <v>53.835275676412451</v>
      </c>
      <c r="C141" s="477">
        <v>33.948828758041543</v>
      </c>
      <c r="D141" s="477">
        <v>229500</v>
      </c>
      <c r="E141" s="478">
        <v>1400</v>
      </c>
      <c r="F141" s="477">
        <v>51470</v>
      </c>
      <c r="G141" s="479">
        <v>33470</v>
      </c>
    </row>
    <row r="142" spans="1:7" ht="14.6" x14ac:dyDescent="0.4">
      <c r="A142" s="375" t="s">
        <v>818</v>
      </c>
      <c r="B142" s="477">
        <v>73.883751754860668</v>
      </c>
      <c r="C142" s="477">
        <v>51.184463191998617</v>
      </c>
      <c r="D142" s="477">
        <v>149200</v>
      </c>
      <c r="E142" s="478">
        <v>910</v>
      </c>
      <c r="F142" s="477">
        <v>55460</v>
      </c>
      <c r="G142" s="479">
        <v>31290</v>
      </c>
    </row>
    <row r="143" spans="1:7" ht="14.6" x14ac:dyDescent="0.4">
      <c r="A143" s="375" t="s">
        <v>989</v>
      </c>
      <c r="B143" s="477">
        <v>37.437810945273633</v>
      </c>
      <c r="C143" s="477">
        <v>27.79078844652615</v>
      </c>
      <c r="D143" s="477">
        <v>256400</v>
      </c>
      <c r="E143" s="478">
        <v>1570</v>
      </c>
      <c r="F143" s="477">
        <v>41490</v>
      </c>
      <c r="G143" s="479">
        <v>29380</v>
      </c>
    </row>
    <row r="144" spans="1:7" ht="14.6" x14ac:dyDescent="0.4">
      <c r="A144" s="375" t="s">
        <v>990</v>
      </c>
      <c r="B144" s="477">
        <v>55.527759358611128</v>
      </c>
      <c r="C144" s="477">
        <v>35.156122282164461</v>
      </c>
      <c r="D144" s="477">
        <v>183600</v>
      </c>
      <c r="E144" s="478">
        <v>1120</v>
      </c>
      <c r="F144" s="477">
        <v>45610</v>
      </c>
      <c r="G144" s="479">
        <v>27410</v>
      </c>
    </row>
    <row r="145" spans="1:7" ht="14.6" x14ac:dyDescent="0.4">
      <c r="A145" s="375" t="s">
        <v>991</v>
      </c>
      <c r="B145" s="477">
        <v>60.944266521642795</v>
      </c>
      <c r="C145" s="477">
        <v>36.769292530031187</v>
      </c>
      <c r="D145" s="477">
        <v>252300</v>
      </c>
      <c r="E145" s="478">
        <v>1540</v>
      </c>
      <c r="F145" s="477">
        <v>70260</v>
      </c>
      <c r="G145" s="479">
        <v>38850</v>
      </c>
    </row>
    <row r="146" spans="1:7" ht="14.6" x14ac:dyDescent="0.4">
      <c r="A146" s="375" t="s">
        <v>992</v>
      </c>
      <c r="B146" s="477">
        <v>76.517156539354104</v>
      </c>
      <c r="C146" s="477">
        <v>58.015989639112355</v>
      </c>
      <c r="D146" s="477">
        <v>142500</v>
      </c>
      <c r="E146" s="478">
        <v>870</v>
      </c>
      <c r="F146" s="477">
        <v>54850</v>
      </c>
      <c r="G146" s="479">
        <v>31550</v>
      </c>
    </row>
    <row r="147" spans="1:7" ht="14.6" x14ac:dyDescent="0.4">
      <c r="A147" s="375" t="s">
        <v>819</v>
      </c>
      <c r="B147" s="477">
        <v>66.314366769234994</v>
      </c>
      <c r="C147" s="477">
        <v>49.209359474330896</v>
      </c>
      <c r="D147" s="477">
        <v>150200</v>
      </c>
      <c r="E147" s="478">
        <v>920</v>
      </c>
      <c r="F147" s="477">
        <v>45750</v>
      </c>
      <c r="G147" s="479">
        <v>30490</v>
      </c>
    </row>
    <row r="148" spans="1:7" ht="14.6" x14ac:dyDescent="0.4">
      <c r="A148" s="375" t="s">
        <v>993</v>
      </c>
      <c r="B148" s="477">
        <v>64.855575868372938</v>
      </c>
      <c r="C148" s="477">
        <v>47.443155162168075</v>
      </c>
      <c r="D148" s="477">
        <v>142100</v>
      </c>
      <c r="E148" s="478">
        <v>870</v>
      </c>
      <c r="F148" s="477">
        <v>41450</v>
      </c>
      <c r="G148" s="479">
        <v>25120</v>
      </c>
    </row>
    <row r="149" spans="1:7" ht="14.6" x14ac:dyDescent="0.4">
      <c r="A149" s="375" t="s">
        <v>820</v>
      </c>
      <c r="B149" s="477">
        <v>61.931537635148679</v>
      </c>
      <c r="C149" s="477">
        <v>41.980507321172482</v>
      </c>
      <c r="D149" s="477">
        <v>174600</v>
      </c>
      <c r="E149" s="478">
        <v>1070</v>
      </c>
      <c r="F149" s="477">
        <v>48180</v>
      </c>
      <c r="G149" s="479">
        <v>30290</v>
      </c>
    </row>
    <row r="150" spans="1:7" ht="14.6" x14ac:dyDescent="0.4">
      <c r="A150" s="375" t="s">
        <v>994</v>
      </c>
      <c r="B150" s="477">
        <v>69.591286307053949</v>
      </c>
      <c r="C150" s="477">
        <v>56.628161324728389</v>
      </c>
      <c r="D150" s="477">
        <v>126100</v>
      </c>
      <c r="E150" s="478">
        <v>770</v>
      </c>
      <c r="F150" s="477">
        <v>44330</v>
      </c>
      <c r="G150" s="479">
        <v>31240</v>
      </c>
    </row>
    <row r="151" spans="1:7" ht="14.6" x14ac:dyDescent="0.4">
      <c r="A151" s="375" t="s">
        <v>995</v>
      </c>
      <c r="B151" s="477">
        <v>72.465355640752719</v>
      </c>
      <c r="C151" s="477">
        <v>50.808762971503874</v>
      </c>
      <c r="D151" s="477">
        <v>152700</v>
      </c>
      <c r="E151" s="478">
        <v>930</v>
      </c>
      <c r="F151" s="477">
        <v>55140</v>
      </c>
      <c r="G151" s="479">
        <v>35270</v>
      </c>
    </row>
    <row r="152" spans="1:7" ht="14.6" x14ac:dyDescent="0.4">
      <c r="A152" s="375" t="s">
        <v>996</v>
      </c>
      <c r="B152" s="477">
        <v>56.006250406927535</v>
      </c>
      <c r="C152" s="477">
        <v>34.874442619103498</v>
      </c>
      <c r="D152" s="477">
        <v>156000</v>
      </c>
      <c r="E152" s="478">
        <v>950</v>
      </c>
      <c r="F152" s="477">
        <v>42960</v>
      </c>
      <c r="G152" s="479">
        <v>29340</v>
      </c>
    </row>
    <row r="153" spans="1:7" ht="14.6" x14ac:dyDescent="0.4">
      <c r="A153" s="375" t="s">
        <v>997</v>
      </c>
      <c r="B153" s="477">
        <v>53.686873418907524</v>
      </c>
      <c r="C153" s="477">
        <v>40.072428130728305</v>
      </c>
      <c r="D153" s="477">
        <v>206600</v>
      </c>
      <c r="E153" s="478">
        <v>1260</v>
      </c>
      <c r="F153" s="477">
        <v>45750</v>
      </c>
      <c r="G153" s="479">
        <v>33680</v>
      </c>
    </row>
    <row r="154" spans="1:7" ht="14.6" x14ac:dyDescent="0.4">
      <c r="A154" s="375" t="s">
        <v>821</v>
      </c>
      <c r="B154" s="477">
        <v>73.70842743899739</v>
      </c>
      <c r="C154" s="477">
        <v>54.567981476215621</v>
      </c>
      <c r="D154" s="477">
        <v>157600</v>
      </c>
      <c r="E154" s="478">
        <v>960</v>
      </c>
      <c r="F154" s="477">
        <v>58170</v>
      </c>
      <c r="G154" s="479">
        <v>36670</v>
      </c>
    </row>
    <row r="155" spans="1:7" ht="14.6" x14ac:dyDescent="0.4">
      <c r="A155" s="375" t="s">
        <v>998</v>
      </c>
      <c r="B155" s="477">
        <v>51.063025210084035</v>
      </c>
      <c r="C155" s="477">
        <v>32.610158960285816</v>
      </c>
      <c r="D155" s="477">
        <v>224000</v>
      </c>
      <c r="E155" s="478">
        <v>1370</v>
      </c>
      <c r="F155" s="477">
        <v>47420</v>
      </c>
      <c r="G155" s="479">
        <v>32920</v>
      </c>
    </row>
    <row r="156" spans="1:7" ht="14.6" x14ac:dyDescent="0.4">
      <c r="A156" s="375" t="s">
        <v>735</v>
      </c>
      <c r="B156" s="477">
        <v>67.205179364331173</v>
      </c>
      <c r="C156" s="477">
        <v>40.847910405589374</v>
      </c>
      <c r="D156" s="477">
        <v>219000</v>
      </c>
      <c r="E156" s="478">
        <v>1340</v>
      </c>
      <c r="F156" s="477">
        <v>72280</v>
      </c>
      <c r="G156" s="479">
        <v>37990</v>
      </c>
    </row>
    <row r="157" spans="1:7" ht="14.6" x14ac:dyDescent="0.4">
      <c r="A157" s="375" t="s">
        <v>999</v>
      </c>
      <c r="B157" s="477">
        <v>57.569252974593368</v>
      </c>
      <c r="C157" s="477">
        <v>36.574664557930717</v>
      </c>
      <c r="D157" s="477">
        <v>151400</v>
      </c>
      <c r="E157" s="478">
        <v>930</v>
      </c>
      <c r="F157" s="477">
        <v>41940</v>
      </c>
      <c r="G157" s="479">
        <v>21780</v>
      </c>
    </row>
    <row r="158" spans="1:7" ht="14.6" x14ac:dyDescent="0.4">
      <c r="A158" s="375" t="s">
        <v>1000</v>
      </c>
      <c r="B158" s="477">
        <v>66.892488115909018</v>
      </c>
      <c r="C158" s="477">
        <v>50.933465505440303</v>
      </c>
      <c r="D158" s="477">
        <v>132400</v>
      </c>
      <c r="E158" s="478">
        <v>810</v>
      </c>
      <c r="F158" s="477">
        <v>40380</v>
      </c>
      <c r="G158" s="479">
        <v>26710</v>
      </c>
    </row>
    <row r="159" spans="1:7" ht="14.6" x14ac:dyDescent="0.4">
      <c r="A159" s="375" t="s">
        <v>1001</v>
      </c>
      <c r="B159" s="477">
        <v>49.094807353183718</v>
      </c>
      <c r="C159" s="477">
        <v>37.831762773407107</v>
      </c>
      <c r="D159" s="477">
        <v>290000</v>
      </c>
      <c r="E159" s="478">
        <v>1780</v>
      </c>
      <c r="F159" s="477">
        <v>55920</v>
      </c>
      <c r="G159" s="479">
        <v>41100</v>
      </c>
    </row>
    <row r="160" spans="1:7" ht="14.6" x14ac:dyDescent="0.4">
      <c r="A160" s="375" t="s">
        <v>1002</v>
      </c>
      <c r="B160" s="477">
        <v>68.664085532625293</v>
      </c>
      <c r="C160" s="477">
        <v>56.222977146386654</v>
      </c>
      <c r="D160" s="477">
        <v>126800</v>
      </c>
      <c r="E160" s="478">
        <v>780</v>
      </c>
      <c r="F160" s="477">
        <v>37210</v>
      </c>
      <c r="G160" s="479">
        <v>28660</v>
      </c>
    </row>
    <row r="161" spans="1:7" ht="14.6" x14ac:dyDescent="0.4">
      <c r="A161" s="375" t="s">
        <v>1003</v>
      </c>
      <c r="B161" s="477">
        <v>64.752229930624381</v>
      </c>
      <c r="C161" s="477">
        <v>50.828778783263154</v>
      </c>
      <c r="D161" s="477">
        <v>135000</v>
      </c>
      <c r="E161" s="478">
        <v>830</v>
      </c>
      <c r="F161" s="477">
        <v>40290</v>
      </c>
      <c r="G161" s="479">
        <v>25600</v>
      </c>
    </row>
    <row r="162" spans="1:7" ht="14.6" x14ac:dyDescent="0.4">
      <c r="A162" s="375" t="s">
        <v>1004</v>
      </c>
      <c r="B162" s="477">
        <v>59.547829685964096</v>
      </c>
      <c r="C162" s="477">
        <v>37.873965626989182</v>
      </c>
      <c r="D162" s="477">
        <v>149300</v>
      </c>
      <c r="E162" s="478">
        <v>910</v>
      </c>
      <c r="F162" s="477">
        <v>37010</v>
      </c>
      <c r="G162" s="479">
        <v>23890</v>
      </c>
    </row>
    <row r="163" spans="1:7" ht="14.6" x14ac:dyDescent="0.4">
      <c r="A163" s="375" t="s">
        <v>1005</v>
      </c>
      <c r="B163" s="477">
        <v>64.360736514522827</v>
      </c>
      <c r="C163" s="477">
        <v>44.913371834740119</v>
      </c>
      <c r="D163" s="477">
        <v>149500</v>
      </c>
      <c r="E163" s="478">
        <v>910</v>
      </c>
      <c r="F163" s="477">
        <v>48120</v>
      </c>
      <c r="G163" s="479">
        <v>30240</v>
      </c>
    </row>
    <row r="164" spans="1:7" ht="14.6" x14ac:dyDescent="0.4">
      <c r="A164" s="375" t="s">
        <v>335</v>
      </c>
      <c r="B164" s="477">
        <v>63.689713204454094</v>
      </c>
      <c r="C164" s="477">
        <v>45.030949270409351</v>
      </c>
      <c r="D164" s="477">
        <v>212000</v>
      </c>
      <c r="E164" s="478">
        <v>1300</v>
      </c>
      <c r="F164" s="477">
        <v>61470</v>
      </c>
      <c r="G164" s="479">
        <v>39500</v>
      </c>
    </row>
    <row r="165" spans="1:7" ht="14.6" x14ac:dyDescent="0.4">
      <c r="A165" s="375" t="s">
        <v>1006</v>
      </c>
      <c r="B165" s="477">
        <v>69.070667616140113</v>
      </c>
      <c r="C165" s="477">
        <v>45.293834174550433</v>
      </c>
      <c r="D165" s="477">
        <v>116700</v>
      </c>
      <c r="E165" s="478">
        <v>710</v>
      </c>
      <c r="F165" s="477">
        <v>42240</v>
      </c>
      <c r="G165" s="479">
        <v>21690</v>
      </c>
    </row>
    <row r="166" spans="1:7" ht="14.6" x14ac:dyDescent="0.4">
      <c r="A166" s="375" t="s">
        <v>1007</v>
      </c>
      <c r="B166" s="477">
        <v>66.297982326436994</v>
      </c>
      <c r="C166" s="477">
        <v>43.834008765334751</v>
      </c>
      <c r="D166" s="477">
        <v>173700</v>
      </c>
      <c r="E166" s="478">
        <v>1060</v>
      </c>
      <c r="F166" s="477">
        <v>57790</v>
      </c>
      <c r="G166" s="479">
        <v>30320</v>
      </c>
    </row>
    <row r="167" spans="1:7" ht="14.6" x14ac:dyDescent="0.4">
      <c r="A167" s="375" t="s">
        <v>1008</v>
      </c>
      <c r="B167" s="477">
        <v>65.387063497289347</v>
      </c>
      <c r="C167" s="477">
        <v>41.739381264873444</v>
      </c>
      <c r="D167" s="477">
        <v>171800</v>
      </c>
      <c r="E167" s="478">
        <v>1050</v>
      </c>
      <c r="F167" s="477">
        <v>52690</v>
      </c>
      <c r="G167" s="479">
        <v>31590</v>
      </c>
    </row>
    <row r="168" spans="1:7" ht="14.6" x14ac:dyDescent="0.4">
      <c r="A168" s="375" t="s">
        <v>822</v>
      </c>
      <c r="B168" s="477">
        <v>71.591389162953007</v>
      </c>
      <c r="C168" s="477">
        <v>50.359805486524422</v>
      </c>
      <c r="D168" s="477">
        <v>151600</v>
      </c>
      <c r="E168" s="478">
        <v>930</v>
      </c>
      <c r="F168" s="477">
        <v>54320</v>
      </c>
      <c r="G168" s="479">
        <v>31710</v>
      </c>
    </row>
    <row r="169" spans="1:7" ht="14.6" x14ac:dyDescent="0.4">
      <c r="A169" s="375" t="s">
        <v>1009</v>
      </c>
      <c r="B169" s="477">
        <v>63.630280868279776</v>
      </c>
      <c r="C169" s="477">
        <v>38.74707259953162</v>
      </c>
      <c r="D169" s="477">
        <v>189600</v>
      </c>
      <c r="E169" s="478">
        <v>1160</v>
      </c>
      <c r="F169" s="477">
        <v>55330</v>
      </c>
      <c r="G169" s="479">
        <v>29450</v>
      </c>
    </row>
    <row r="170" spans="1:7" ht="14.6" x14ac:dyDescent="0.4">
      <c r="A170" s="375" t="s">
        <v>1010</v>
      </c>
      <c r="B170" s="477">
        <v>71.81727539882452</v>
      </c>
      <c r="C170" s="477">
        <v>52.70486190367496</v>
      </c>
      <c r="D170" s="477">
        <v>160500</v>
      </c>
      <c r="E170" s="478">
        <v>980</v>
      </c>
      <c r="F170" s="477">
        <v>58080</v>
      </c>
      <c r="G170" s="479">
        <v>31950</v>
      </c>
    </row>
    <row r="171" spans="1:7" ht="14.6" x14ac:dyDescent="0.4">
      <c r="A171" s="375" t="s">
        <v>1011</v>
      </c>
      <c r="B171" s="477">
        <v>78.324591435751273</v>
      </c>
      <c r="C171" s="477">
        <v>58.678937558247902</v>
      </c>
      <c r="D171" s="477">
        <v>114800</v>
      </c>
      <c r="E171" s="478">
        <v>700</v>
      </c>
      <c r="F171" s="477">
        <v>50780</v>
      </c>
      <c r="G171" s="479">
        <v>26370</v>
      </c>
    </row>
    <row r="172" spans="1:7" ht="14.6" x14ac:dyDescent="0.4">
      <c r="A172" s="375" t="s">
        <v>823</v>
      </c>
      <c r="B172" s="477">
        <v>64.156012468132005</v>
      </c>
      <c r="C172" s="477">
        <v>41.802402277303344</v>
      </c>
      <c r="D172" s="477">
        <v>164500</v>
      </c>
      <c r="E172" s="478">
        <v>1010</v>
      </c>
      <c r="F172" s="477">
        <v>46760</v>
      </c>
      <c r="G172" s="479">
        <v>27780</v>
      </c>
    </row>
    <row r="173" spans="1:7" ht="14.6" x14ac:dyDescent="0.4">
      <c r="A173" s="375" t="s">
        <v>1012</v>
      </c>
      <c r="B173" s="477">
        <v>75.020733458745468</v>
      </c>
      <c r="C173" s="477">
        <v>55.612835959221499</v>
      </c>
      <c r="D173" s="477">
        <v>121000</v>
      </c>
      <c r="E173" s="478">
        <v>740</v>
      </c>
      <c r="F173" s="477">
        <v>46550</v>
      </c>
      <c r="G173" s="479">
        <v>29010</v>
      </c>
    </row>
    <row r="174" spans="1:7" ht="14.6" x14ac:dyDescent="0.4">
      <c r="A174" s="375" t="s">
        <v>824</v>
      </c>
      <c r="B174" s="477">
        <v>62.772757039947614</v>
      </c>
      <c r="C174" s="477">
        <v>45.951034828338457</v>
      </c>
      <c r="D174" s="477">
        <v>193300</v>
      </c>
      <c r="E174" s="478">
        <v>1180</v>
      </c>
      <c r="F174" s="477">
        <v>53220</v>
      </c>
      <c r="G174" s="479">
        <v>36820</v>
      </c>
    </row>
    <row r="175" spans="1:7" ht="14.6" x14ac:dyDescent="0.4">
      <c r="A175" s="375" t="s">
        <v>1013</v>
      </c>
      <c r="B175" s="477">
        <v>60.459195700344161</v>
      </c>
      <c r="C175" s="477">
        <v>52.260087946197622</v>
      </c>
      <c r="D175" s="477">
        <v>170300</v>
      </c>
      <c r="E175" s="478">
        <v>1040</v>
      </c>
      <c r="F175" s="477">
        <v>45830</v>
      </c>
      <c r="G175" s="479">
        <v>35830</v>
      </c>
    </row>
    <row r="176" spans="1:7" ht="14.6" x14ac:dyDescent="0.4">
      <c r="A176" s="375" t="s">
        <v>1014</v>
      </c>
      <c r="B176" s="477">
        <v>74.926983736588056</v>
      </c>
      <c r="C176" s="477">
        <v>58.57584814640029</v>
      </c>
      <c r="D176" s="477">
        <v>125000</v>
      </c>
      <c r="E176" s="478">
        <v>760</v>
      </c>
      <c r="F176" s="477">
        <v>53780</v>
      </c>
      <c r="G176" s="479">
        <v>30210</v>
      </c>
    </row>
    <row r="177" spans="1:7" ht="14.6" x14ac:dyDescent="0.4">
      <c r="A177" s="375" t="s">
        <v>1015</v>
      </c>
      <c r="B177" s="477">
        <v>77.650729525492807</v>
      </c>
      <c r="C177" s="477">
        <v>59.004433469891694</v>
      </c>
      <c r="D177" s="477">
        <v>136100</v>
      </c>
      <c r="E177" s="478">
        <v>830</v>
      </c>
      <c r="F177" s="477">
        <v>55070</v>
      </c>
      <c r="G177" s="479">
        <v>32550</v>
      </c>
    </row>
    <row r="178" spans="1:7" ht="14.6" x14ac:dyDescent="0.4">
      <c r="A178" s="375" t="s">
        <v>1016</v>
      </c>
      <c r="B178" s="477">
        <v>63.839404735936398</v>
      </c>
      <c r="C178" s="477">
        <v>39.886851346078814</v>
      </c>
      <c r="D178" s="477">
        <v>139600</v>
      </c>
      <c r="E178" s="478">
        <v>850</v>
      </c>
      <c r="F178" s="477">
        <v>40390</v>
      </c>
      <c r="G178" s="479">
        <v>25610</v>
      </c>
    </row>
    <row r="179" spans="1:7" ht="14.6" x14ac:dyDescent="0.4">
      <c r="A179" s="375" t="s">
        <v>1017</v>
      </c>
      <c r="B179" s="477">
        <v>80.267863403688381</v>
      </c>
      <c r="C179" s="477">
        <v>58.113207547169807</v>
      </c>
      <c r="D179" s="477">
        <v>82800</v>
      </c>
      <c r="E179" s="478">
        <v>510</v>
      </c>
      <c r="F179" s="477">
        <v>44180</v>
      </c>
      <c r="G179" s="479">
        <v>23770</v>
      </c>
    </row>
    <row r="180" spans="1:7" ht="14.6" x14ac:dyDescent="0.4">
      <c r="A180" s="375" t="s">
        <v>1018</v>
      </c>
      <c r="B180" s="477">
        <v>67.054546973906866</v>
      </c>
      <c r="C180" s="477">
        <v>47.891141710940047</v>
      </c>
      <c r="D180" s="477">
        <v>126200</v>
      </c>
      <c r="E180" s="478">
        <v>770</v>
      </c>
      <c r="F180" s="477">
        <v>37380</v>
      </c>
      <c r="G180" s="479">
        <v>24300</v>
      </c>
    </row>
    <row r="181" spans="1:7" ht="14.6" x14ac:dyDescent="0.4">
      <c r="A181" s="375" t="s">
        <v>1019</v>
      </c>
      <c r="B181" s="477">
        <v>80.497353085101651</v>
      </c>
      <c r="C181" s="477">
        <v>71.109170305676855</v>
      </c>
      <c r="D181" s="477">
        <v>102800</v>
      </c>
      <c r="E181" s="478">
        <v>630</v>
      </c>
      <c r="F181" s="477">
        <v>45090</v>
      </c>
      <c r="G181" s="479">
        <v>34100</v>
      </c>
    </row>
    <row r="182" spans="1:7" ht="14.6" x14ac:dyDescent="0.4">
      <c r="A182" s="375" t="s">
        <v>1020</v>
      </c>
      <c r="B182" s="477">
        <v>19.301200154858691</v>
      </c>
      <c r="C182" s="477">
        <v>10.264837572639802</v>
      </c>
      <c r="D182" s="477">
        <v>622400</v>
      </c>
      <c r="E182" s="478">
        <v>3810</v>
      </c>
      <c r="F182" s="477">
        <v>70470</v>
      </c>
      <c r="G182" s="479">
        <v>55550</v>
      </c>
    </row>
    <row r="183" spans="1:7" ht="14.6" x14ac:dyDescent="0.4">
      <c r="A183" s="375" t="s">
        <v>1021</v>
      </c>
      <c r="B183" s="477">
        <v>74.12672125617199</v>
      </c>
      <c r="C183" s="477">
        <v>50.904293595586466</v>
      </c>
      <c r="D183" s="477">
        <v>134400</v>
      </c>
      <c r="E183" s="478">
        <v>820</v>
      </c>
      <c r="F183" s="477">
        <v>51170</v>
      </c>
      <c r="G183" s="479">
        <v>30360</v>
      </c>
    </row>
    <row r="184" spans="1:7" ht="14.6" x14ac:dyDescent="0.4">
      <c r="A184" s="375" t="s">
        <v>1022</v>
      </c>
      <c r="B184" s="477">
        <v>77.266862775455436</v>
      </c>
      <c r="C184" s="477">
        <v>53.538219070133962</v>
      </c>
      <c r="D184" s="477">
        <v>113900</v>
      </c>
      <c r="E184" s="478">
        <v>700</v>
      </c>
      <c r="F184" s="477">
        <v>53850</v>
      </c>
      <c r="G184" s="479">
        <v>32410</v>
      </c>
    </row>
    <row r="185" spans="1:7" ht="14.6" x14ac:dyDescent="0.4">
      <c r="A185" s="375" t="s">
        <v>825</v>
      </c>
      <c r="B185" s="477">
        <v>72.348011969876055</v>
      </c>
      <c r="C185" s="477">
        <v>53.211775918971206</v>
      </c>
      <c r="D185" s="477">
        <v>168100</v>
      </c>
      <c r="E185" s="478">
        <v>1030</v>
      </c>
      <c r="F185" s="477">
        <v>60500</v>
      </c>
      <c r="G185" s="479">
        <v>36790</v>
      </c>
    </row>
    <row r="186" spans="1:7" ht="14.6" x14ac:dyDescent="0.4">
      <c r="A186" s="375" t="s">
        <v>1023</v>
      </c>
      <c r="B186" s="477">
        <v>67.917855943586304</v>
      </c>
      <c r="C186" s="477">
        <v>43.417159763313613</v>
      </c>
      <c r="D186" s="477">
        <v>198100</v>
      </c>
      <c r="E186" s="478">
        <v>1210</v>
      </c>
      <c r="F186" s="477">
        <v>61360</v>
      </c>
      <c r="G186" s="479">
        <v>35100</v>
      </c>
    </row>
    <row r="187" spans="1:7" ht="14.6" x14ac:dyDescent="0.4">
      <c r="A187" s="375" t="s">
        <v>1024</v>
      </c>
      <c r="B187" s="477">
        <v>69.93053129972445</v>
      </c>
      <c r="C187" s="477">
        <v>56.592189287420901</v>
      </c>
      <c r="D187" s="477">
        <v>141700</v>
      </c>
      <c r="E187" s="478">
        <v>870</v>
      </c>
      <c r="F187" s="477">
        <v>48610</v>
      </c>
      <c r="G187" s="479">
        <v>35180</v>
      </c>
    </row>
    <row r="188" spans="1:7" ht="14.6" x14ac:dyDescent="0.4">
      <c r="A188" s="375" t="s">
        <v>1025</v>
      </c>
      <c r="B188" s="477">
        <v>64.838106703839813</v>
      </c>
      <c r="C188" s="477">
        <v>44.045523876569284</v>
      </c>
      <c r="D188" s="477">
        <v>135800</v>
      </c>
      <c r="E188" s="478">
        <v>830</v>
      </c>
      <c r="F188" s="477">
        <v>41210</v>
      </c>
      <c r="G188" s="479">
        <v>25960</v>
      </c>
    </row>
    <row r="189" spans="1:7" ht="14.6" x14ac:dyDescent="0.4">
      <c r="A189" s="375" t="s">
        <v>1026</v>
      </c>
      <c r="B189" s="477">
        <v>64.556047069708271</v>
      </c>
      <c r="C189" s="477">
        <v>38.219595041686887</v>
      </c>
      <c r="D189" s="477">
        <v>194000</v>
      </c>
      <c r="E189" s="478">
        <v>1190</v>
      </c>
      <c r="F189" s="477">
        <v>59760</v>
      </c>
      <c r="G189" s="479">
        <v>31400</v>
      </c>
    </row>
    <row r="190" spans="1:7" ht="14.6" x14ac:dyDescent="0.4">
      <c r="A190" s="375" t="s">
        <v>826</v>
      </c>
      <c r="B190" s="477">
        <v>64.360701676382931</v>
      </c>
      <c r="C190" s="477">
        <v>43.307406337977334</v>
      </c>
      <c r="D190" s="477">
        <v>156500</v>
      </c>
      <c r="E190" s="478">
        <v>960</v>
      </c>
      <c r="F190" s="477">
        <v>48380</v>
      </c>
      <c r="G190" s="479">
        <v>27590</v>
      </c>
    </row>
    <row r="191" spans="1:7" ht="14.6" x14ac:dyDescent="0.4">
      <c r="A191" s="375" t="s">
        <v>1027</v>
      </c>
      <c r="B191" s="477">
        <v>84.034916965752174</v>
      </c>
      <c r="C191" s="477">
        <v>67.790102389078498</v>
      </c>
      <c r="D191" s="477">
        <v>94400</v>
      </c>
      <c r="E191" s="478">
        <v>580</v>
      </c>
      <c r="F191" s="477">
        <v>46790</v>
      </c>
      <c r="G191" s="479">
        <v>24350</v>
      </c>
    </row>
    <row r="192" spans="1:7" ht="14.6" x14ac:dyDescent="0.4">
      <c r="A192" s="375" t="s">
        <v>1028</v>
      </c>
      <c r="B192" s="477">
        <v>68.508266696490153</v>
      </c>
      <c r="C192" s="477">
        <v>44.917544536980863</v>
      </c>
      <c r="D192" s="477">
        <v>153600</v>
      </c>
      <c r="E192" s="478">
        <v>940</v>
      </c>
      <c r="F192" s="477">
        <v>50710</v>
      </c>
      <c r="G192" s="479">
        <v>29590</v>
      </c>
    </row>
    <row r="193" spans="1:7" ht="14.6" x14ac:dyDescent="0.4">
      <c r="A193" s="375" t="s">
        <v>1029</v>
      </c>
      <c r="B193" s="477">
        <v>67.733856999437364</v>
      </c>
      <c r="C193" s="477">
        <v>47.104750643388748</v>
      </c>
      <c r="D193" s="477">
        <v>141600</v>
      </c>
      <c r="E193" s="478">
        <v>870</v>
      </c>
      <c r="F193" s="477">
        <v>48370</v>
      </c>
      <c r="G193" s="479">
        <v>27170</v>
      </c>
    </row>
    <row r="194" spans="1:7" ht="14.6" x14ac:dyDescent="0.4">
      <c r="A194" s="375" t="s">
        <v>1030</v>
      </c>
      <c r="B194" s="477">
        <v>74.2911924789708</v>
      </c>
      <c r="C194" s="477">
        <v>57.135242797430365</v>
      </c>
      <c r="D194" s="477">
        <v>126500</v>
      </c>
      <c r="E194" s="478">
        <v>770</v>
      </c>
      <c r="F194" s="477">
        <v>50090</v>
      </c>
      <c r="G194" s="479">
        <v>29820</v>
      </c>
    </row>
    <row r="195" spans="1:7" ht="14.6" x14ac:dyDescent="0.4">
      <c r="A195" s="375" t="s">
        <v>1031</v>
      </c>
      <c r="B195" s="477">
        <v>68.406243977645019</v>
      </c>
      <c r="C195" s="477">
        <v>52.039145033166811</v>
      </c>
      <c r="D195" s="477">
        <v>133300</v>
      </c>
      <c r="E195" s="478">
        <v>820</v>
      </c>
      <c r="F195" s="477">
        <v>46230</v>
      </c>
      <c r="G195" s="479">
        <v>32030</v>
      </c>
    </row>
    <row r="196" spans="1:7" ht="14.6" x14ac:dyDescent="0.4">
      <c r="A196" s="375" t="s">
        <v>1032</v>
      </c>
      <c r="B196" s="477">
        <v>62.994167206740116</v>
      </c>
      <c r="C196" s="477">
        <v>51.648311969669614</v>
      </c>
      <c r="D196" s="477">
        <v>147800</v>
      </c>
      <c r="E196" s="478">
        <v>900</v>
      </c>
      <c r="F196" s="477">
        <v>40910</v>
      </c>
      <c r="G196" s="479">
        <v>31990</v>
      </c>
    </row>
    <row r="197" spans="1:7" ht="14.6" x14ac:dyDescent="0.4">
      <c r="A197" s="375" t="s">
        <v>827</v>
      </c>
      <c r="B197" s="477">
        <v>68.485358153951822</v>
      </c>
      <c r="C197" s="477">
        <v>55.065111448430137</v>
      </c>
      <c r="D197" s="477">
        <v>145100</v>
      </c>
      <c r="E197" s="478">
        <v>890</v>
      </c>
      <c r="F197" s="477">
        <v>44060</v>
      </c>
      <c r="G197" s="479">
        <v>33100</v>
      </c>
    </row>
    <row r="198" spans="1:7" ht="14.6" x14ac:dyDescent="0.4">
      <c r="A198" s="375" t="s">
        <v>1033</v>
      </c>
      <c r="B198" s="477">
        <v>67.331299980273442</v>
      </c>
      <c r="C198" s="477">
        <v>43.027944929271285</v>
      </c>
      <c r="D198" s="477">
        <v>188500</v>
      </c>
      <c r="E198" s="478">
        <v>1150</v>
      </c>
      <c r="F198" s="477">
        <v>59260</v>
      </c>
      <c r="G198" s="479">
        <v>36800</v>
      </c>
    </row>
    <row r="199" spans="1:7" ht="14.6" x14ac:dyDescent="0.4">
      <c r="A199" s="375" t="s">
        <v>1034</v>
      </c>
      <c r="B199" s="477">
        <v>75.755351083268067</v>
      </c>
      <c r="C199" s="477">
        <v>54.350483722474607</v>
      </c>
      <c r="D199" s="477">
        <v>126300</v>
      </c>
      <c r="E199" s="478">
        <v>770</v>
      </c>
      <c r="F199" s="477">
        <v>51840</v>
      </c>
      <c r="G199" s="479">
        <v>30840</v>
      </c>
    </row>
    <row r="200" spans="1:7" ht="14.6" x14ac:dyDescent="0.4">
      <c r="A200" s="375" t="s">
        <v>1035</v>
      </c>
      <c r="B200" s="477">
        <v>67.443501847520722</v>
      </c>
      <c r="C200" s="477">
        <v>50.066358190752894</v>
      </c>
      <c r="D200" s="477">
        <v>125800</v>
      </c>
      <c r="E200" s="478">
        <v>770</v>
      </c>
      <c r="F200" s="477">
        <v>39770</v>
      </c>
      <c r="G200" s="479">
        <v>25710</v>
      </c>
    </row>
    <row r="201" spans="1:7" ht="14.6" x14ac:dyDescent="0.4">
      <c r="A201" s="375" t="s">
        <v>1036</v>
      </c>
      <c r="B201" s="477">
        <v>59.907543883156912</v>
      </c>
      <c r="C201" s="477">
        <v>41.973445986722993</v>
      </c>
      <c r="D201" s="477">
        <v>144500</v>
      </c>
      <c r="E201" s="478">
        <v>880</v>
      </c>
      <c r="F201" s="477">
        <v>39900</v>
      </c>
      <c r="G201" s="479">
        <v>24840</v>
      </c>
    </row>
    <row r="202" spans="1:7" ht="14.6" x14ac:dyDescent="0.4">
      <c r="A202" s="375" t="s">
        <v>828</v>
      </c>
      <c r="B202" s="477">
        <v>56.021598831795252</v>
      </c>
      <c r="C202" s="477">
        <v>41.018259148313589</v>
      </c>
      <c r="D202" s="477">
        <v>216000</v>
      </c>
      <c r="E202" s="478">
        <v>1320</v>
      </c>
      <c r="F202" s="477">
        <v>51550</v>
      </c>
      <c r="G202" s="479">
        <v>37040</v>
      </c>
    </row>
    <row r="203" spans="1:7" ht="14.6" x14ac:dyDescent="0.4">
      <c r="A203" s="375" t="s">
        <v>1037</v>
      </c>
      <c r="B203" s="477">
        <v>63.987761584454404</v>
      </c>
      <c r="C203" s="477">
        <v>43.705879321894166</v>
      </c>
      <c r="D203" s="477">
        <v>178300</v>
      </c>
      <c r="E203" s="478">
        <v>1090</v>
      </c>
      <c r="F203" s="477">
        <v>52960</v>
      </c>
      <c r="G203" s="479">
        <v>30060</v>
      </c>
    </row>
    <row r="204" spans="1:7" ht="14.6" x14ac:dyDescent="0.4">
      <c r="A204" s="375" t="s">
        <v>1038</v>
      </c>
      <c r="B204" s="477">
        <v>74.767972313984586</v>
      </c>
      <c r="C204" s="477">
        <v>62.598464453086052</v>
      </c>
      <c r="D204" s="477">
        <v>121600</v>
      </c>
      <c r="E204" s="478">
        <v>740</v>
      </c>
      <c r="F204" s="477">
        <v>47620</v>
      </c>
      <c r="G204" s="479">
        <v>32620</v>
      </c>
    </row>
    <row r="205" spans="1:7" ht="14.6" x14ac:dyDescent="0.4">
      <c r="A205" s="375" t="s">
        <v>1039</v>
      </c>
      <c r="B205" s="477">
        <v>71.522556390977442</v>
      </c>
      <c r="C205" s="477">
        <v>57.669189670525377</v>
      </c>
      <c r="D205" s="477">
        <v>160400</v>
      </c>
      <c r="E205" s="478">
        <v>980</v>
      </c>
      <c r="F205" s="477">
        <v>52570</v>
      </c>
      <c r="G205" s="479">
        <v>36990</v>
      </c>
    </row>
    <row r="206" spans="1:7" ht="14.6" x14ac:dyDescent="0.4">
      <c r="A206" s="375" t="s">
        <v>1040</v>
      </c>
      <c r="B206" s="477">
        <v>58.469945355191257</v>
      </c>
      <c r="C206" s="477">
        <v>32.29065743944637</v>
      </c>
      <c r="D206" s="477">
        <v>184600</v>
      </c>
      <c r="E206" s="478">
        <v>1130</v>
      </c>
      <c r="F206" s="477">
        <v>52740</v>
      </c>
      <c r="G206" s="479">
        <v>30800</v>
      </c>
    </row>
    <row r="207" spans="1:7" ht="14.6" x14ac:dyDescent="0.4">
      <c r="A207" s="375" t="s">
        <v>1041</v>
      </c>
      <c r="B207" s="477">
        <v>66.974611192343474</v>
      </c>
      <c r="C207" s="477">
        <v>50.291143119828376</v>
      </c>
      <c r="D207" s="477">
        <v>150200</v>
      </c>
      <c r="E207" s="478">
        <v>920</v>
      </c>
      <c r="F207" s="477">
        <v>50340</v>
      </c>
      <c r="G207" s="479">
        <v>26920</v>
      </c>
    </row>
    <row r="208" spans="1:7" ht="14.6" x14ac:dyDescent="0.4">
      <c r="A208" s="375" t="s">
        <v>1042</v>
      </c>
      <c r="B208" s="477">
        <v>68.626225459310973</v>
      </c>
      <c r="C208" s="477">
        <v>50.378269664760701</v>
      </c>
      <c r="D208" s="477">
        <v>147300</v>
      </c>
      <c r="E208" s="478">
        <v>900</v>
      </c>
      <c r="F208" s="477">
        <v>53120</v>
      </c>
      <c r="G208" s="479">
        <v>31410</v>
      </c>
    </row>
    <row r="209" spans="1:7" ht="14.6" x14ac:dyDescent="0.4">
      <c r="A209" s="375" t="s">
        <v>1043</v>
      </c>
      <c r="B209" s="477">
        <v>73.882785703633743</v>
      </c>
      <c r="C209" s="477">
        <v>45.123434704830053</v>
      </c>
      <c r="D209" s="477">
        <v>105200</v>
      </c>
      <c r="E209" s="478">
        <v>640</v>
      </c>
      <c r="F209" s="477">
        <v>50330</v>
      </c>
      <c r="G209" s="479">
        <v>22580</v>
      </c>
    </row>
    <row r="210" spans="1:7" ht="14.6" x14ac:dyDescent="0.4">
      <c r="A210" s="375" t="s">
        <v>1044</v>
      </c>
      <c r="B210" s="477">
        <v>69.749970561683085</v>
      </c>
      <c r="C210" s="477">
        <v>48.19309039280644</v>
      </c>
      <c r="D210" s="477">
        <v>156400</v>
      </c>
      <c r="E210" s="478">
        <v>960</v>
      </c>
      <c r="F210" s="477">
        <v>54000</v>
      </c>
      <c r="G210" s="479">
        <v>31610</v>
      </c>
    </row>
    <row r="211" spans="1:7" ht="14.6" x14ac:dyDescent="0.4">
      <c r="A211" s="375" t="s">
        <v>738</v>
      </c>
      <c r="B211" s="477">
        <v>71.033262662289317</v>
      </c>
      <c r="C211" s="477">
        <v>53.354089467853463</v>
      </c>
      <c r="D211" s="477">
        <v>135600</v>
      </c>
      <c r="E211" s="478">
        <v>830</v>
      </c>
      <c r="F211" s="477">
        <v>49070</v>
      </c>
      <c r="G211" s="479">
        <v>30260</v>
      </c>
    </row>
    <row r="212" spans="1:7" ht="14.6" x14ac:dyDescent="0.4">
      <c r="A212" s="375" t="s">
        <v>1045</v>
      </c>
      <c r="B212" s="477">
        <v>61.485893706422864</v>
      </c>
      <c r="C212" s="477">
        <v>32.253570184604669</v>
      </c>
      <c r="D212" s="477">
        <v>217000</v>
      </c>
      <c r="E212" s="478">
        <v>1330</v>
      </c>
      <c r="F212" s="477">
        <v>51560</v>
      </c>
      <c r="G212" s="479">
        <v>29230</v>
      </c>
    </row>
    <row r="213" spans="1:7" ht="14.6" x14ac:dyDescent="0.4">
      <c r="A213" s="375" t="s">
        <v>1046</v>
      </c>
      <c r="B213" s="477">
        <v>72.535410400760895</v>
      </c>
      <c r="C213" s="477">
        <v>59.605014356747674</v>
      </c>
      <c r="D213" s="477">
        <v>129900</v>
      </c>
      <c r="E213" s="478">
        <v>800</v>
      </c>
      <c r="F213" s="477">
        <v>47530</v>
      </c>
      <c r="G213" s="479">
        <v>32280</v>
      </c>
    </row>
    <row r="214" spans="1:7" ht="14.6" x14ac:dyDescent="0.4">
      <c r="A214" s="375" t="s">
        <v>1047</v>
      </c>
      <c r="B214" s="477">
        <v>57.448870795773963</v>
      </c>
      <c r="C214" s="477">
        <v>39.364380113278791</v>
      </c>
      <c r="D214" s="477">
        <v>205600</v>
      </c>
      <c r="E214" s="478">
        <v>1260</v>
      </c>
      <c r="F214" s="477">
        <v>49950</v>
      </c>
      <c r="G214" s="479">
        <v>35870</v>
      </c>
    </row>
    <row r="215" spans="1:7" ht="14.6" x14ac:dyDescent="0.4">
      <c r="A215" s="375" t="s">
        <v>314</v>
      </c>
      <c r="B215" s="477">
        <v>25.138310887840504</v>
      </c>
      <c r="C215" s="477">
        <v>12.397550568745249</v>
      </c>
      <c r="D215" s="477">
        <v>559600</v>
      </c>
      <c r="E215" s="478">
        <v>3420</v>
      </c>
      <c r="F215" s="477">
        <v>62540</v>
      </c>
      <c r="G215" s="479">
        <v>43980</v>
      </c>
    </row>
    <row r="216" spans="1:7" ht="14.6" x14ac:dyDescent="0.4">
      <c r="A216" s="375" t="s">
        <v>829</v>
      </c>
      <c r="B216" s="477">
        <v>70.977888182779239</v>
      </c>
      <c r="C216" s="477">
        <v>49.894432044398869</v>
      </c>
      <c r="D216" s="477">
        <v>153000</v>
      </c>
      <c r="E216" s="478">
        <v>940</v>
      </c>
      <c r="F216" s="477">
        <v>52900</v>
      </c>
      <c r="G216" s="479">
        <v>31500</v>
      </c>
    </row>
    <row r="217" spans="1:7" ht="14.6" x14ac:dyDescent="0.4">
      <c r="A217" s="375" t="s">
        <v>1048</v>
      </c>
      <c r="B217" s="477">
        <v>72.106729819000904</v>
      </c>
      <c r="C217" s="477">
        <v>56.150609430868613</v>
      </c>
      <c r="D217" s="477">
        <v>127100</v>
      </c>
      <c r="E217" s="478">
        <v>780</v>
      </c>
      <c r="F217" s="477">
        <v>47290</v>
      </c>
      <c r="G217" s="479">
        <v>31190</v>
      </c>
    </row>
    <row r="218" spans="1:7" ht="14.6" x14ac:dyDescent="0.4">
      <c r="A218" s="375" t="s">
        <v>1049</v>
      </c>
      <c r="B218" s="477">
        <v>63.987979740688772</v>
      </c>
      <c r="C218" s="477">
        <v>40.956609358271933</v>
      </c>
      <c r="D218" s="477">
        <v>172600</v>
      </c>
      <c r="E218" s="478">
        <v>1060</v>
      </c>
      <c r="F218" s="477">
        <v>48090</v>
      </c>
      <c r="G218" s="479">
        <v>27850</v>
      </c>
    </row>
    <row r="219" spans="1:7" ht="14.6" x14ac:dyDescent="0.4">
      <c r="A219" s="375" t="s">
        <v>1050</v>
      </c>
      <c r="B219" s="477">
        <v>63.380605419817506</v>
      </c>
      <c r="C219" s="477">
        <v>39.585170853842435</v>
      </c>
      <c r="D219" s="477">
        <v>132400</v>
      </c>
      <c r="E219" s="478">
        <v>810</v>
      </c>
      <c r="F219" s="477">
        <v>40070</v>
      </c>
      <c r="G219" s="479">
        <v>21600</v>
      </c>
    </row>
    <row r="220" spans="1:7" ht="14.6" x14ac:dyDescent="0.4">
      <c r="A220" s="375" t="s">
        <v>1051</v>
      </c>
      <c r="B220" s="477">
        <v>52.189103131080842</v>
      </c>
      <c r="C220" s="477">
        <v>31.788500433400753</v>
      </c>
      <c r="D220" s="477">
        <v>212600</v>
      </c>
      <c r="E220" s="478">
        <v>1300</v>
      </c>
      <c r="F220" s="477">
        <v>47150</v>
      </c>
      <c r="G220" s="479">
        <v>32190</v>
      </c>
    </row>
    <row r="221" spans="1:7" ht="14.6" x14ac:dyDescent="0.4">
      <c r="A221" s="375" t="s">
        <v>830</v>
      </c>
      <c r="B221" s="477">
        <v>61.286235114248967</v>
      </c>
      <c r="C221" s="477">
        <v>35.6584784164083</v>
      </c>
      <c r="D221" s="477">
        <v>237200</v>
      </c>
      <c r="E221" s="478">
        <v>1450</v>
      </c>
      <c r="F221" s="477">
        <v>64170</v>
      </c>
      <c r="G221" s="479">
        <v>38550</v>
      </c>
    </row>
    <row r="222" spans="1:7" ht="14.6" x14ac:dyDescent="0.4">
      <c r="A222" s="375" t="s">
        <v>1052</v>
      </c>
      <c r="B222" s="477">
        <v>65.190937934022259</v>
      </c>
      <c r="C222" s="477">
        <v>41.294287647930346</v>
      </c>
      <c r="D222" s="477">
        <v>250800</v>
      </c>
      <c r="E222" s="478">
        <v>1530</v>
      </c>
      <c r="F222" s="477">
        <v>74320</v>
      </c>
      <c r="G222" s="479">
        <v>43630</v>
      </c>
    </row>
    <row r="223" spans="1:7" ht="14.6" x14ac:dyDescent="0.4">
      <c r="A223" s="375" t="s">
        <v>1053</v>
      </c>
      <c r="B223" s="477">
        <v>65.557639590246723</v>
      </c>
      <c r="C223" s="477">
        <v>56.142688739685312</v>
      </c>
      <c r="D223" s="477">
        <v>165200</v>
      </c>
      <c r="E223" s="478">
        <v>1010</v>
      </c>
      <c r="F223" s="477">
        <v>50350</v>
      </c>
      <c r="G223" s="479">
        <v>35780</v>
      </c>
    </row>
    <row r="224" spans="1:7" ht="14.6" x14ac:dyDescent="0.4">
      <c r="A224" s="375" t="s">
        <v>1054</v>
      </c>
      <c r="B224" s="477">
        <v>69.730411477218979</v>
      </c>
      <c r="C224" s="477">
        <v>49.937388193202146</v>
      </c>
      <c r="D224" s="477">
        <v>164100</v>
      </c>
      <c r="E224" s="478">
        <v>1000</v>
      </c>
      <c r="F224" s="477">
        <v>52500</v>
      </c>
      <c r="G224" s="479">
        <v>31870</v>
      </c>
    </row>
    <row r="225" spans="1:7" ht="14.6" x14ac:dyDescent="0.4">
      <c r="A225" s="375" t="s">
        <v>1055</v>
      </c>
      <c r="B225" s="477">
        <v>82.423545936282963</v>
      </c>
      <c r="C225" s="477">
        <v>64.242142951863144</v>
      </c>
      <c r="D225" s="477">
        <v>99600</v>
      </c>
      <c r="E225" s="478">
        <v>610</v>
      </c>
      <c r="F225" s="477">
        <v>45160</v>
      </c>
      <c r="G225" s="479">
        <v>29820</v>
      </c>
    </row>
    <row r="226" spans="1:7" ht="14.6" x14ac:dyDescent="0.4">
      <c r="A226" s="375" t="s">
        <v>831</v>
      </c>
      <c r="B226" s="477">
        <v>74.41303008954641</v>
      </c>
      <c r="C226" s="477">
        <v>62.756606933760203</v>
      </c>
      <c r="D226" s="477">
        <v>88800</v>
      </c>
      <c r="E226" s="478">
        <v>540</v>
      </c>
      <c r="F226" s="477">
        <v>35730</v>
      </c>
      <c r="G226" s="479">
        <v>24830</v>
      </c>
    </row>
    <row r="227" spans="1:7" ht="14.6" x14ac:dyDescent="0.4">
      <c r="A227" s="375" t="s">
        <v>1056</v>
      </c>
      <c r="B227" s="477">
        <v>45.574962742175856</v>
      </c>
      <c r="C227" s="477">
        <v>25.180055401662049</v>
      </c>
      <c r="D227" s="477">
        <v>244800</v>
      </c>
      <c r="E227" s="478">
        <v>1500</v>
      </c>
      <c r="F227" s="477">
        <v>43950</v>
      </c>
      <c r="G227" s="479">
        <v>29250</v>
      </c>
    </row>
    <row r="228" spans="1:7" ht="14.6" x14ac:dyDescent="0.4">
      <c r="A228" s="375" t="s">
        <v>832</v>
      </c>
      <c r="B228" s="477">
        <v>67.785973975497782</v>
      </c>
      <c r="C228" s="477">
        <v>49.774756616209459</v>
      </c>
      <c r="D228" s="477">
        <v>145200</v>
      </c>
      <c r="E228" s="478">
        <v>890</v>
      </c>
      <c r="F228" s="477">
        <v>48520</v>
      </c>
      <c r="G228" s="479">
        <v>30390</v>
      </c>
    </row>
    <row r="229" spans="1:7" ht="14.6" x14ac:dyDescent="0.4">
      <c r="A229" s="375" t="s">
        <v>1057</v>
      </c>
      <c r="B229" s="477">
        <v>52.654934385193052</v>
      </c>
      <c r="C229" s="477">
        <v>35.484206151288447</v>
      </c>
      <c r="D229" s="477">
        <v>190100</v>
      </c>
      <c r="E229" s="478">
        <v>1160</v>
      </c>
      <c r="F229" s="477">
        <v>42000</v>
      </c>
      <c r="G229" s="479">
        <v>28570</v>
      </c>
    </row>
    <row r="230" spans="1:7" ht="14.6" x14ac:dyDescent="0.4">
      <c r="A230" s="375" t="s">
        <v>358</v>
      </c>
      <c r="B230" s="477">
        <v>43.987843265995124</v>
      </c>
      <c r="C230" s="477">
        <v>28.142887539372207</v>
      </c>
      <c r="D230" s="477">
        <v>282300</v>
      </c>
      <c r="E230" s="478">
        <v>1730</v>
      </c>
      <c r="F230" s="477">
        <v>50440</v>
      </c>
      <c r="G230" s="479">
        <v>35670</v>
      </c>
    </row>
    <row r="231" spans="1:7" ht="14.6" x14ac:dyDescent="0.4">
      <c r="A231" s="375" t="s">
        <v>1058</v>
      </c>
      <c r="B231" s="477">
        <v>73.399893442053326</v>
      </c>
      <c r="C231" s="477">
        <v>46.864712966680052</v>
      </c>
      <c r="D231" s="477">
        <v>121400</v>
      </c>
      <c r="E231" s="478">
        <v>740</v>
      </c>
      <c r="F231" s="477">
        <v>45840</v>
      </c>
      <c r="G231" s="479">
        <v>25800</v>
      </c>
    </row>
    <row r="232" spans="1:7" ht="14.6" x14ac:dyDescent="0.4">
      <c r="A232" s="375" t="s">
        <v>1059</v>
      </c>
      <c r="B232" s="477">
        <v>76.550182729771365</v>
      </c>
      <c r="C232" s="477">
        <v>56.124360094893241</v>
      </c>
      <c r="D232" s="477">
        <v>130700</v>
      </c>
      <c r="E232" s="478">
        <v>800</v>
      </c>
      <c r="F232" s="477">
        <v>59290</v>
      </c>
      <c r="G232" s="479">
        <v>34120</v>
      </c>
    </row>
    <row r="233" spans="1:7" ht="14.6" x14ac:dyDescent="0.4">
      <c r="A233" s="375" t="s">
        <v>1060</v>
      </c>
      <c r="B233" s="477">
        <v>78.879169039115197</v>
      </c>
      <c r="C233" s="477">
        <v>69.867308661329147</v>
      </c>
      <c r="D233" s="477">
        <v>176000</v>
      </c>
      <c r="E233" s="478">
        <v>1080</v>
      </c>
      <c r="F233" s="477">
        <v>80760</v>
      </c>
      <c r="G233" s="479">
        <v>56940</v>
      </c>
    </row>
    <row r="234" spans="1:7" ht="14.6" x14ac:dyDescent="0.4">
      <c r="A234" s="375" t="s">
        <v>833</v>
      </c>
      <c r="B234" s="477">
        <v>60.813964045036883</v>
      </c>
      <c r="C234" s="477">
        <v>36.164688427299701</v>
      </c>
      <c r="D234" s="477">
        <v>216800</v>
      </c>
      <c r="E234" s="478">
        <v>1330</v>
      </c>
      <c r="F234" s="477">
        <v>56250</v>
      </c>
      <c r="G234" s="479">
        <v>33110</v>
      </c>
    </row>
    <row r="235" spans="1:7" ht="14.6" x14ac:dyDescent="0.4">
      <c r="A235" s="375" t="s">
        <v>404</v>
      </c>
      <c r="B235" s="477">
        <v>67.637760160399225</v>
      </c>
      <c r="C235" s="477">
        <v>41.452768005223945</v>
      </c>
      <c r="D235" s="477">
        <v>221900</v>
      </c>
      <c r="E235" s="478">
        <v>1360</v>
      </c>
      <c r="F235" s="477">
        <v>71010</v>
      </c>
      <c r="G235" s="479">
        <v>38690</v>
      </c>
    </row>
    <row r="236" spans="1:7" ht="14.6" x14ac:dyDescent="0.4">
      <c r="A236" s="375" t="s">
        <v>1061</v>
      </c>
      <c r="B236" s="477">
        <v>41.465984346779052</v>
      </c>
      <c r="C236" s="477">
        <v>20.081486511513056</v>
      </c>
      <c r="D236" s="477">
        <v>271200</v>
      </c>
      <c r="E236" s="478">
        <v>1660</v>
      </c>
      <c r="F236" s="477">
        <v>42820</v>
      </c>
      <c r="G236" s="479">
        <v>28770</v>
      </c>
    </row>
    <row r="237" spans="1:7" ht="14.6" x14ac:dyDescent="0.4">
      <c r="A237" s="375" t="s">
        <v>1062</v>
      </c>
      <c r="B237" s="477">
        <v>67.369783833971937</v>
      </c>
      <c r="C237" s="477">
        <v>49.304528520882869</v>
      </c>
      <c r="D237" s="477">
        <v>124000</v>
      </c>
      <c r="E237" s="478">
        <v>760</v>
      </c>
      <c r="F237" s="477">
        <v>42700</v>
      </c>
      <c r="G237" s="479">
        <v>25960</v>
      </c>
    </row>
    <row r="238" spans="1:7" ht="14.6" x14ac:dyDescent="0.4">
      <c r="A238" s="375" t="s">
        <v>1063</v>
      </c>
      <c r="B238" s="477">
        <v>50.882773700554786</v>
      </c>
      <c r="C238" s="477">
        <v>32.203884138662424</v>
      </c>
      <c r="D238" s="477">
        <v>253200</v>
      </c>
      <c r="E238" s="478">
        <v>1550</v>
      </c>
      <c r="F238" s="477">
        <v>52360</v>
      </c>
      <c r="G238" s="479">
        <v>34740</v>
      </c>
    </row>
    <row r="239" spans="1:7" ht="14.6" x14ac:dyDescent="0.4">
      <c r="A239" s="375" t="s">
        <v>1064</v>
      </c>
      <c r="B239" s="477">
        <v>60.965472653664399</v>
      </c>
      <c r="C239" s="477">
        <v>38.013816266554713</v>
      </c>
      <c r="D239" s="477">
        <v>131600</v>
      </c>
      <c r="E239" s="478">
        <v>810</v>
      </c>
      <c r="F239" s="477">
        <v>36350</v>
      </c>
      <c r="G239" s="479">
        <v>21970</v>
      </c>
    </row>
    <row r="240" spans="1:7" ht="14.6" x14ac:dyDescent="0.4">
      <c r="A240" s="375" t="s">
        <v>1065</v>
      </c>
      <c r="B240" s="477">
        <v>74.244714273584094</v>
      </c>
      <c r="C240" s="477">
        <v>46.823678036455512</v>
      </c>
      <c r="D240" s="477">
        <v>143900</v>
      </c>
      <c r="E240" s="478">
        <v>880</v>
      </c>
      <c r="F240" s="477">
        <v>54400</v>
      </c>
      <c r="G240" s="479">
        <v>30030</v>
      </c>
    </row>
    <row r="241" spans="1:7" ht="14.6" x14ac:dyDescent="0.4">
      <c r="A241" s="375" t="s">
        <v>1066</v>
      </c>
      <c r="B241" s="477">
        <v>67.325580589975004</v>
      </c>
      <c r="C241" s="477">
        <v>47.414865935060533</v>
      </c>
      <c r="D241" s="477">
        <v>130100</v>
      </c>
      <c r="E241" s="478">
        <v>800</v>
      </c>
      <c r="F241" s="477">
        <v>45640</v>
      </c>
      <c r="G241" s="479">
        <v>28550</v>
      </c>
    </row>
    <row r="242" spans="1:7" ht="14.6" x14ac:dyDescent="0.4">
      <c r="A242" s="375" t="s">
        <v>1067</v>
      </c>
      <c r="B242" s="477">
        <v>60.430839002267575</v>
      </c>
      <c r="C242" s="477">
        <v>40.174239082487865</v>
      </c>
      <c r="D242" s="477">
        <v>167400</v>
      </c>
      <c r="E242" s="478">
        <v>1020</v>
      </c>
      <c r="F242" s="477">
        <v>45940</v>
      </c>
      <c r="G242" s="479">
        <v>27340</v>
      </c>
    </row>
    <row r="243" spans="1:7" ht="14.6" x14ac:dyDescent="0.4">
      <c r="A243" s="375" t="s">
        <v>1068</v>
      </c>
      <c r="B243" s="477">
        <v>63.969980422014359</v>
      </c>
      <c r="C243" s="477">
        <v>45.727960675247395</v>
      </c>
      <c r="D243" s="477">
        <v>137100</v>
      </c>
      <c r="E243" s="478">
        <v>840</v>
      </c>
      <c r="F243" s="477">
        <v>40040</v>
      </c>
      <c r="G243" s="479">
        <v>27900</v>
      </c>
    </row>
    <row r="244" spans="1:7" ht="14.6" x14ac:dyDescent="0.4">
      <c r="A244" s="375" t="s">
        <v>1069</v>
      </c>
      <c r="B244" s="477">
        <v>49.061194695648645</v>
      </c>
      <c r="C244" s="477">
        <v>27.44808075612422</v>
      </c>
      <c r="D244" s="477">
        <v>300800</v>
      </c>
      <c r="E244" s="478">
        <v>1840</v>
      </c>
      <c r="F244" s="477">
        <v>57120</v>
      </c>
      <c r="G244" s="479">
        <v>38250</v>
      </c>
    </row>
    <row r="245" spans="1:7" ht="14.6" x14ac:dyDescent="0.4">
      <c r="A245" s="375" t="s">
        <v>1070</v>
      </c>
      <c r="B245" s="477">
        <v>76.169442113167534</v>
      </c>
      <c r="C245" s="477">
        <v>50.729651528494145</v>
      </c>
      <c r="D245" s="477">
        <v>84900</v>
      </c>
      <c r="E245" s="478">
        <v>520</v>
      </c>
      <c r="F245" s="477">
        <v>40610</v>
      </c>
      <c r="G245" s="479">
        <v>21810</v>
      </c>
    </row>
    <row r="246" spans="1:7" ht="14.6" x14ac:dyDescent="0.4">
      <c r="A246" s="375" t="s">
        <v>1071</v>
      </c>
      <c r="B246" s="477">
        <v>78.122281104168309</v>
      </c>
      <c r="C246" s="477">
        <v>55.28244660684949</v>
      </c>
      <c r="D246" s="477">
        <v>102700</v>
      </c>
      <c r="E246" s="478">
        <v>630</v>
      </c>
      <c r="F246" s="477">
        <v>47450</v>
      </c>
      <c r="G246" s="479">
        <v>24490</v>
      </c>
    </row>
    <row r="247" spans="1:7" ht="14.6" x14ac:dyDescent="0.4">
      <c r="A247" s="375" t="s">
        <v>1072</v>
      </c>
      <c r="B247" s="477">
        <v>58.290238433023653</v>
      </c>
      <c r="C247" s="477">
        <v>41.960902255639098</v>
      </c>
      <c r="D247" s="477">
        <v>187300</v>
      </c>
      <c r="E247" s="478">
        <v>1150</v>
      </c>
      <c r="F247" s="477">
        <v>47380</v>
      </c>
      <c r="G247" s="479">
        <v>32270</v>
      </c>
    </row>
    <row r="248" spans="1:7" ht="14.6" x14ac:dyDescent="0.4">
      <c r="A248" s="375" t="s">
        <v>1073</v>
      </c>
      <c r="B248" s="477">
        <v>32.179205546262516</v>
      </c>
      <c r="C248" s="477">
        <v>15.054218460724675</v>
      </c>
      <c r="D248" s="477">
        <v>550100</v>
      </c>
      <c r="E248" s="478">
        <v>3370</v>
      </c>
      <c r="F248" s="477">
        <v>75510</v>
      </c>
      <c r="G248" s="479">
        <v>52370</v>
      </c>
    </row>
    <row r="249" spans="1:7" ht="14.6" x14ac:dyDescent="0.4">
      <c r="A249" s="375" t="s">
        <v>1074</v>
      </c>
      <c r="B249" s="477">
        <v>35.891657895126976</v>
      </c>
      <c r="C249" s="477">
        <v>17.371397791543227</v>
      </c>
      <c r="D249" s="477">
        <v>408200</v>
      </c>
      <c r="E249" s="478">
        <v>2500</v>
      </c>
      <c r="F249" s="477">
        <v>62130</v>
      </c>
      <c r="G249" s="479">
        <v>45220</v>
      </c>
    </row>
    <row r="250" spans="1:7" ht="14.6" x14ac:dyDescent="0.4">
      <c r="A250" s="375" t="s">
        <v>834</v>
      </c>
      <c r="B250" s="477">
        <v>64.438500335267193</v>
      </c>
      <c r="C250" s="477">
        <v>43.545983901352969</v>
      </c>
      <c r="D250" s="477">
        <v>202800</v>
      </c>
      <c r="E250" s="478">
        <v>1240</v>
      </c>
      <c r="F250" s="477">
        <v>57990</v>
      </c>
      <c r="G250" s="479">
        <v>36520</v>
      </c>
    </row>
    <row r="251" spans="1:7" ht="14.6" x14ac:dyDescent="0.4">
      <c r="A251" s="375" t="s">
        <v>1075</v>
      </c>
      <c r="B251" s="477">
        <v>68.505306776646265</v>
      </c>
      <c r="C251" s="477">
        <v>54.488823744961522</v>
      </c>
      <c r="D251" s="477">
        <v>163200</v>
      </c>
      <c r="E251" s="478">
        <v>1000</v>
      </c>
      <c r="F251" s="477">
        <v>45970</v>
      </c>
      <c r="G251" s="479">
        <v>36050</v>
      </c>
    </row>
    <row r="252" spans="1:7" ht="14.6" x14ac:dyDescent="0.4">
      <c r="A252" s="375" t="s">
        <v>835</v>
      </c>
      <c r="B252" s="477">
        <v>64.531087113209111</v>
      </c>
      <c r="C252" s="477">
        <v>40.031133899841926</v>
      </c>
      <c r="D252" s="477">
        <v>215700</v>
      </c>
      <c r="E252" s="478">
        <v>1320</v>
      </c>
      <c r="F252" s="477">
        <v>61760</v>
      </c>
      <c r="G252" s="479">
        <v>35950</v>
      </c>
    </row>
    <row r="253" spans="1:7" ht="14.6" x14ac:dyDescent="0.4">
      <c r="A253" s="375" t="s">
        <v>836</v>
      </c>
      <c r="B253" s="477">
        <v>62.262560845242909</v>
      </c>
      <c r="C253" s="477">
        <v>42.67176807721016</v>
      </c>
      <c r="D253" s="477">
        <v>168000</v>
      </c>
      <c r="E253" s="478">
        <v>1030</v>
      </c>
      <c r="F253" s="477">
        <v>48340</v>
      </c>
      <c r="G253" s="479">
        <v>30200</v>
      </c>
    </row>
    <row r="254" spans="1:7" ht="14.6" x14ac:dyDescent="0.4">
      <c r="A254" s="375" t="s">
        <v>295</v>
      </c>
      <c r="B254" s="477">
        <v>44.403029061249235</v>
      </c>
      <c r="C254" s="477">
        <v>27.047536278287915</v>
      </c>
      <c r="D254" s="477">
        <v>388200</v>
      </c>
      <c r="E254" s="478">
        <v>2380</v>
      </c>
      <c r="F254" s="477">
        <v>68740</v>
      </c>
      <c r="G254" s="479">
        <v>43590</v>
      </c>
    </row>
    <row r="255" spans="1:7" ht="14.6" x14ac:dyDescent="0.4">
      <c r="A255" s="375" t="s">
        <v>1076</v>
      </c>
      <c r="B255" s="477">
        <v>67.059226185846072</v>
      </c>
      <c r="C255" s="477">
        <v>46.532162842035014</v>
      </c>
      <c r="D255" s="477">
        <v>137000</v>
      </c>
      <c r="E255" s="478">
        <v>840</v>
      </c>
      <c r="F255" s="477">
        <v>46650</v>
      </c>
      <c r="G255" s="479">
        <v>29110</v>
      </c>
    </row>
    <row r="256" spans="1:7" ht="14.6" x14ac:dyDescent="0.4">
      <c r="A256" s="375" t="s">
        <v>837</v>
      </c>
      <c r="B256" s="477">
        <v>54.484363049885275</v>
      </c>
      <c r="C256" s="477">
        <v>39.834257116719584</v>
      </c>
      <c r="D256" s="477">
        <v>239300</v>
      </c>
      <c r="E256" s="478">
        <v>1460</v>
      </c>
      <c r="F256" s="477">
        <v>53700</v>
      </c>
      <c r="G256" s="479">
        <v>39530</v>
      </c>
    </row>
    <row r="257" spans="1:7" ht="14.6" x14ac:dyDescent="0.4">
      <c r="A257" s="375" t="s">
        <v>1077</v>
      </c>
      <c r="B257" s="477">
        <v>70.267987625500581</v>
      </c>
      <c r="C257" s="477">
        <v>47.641906001681441</v>
      </c>
      <c r="D257" s="477">
        <v>182700</v>
      </c>
      <c r="E257" s="478">
        <v>1120</v>
      </c>
      <c r="F257" s="477">
        <v>65760</v>
      </c>
      <c r="G257" s="479">
        <v>36460</v>
      </c>
    </row>
    <row r="258" spans="1:7" ht="14.6" x14ac:dyDescent="0.4">
      <c r="A258" s="375" t="s">
        <v>1078</v>
      </c>
      <c r="B258" s="477">
        <v>73.69177573526477</v>
      </c>
      <c r="C258" s="477">
        <v>56.372499238346705</v>
      </c>
      <c r="D258" s="477">
        <v>112800</v>
      </c>
      <c r="E258" s="478">
        <v>690</v>
      </c>
      <c r="F258" s="477">
        <v>40050</v>
      </c>
      <c r="G258" s="479">
        <v>26810</v>
      </c>
    </row>
    <row r="259" spans="1:7" ht="14.6" x14ac:dyDescent="0.4">
      <c r="A259" s="375" t="s">
        <v>1079</v>
      </c>
      <c r="B259" s="477">
        <v>45.470774252779762</v>
      </c>
      <c r="C259" s="477">
        <v>17.601293321208448</v>
      </c>
      <c r="D259" s="477">
        <v>299600</v>
      </c>
      <c r="E259" s="478">
        <v>1830</v>
      </c>
      <c r="F259" s="477">
        <v>57120</v>
      </c>
      <c r="G259" s="479">
        <v>36680</v>
      </c>
    </row>
    <row r="260" spans="1:7" ht="14.6" x14ac:dyDescent="0.4">
      <c r="A260" s="375" t="s">
        <v>1080</v>
      </c>
      <c r="B260" s="477">
        <v>81.606212636718382</v>
      </c>
      <c r="C260" s="477">
        <v>70.748342279760024</v>
      </c>
      <c r="D260" s="477">
        <v>114400</v>
      </c>
      <c r="E260" s="478">
        <v>700</v>
      </c>
      <c r="F260" s="477">
        <v>65450</v>
      </c>
      <c r="G260" s="479">
        <v>45560</v>
      </c>
    </row>
    <row r="261" spans="1:7" ht="14.6" x14ac:dyDescent="0.4">
      <c r="A261" s="375" t="s">
        <v>838</v>
      </c>
      <c r="B261" s="477">
        <v>67.400455798493269</v>
      </c>
      <c r="C261" s="477">
        <v>38.510244197474861</v>
      </c>
      <c r="D261" s="477">
        <v>224800</v>
      </c>
      <c r="E261" s="478">
        <v>1380</v>
      </c>
      <c r="F261" s="477">
        <v>65540</v>
      </c>
      <c r="G261" s="479">
        <v>37080</v>
      </c>
    </row>
    <row r="262" spans="1:7" ht="14.6" x14ac:dyDescent="0.4">
      <c r="A262" s="375" t="s">
        <v>839</v>
      </c>
      <c r="B262" s="477">
        <v>70.911311135388473</v>
      </c>
      <c r="C262" s="477">
        <v>53.950782851410871</v>
      </c>
      <c r="D262" s="477">
        <v>148700</v>
      </c>
      <c r="E262" s="478">
        <v>910</v>
      </c>
      <c r="F262" s="477">
        <v>52220</v>
      </c>
      <c r="G262" s="479">
        <v>33790</v>
      </c>
    </row>
    <row r="263" spans="1:7" ht="14.6" x14ac:dyDescent="0.4">
      <c r="A263" s="375" t="s">
        <v>1081</v>
      </c>
      <c r="B263" s="477">
        <v>58.819501897127203</v>
      </c>
      <c r="C263" s="477">
        <v>35.898164900491082</v>
      </c>
      <c r="D263" s="477">
        <v>254500</v>
      </c>
      <c r="E263" s="478">
        <v>1560</v>
      </c>
      <c r="F263" s="477">
        <v>62140</v>
      </c>
      <c r="G263" s="479">
        <v>39330</v>
      </c>
    </row>
    <row r="264" spans="1:7" ht="14.6" x14ac:dyDescent="0.4">
      <c r="A264" s="375" t="s">
        <v>840</v>
      </c>
      <c r="B264" s="477">
        <v>73.724404305472717</v>
      </c>
      <c r="C264" s="477">
        <v>53.203319974311661</v>
      </c>
      <c r="D264" s="477">
        <v>158000</v>
      </c>
      <c r="E264" s="478">
        <v>970</v>
      </c>
      <c r="F264" s="477">
        <v>61020</v>
      </c>
      <c r="G264" s="479">
        <v>36120</v>
      </c>
    </row>
    <row r="265" spans="1:7" ht="14.6" x14ac:dyDescent="0.4">
      <c r="A265" s="375" t="s">
        <v>841</v>
      </c>
      <c r="B265" s="477">
        <v>59.104089013304595</v>
      </c>
      <c r="C265" s="477">
        <v>44.209007548024751</v>
      </c>
      <c r="D265" s="477">
        <v>197700</v>
      </c>
      <c r="E265" s="478">
        <v>1210</v>
      </c>
      <c r="F265" s="477">
        <v>51080</v>
      </c>
      <c r="G265" s="479">
        <v>36800</v>
      </c>
    </row>
    <row r="266" spans="1:7" ht="14.6" x14ac:dyDescent="0.4">
      <c r="A266" s="375" t="s">
        <v>1082</v>
      </c>
      <c r="B266" s="477">
        <v>75.817106094548791</v>
      </c>
      <c r="C266" s="477">
        <v>53.661455009572435</v>
      </c>
      <c r="D266" s="477">
        <v>130300</v>
      </c>
      <c r="E266" s="478">
        <v>800</v>
      </c>
      <c r="F266" s="477">
        <v>52140</v>
      </c>
      <c r="G266" s="479">
        <v>31110</v>
      </c>
    </row>
    <row r="267" spans="1:7" ht="14.6" x14ac:dyDescent="0.4">
      <c r="A267" s="375" t="s">
        <v>1083</v>
      </c>
      <c r="B267" s="477">
        <v>73.499423900519574</v>
      </c>
      <c r="C267" s="477">
        <v>53.36962919364332</v>
      </c>
      <c r="D267" s="477">
        <v>125100</v>
      </c>
      <c r="E267" s="478">
        <v>770</v>
      </c>
      <c r="F267" s="477">
        <v>47750</v>
      </c>
      <c r="G267" s="479">
        <v>25720</v>
      </c>
    </row>
    <row r="268" spans="1:7" ht="14.6" x14ac:dyDescent="0.4">
      <c r="A268" s="375" t="s">
        <v>742</v>
      </c>
      <c r="B268" s="477">
        <v>33.278430063250056</v>
      </c>
      <c r="C268" s="477">
        <v>14.934389094100119</v>
      </c>
      <c r="D268" s="477">
        <v>547300</v>
      </c>
      <c r="E268" s="478">
        <v>3350</v>
      </c>
      <c r="F268" s="477">
        <v>80030</v>
      </c>
      <c r="G268" s="479">
        <v>51870</v>
      </c>
    </row>
    <row r="269" spans="1:7" ht="14.6" x14ac:dyDescent="0.4">
      <c r="A269" s="375" t="s">
        <v>842</v>
      </c>
      <c r="B269" s="477">
        <v>68.698572776859578</v>
      </c>
      <c r="C269" s="477">
        <v>55.376848501094578</v>
      </c>
      <c r="D269" s="477">
        <v>160700</v>
      </c>
      <c r="E269" s="478">
        <v>980</v>
      </c>
      <c r="F269" s="477">
        <v>50420</v>
      </c>
      <c r="G269" s="479">
        <v>37220</v>
      </c>
    </row>
    <row r="270" spans="1:7" ht="14.6" x14ac:dyDescent="0.4">
      <c r="A270" s="375" t="s">
        <v>1084</v>
      </c>
      <c r="B270" s="477">
        <v>59.514479723019939</v>
      </c>
      <c r="C270" s="477">
        <v>42.656886715566422</v>
      </c>
      <c r="D270" s="477">
        <v>178100</v>
      </c>
      <c r="E270" s="478">
        <v>1090</v>
      </c>
      <c r="F270" s="477">
        <v>48070</v>
      </c>
      <c r="G270" s="479">
        <v>35480</v>
      </c>
    </row>
    <row r="271" spans="1:7" ht="14.6" x14ac:dyDescent="0.4">
      <c r="A271" s="375" t="s">
        <v>1085</v>
      </c>
      <c r="B271" s="477">
        <v>71.726735636335491</v>
      </c>
      <c r="C271" s="477">
        <v>46.027669621406673</v>
      </c>
      <c r="D271" s="477">
        <v>119800</v>
      </c>
      <c r="E271" s="478">
        <v>730</v>
      </c>
      <c r="F271" s="477">
        <v>40550</v>
      </c>
      <c r="G271" s="479">
        <v>23590</v>
      </c>
    </row>
    <row r="272" spans="1:7" ht="14.6" x14ac:dyDescent="0.4">
      <c r="A272" s="375" t="s">
        <v>1086</v>
      </c>
      <c r="B272" s="477">
        <v>71.125769668043731</v>
      </c>
      <c r="C272" s="477">
        <v>57.979275438680524</v>
      </c>
      <c r="D272" s="477">
        <v>157000</v>
      </c>
      <c r="E272" s="478">
        <v>960</v>
      </c>
      <c r="F272" s="477">
        <v>50560</v>
      </c>
      <c r="G272" s="479">
        <v>37860</v>
      </c>
    </row>
    <row r="273" spans="1:7" ht="14.6" x14ac:dyDescent="0.4">
      <c r="A273" s="375" t="s">
        <v>1087</v>
      </c>
      <c r="B273" s="477">
        <v>79.56513131846377</v>
      </c>
      <c r="C273" s="477">
        <v>56.606855356184518</v>
      </c>
      <c r="D273" s="477">
        <v>118600</v>
      </c>
      <c r="E273" s="478">
        <v>730</v>
      </c>
      <c r="F273" s="477">
        <v>56350</v>
      </c>
      <c r="G273" s="479">
        <v>31290</v>
      </c>
    </row>
    <row r="274" spans="1:7" ht="14.6" x14ac:dyDescent="0.4">
      <c r="A274" s="375" t="s">
        <v>337</v>
      </c>
      <c r="B274" s="477">
        <v>63.72790667154581</v>
      </c>
      <c r="C274" s="477">
        <v>42.131318144262721</v>
      </c>
      <c r="D274" s="477">
        <v>221300</v>
      </c>
      <c r="E274" s="478">
        <v>1350</v>
      </c>
      <c r="F274" s="477">
        <v>65120</v>
      </c>
      <c r="G274" s="479">
        <v>37060</v>
      </c>
    </row>
    <row r="275" spans="1:7" ht="14.6" x14ac:dyDescent="0.4">
      <c r="A275" s="375" t="s">
        <v>386</v>
      </c>
      <c r="B275" s="477">
        <v>60.001542037304866</v>
      </c>
      <c r="C275" s="477">
        <v>43.505745400755728</v>
      </c>
      <c r="D275" s="477">
        <v>215900</v>
      </c>
      <c r="E275" s="478">
        <v>1320</v>
      </c>
      <c r="F275" s="477">
        <v>55550</v>
      </c>
      <c r="G275" s="479">
        <v>38630</v>
      </c>
    </row>
    <row r="276" spans="1:7" ht="14.6" x14ac:dyDescent="0.4">
      <c r="A276" s="375" t="s">
        <v>1088</v>
      </c>
      <c r="B276" s="477">
        <v>73.04526186243676</v>
      </c>
      <c r="C276" s="477">
        <v>58.259981138006914</v>
      </c>
      <c r="D276" s="477">
        <v>90300</v>
      </c>
      <c r="E276" s="478">
        <v>550</v>
      </c>
      <c r="F276" s="477">
        <v>36540</v>
      </c>
      <c r="G276" s="479">
        <v>24180</v>
      </c>
    </row>
    <row r="277" spans="1:7" ht="14.6" x14ac:dyDescent="0.4">
      <c r="A277" s="375" t="s">
        <v>432</v>
      </c>
      <c r="B277" s="477">
        <v>73.572365730298401</v>
      </c>
      <c r="C277" s="477">
        <v>52.178894551775912</v>
      </c>
      <c r="D277" s="477">
        <v>136500</v>
      </c>
      <c r="E277" s="478">
        <v>840</v>
      </c>
      <c r="F277" s="477">
        <v>54080</v>
      </c>
      <c r="G277" s="479">
        <v>30030</v>
      </c>
    </row>
    <row r="278" spans="1:7" ht="14.6" x14ac:dyDescent="0.4">
      <c r="A278" s="375" t="s">
        <v>1089</v>
      </c>
      <c r="B278" s="477">
        <v>60.596068255941759</v>
      </c>
      <c r="C278" s="477">
        <v>33.266118333775538</v>
      </c>
      <c r="D278" s="477">
        <v>193800</v>
      </c>
      <c r="E278" s="478">
        <v>1190</v>
      </c>
      <c r="F278" s="477">
        <v>50770</v>
      </c>
      <c r="G278" s="479">
        <v>27390</v>
      </c>
    </row>
    <row r="279" spans="1:7" ht="14.6" x14ac:dyDescent="0.4">
      <c r="A279" s="375" t="s">
        <v>1090</v>
      </c>
      <c r="B279" s="477">
        <v>60.511305764921573</v>
      </c>
      <c r="C279" s="477">
        <v>42.310601966929646</v>
      </c>
      <c r="D279" s="477">
        <v>162600</v>
      </c>
      <c r="E279" s="478">
        <v>1000</v>
      </c>
      <c r="F279" s="477">
        <v>41530</v>
      </c>
      <c r="G279" s="479">
        <v>27040</v>
      </c>
    </row>
    <row r="280" spans="1:7" ht="14.6" x14ac:dyDescent="0.4">
      <c r="A280" s="375" t="s">
        <v>1091</v>
      </c>
      <c r="B280" s="477">
        <v>33.986728920373523</v>
      </c>
      <c r="C280" s="477">
        <v>22.337235571986032</v>
      </c>
      <c r="D280" s="477">
        <v>177800</v>
      </c>
      <c r="E280" s="478">
        <v>1090</v>
      </c>
      <c r="F280" s="477">
        <v>48000</v>
      </c>
      <c r="G280" s="479">
        <v>35710</v>
      </c>
    </row>
    <row r="281" spans="1:7" ht="14.6" x14ac:dyDescent="0.4">
      <c r="A281" s="375" t="s">
        <v>1092</v>
      </c>
      <c r="B281" s="477">
        <v>71.727894233442171</v>
      </c>
      <c r="C281" s="477">
        <v>47.240066035731218</v>
      </c>
      <c r="D281" s="477">
        <v>234300</v>
      </c>
      <c r="E281" s="478">
        <v>1430</v>
      </c>
      <c r="F281" s="477">
        <v>62070</v>
      </c>
      <c r="G281" s="479">
        <v>34440</v>
      </c>
    </row>
    <row r="282" spans="1:7" ht="14.6" x14ac:dyDescent="0.4">
      <c r="A282" s="375" t="s">
        <v>439</v>
      </c>
      <c r="B282" s="477">
        <v>63.491067763738009</v>
      </c>
      <c r="C282" s="477">
        <v>44.489603159838005</v>
      </c>
      <c r="D282" s="477">
        <v>310600</v>
      </c>
      <c r="E282" s="478">
        <v>1900</v>
      </c>
      <c r="F282" s="477">
        <v>63850</v>
      </c>
      <c r="G282" s="479">
        <v>41270</v>
      </c>
    </row>
    <row r="283" spans="1:7" ht="14.6" x14ac:dyDescent="0.4">
      <c r="A283" s="375" t="s">
        <v>1093</v>
      </c>
      <c r="B283" s="477">
        <v>52.61167298777918</v>
      </c>
      <c r="C283" s="477">
        <v>35.027736485261599</v>
      </c>
      <c r="D283" s="477">
        <v>219100</v>
      </c>
      <c r="E283" s="478">
        <v>1340</v>
      </c>
      <c r="F283" s="477">
        <v>48110</v>
      </c>
      <c r="G283" s="479">
        <v>33680</v>
      </c>
    </row>
    <row r="284" spans="1:7" ht="14.6" x14ac:dyDescent="0.4">
      <c r="A284" s="375" t="s">
        <v>843</v>
      </c>
      <c r="B284" s="477">
        <v>55.623624957167515</v>
      </c>
      <c r="C284" s="477">
        <v>31.551356002422004</v>
      </c>
      <c r="D284" s="477">
        <v>247200</v>
      </c>
      <c r="E284" s="478">
        <v>1510</v>
      </c>
      <c r="F284" s="477">
        <v>58970</v>
      </c>
      <c r="G284" s="479">
        <v>32170</v>
      </c>
    </row>
    <row r="285" spans="1:7" ht="14.6" x14ac:dyDescent="0.4">
      <c r="A285" s="375" t="s">
        <v>844</v>
      </c>
      <c r="B285" s="477">
        <v>61.387262817924913</v>
      </c>
      <c r="C285" s="477">
        <v>37.60670584834763</v>
      </c>
      <c r="D285" s="477">
        <v>261600</v>
      </c>
      <c r="E285" s="478">
        <v>1600</v>
      </c>
      <c r="F285" s="477">
        <v>65090</v>
      </c>
      <c r="G285" s="479">
        <v>41150</v>
      </c>
    </row>
    <row r="286" spans="1:7" ht="14.6" x14ac:dyDescent="0.4">
      <c r="A286" s="375" t="s">
        <v>1094</v>
      </c>
      <c r="B286" s="477">
        <v>58.162589811899565</v>
      </c>
      <c r="C286" s="477">
        <v>34.093680834726051</v>
      </c>
      <c r="D286" s="477">
        <v>164400</v>
      </c>
      <c r="E286" s="478">
        <v>1010</v>
      </c>
      <c r="F286" s="477">
        <v>40050</v>
      </c>
      <c r="G286" s="479">
        <v>22490</v>
      </c>
    </row>
    <row r="287" spans="1:7" ht="14.6" x14ac:dyDescent="0.4">
      <c r="A287" s="375" t="s">
        <v>1095</v>
      </c>
      <c r="B287" s="477">
        <v>61.056527961250552</v>
      </c>
      <c r="C287" s="477">
        <v>41.688888888888883</v>
      </c>
      <c r="D287" s="477">
        <v>168200</v>
      </c>
      <c r="E287" s="478">
        <v>1030</v>
      </c>
      <c r="F287" s="477">
        <v>45490</v>
      </c>
      <c r="G287" s="479">
        <v>31630</v>
      </c>
    </row>
    <row r="288" spans="1:7" ht="14.6" x14ac:dyDescent="0.4">
      <c r="A288" s="375" t="s">
        <v>1096</v>
      </c>
      <c r="B288" s="477">
        <v>73.759338313767344</v>
      </c>
      <c r="C288" s="477">
        <v>44.990387624625569</v>
      </c>
      <c r="D288" s="477">
        <v>151900</v>
      </c>
      <c r="E288" s="478">
        <v>930</v>
      </c>
      <c r="F288" s="477">
        <v>57230</v>
      </c>
      <c r="G288" s="479">
        <v>29460</v>
      </c>
    </row>
    <row r="289" spans="1:7" ht="14.6" x14ac:dyDescent="0.4">
      <c r="A289" s="375" t="s">
        <v>845</v>
      </c>
      <c r="B289" s="477">
        <v>62.598991162035034</v>
      </c>
      <c r="C289" s="477">
        <v>41.099227320880296</v>
      </c>
      <c r="D289" s="477">
        <v>236100</v>
      </c>
      <c r="E289" s="478">
        <v>1440</v>
      </c>
      <c r="F289" s="477">
        <v>65780</v>
      </c>
      <c r="G289" s="479">
        <v>41400</v>
      </c>
    </row>
    <row r="290" spans="1:7" ht="14.6" x14ac:dyDescent="0.4">
      <c r="A290" s="375" t="s">
        <v>1097</v>
      </c>
      <c r="B290" s="477">
        <v>66.779078002225745</v>
      </c>
      <c r="C290" s="477">
        <v>39.525929491035974</v>
      </c>
      <c r="D290" s="477">
        <v>158700</v>
      </c>
      <c r="E290" s="478">
        <v>970</v>
      </c>
      <c r="F290" s="477">
        <v>52810</v>
      </c>
      <c r="G290" s="479">
        <v>27730</v>
      </c>
    </row>
    <row r="291" spans="1:7" ht="14.6" x14ac:dyDescent="0.4">
      <c r="A291" s="375" t="s">
        <v>1098</v>
      </c>
      <c r="B291" s="477">
        <v>72.727152946136826</v>
      </c>
      <c r="C291" s="477">
        <v>49.814486207452816</v>
      </c>
      <c r="D291" s="477">
        <v>148200</v>
      </c>
      <c r="E291" s="478">
        <v>910</v>
      </c>
      <c r="F291" s="477">
        <v>56120</v>
      </c>
      <c r="G291" s="479">
        <v>28780</v>
      </c>
    </row>
    <row r="292" spans="1:7" ht="14.6" x14ac:dyDescent="0.4">
      <c r="A292" s="375" t="s">
        <v>1099</v>
      </c>
      <c r="B292" s="477">
        <v>43.212653476410843</v>
      </c>
      <c r="C292" s="477">
        <v>28.934352517985612</v>
      </c>
      <c r="D292" s="477">
        <v>259800</v>
      </c>
      <c r="E292" s="478">
        <v>1590</v>
      </c>
      <c r="F292" s="477">
        <v>46690</v>
      </c>
      <c r="G292" s="479">
        <v>32850</v>
      </c>
    </row>
    <row r="293" spans="1:7" ht="14.6" x14ac:dyDescent="0.4">
      <c r="A293" s="375" t="s">
        <v>1100</v>
      </c>
      <c r="B293" s="477">
        <v>48.598414901304096</v>
      </c>
      <c r="C293" s="477">
        <v>29.727491422486885</v>
      </c>
      <c r="D293" s="477">
        <v>282900</v>
      </c>
      <c r="E293" s="478">
        <v>1730</v>
      </c>
      <c r="F293" s="477">
        <v>56610</v>
      </c>
      <c r="G293" s="479">
        <v>40050</v>
      </c>
    </row>
    <row r="294" spans="1:7" ht="14.6" x14ac:dyDescent="0.4">
      <c r="A294" s="375" t="s">
        <v>846</v>
      </c>
      <c r="B294" s="477">
        <v>61.36633383962883</v>
      </c>
      <c r="C294" s="477">
        <v>39.937210935278515</v>
      </c>
      <c r="D294" s="477">
        <v>225200</v>
      </c>
      <c r="E294" s="478">
        <v>1380</v>
      </c>
      <c r="F294" s="477">
        <v>60710</v>
      </c>
      <c r="G294" s="479">
        <v>37940</v>
      </c>
    </row>
    <row r="295" spans="1:7" ht="14.6" x14ac:dyDescent="0.4">
      <c r="A295" s="375" t="s">
        <v>389</v>
      </c>
      <c r="B295" s="477">
        <v>47.950759273015251</v>
      </c>
      <c r="C295" s="477">
        <v>30.757545010231969</v>
      </c>
      <c r="D295" s="477">
        <v>290300</v>
      </c>
      <c r="E295" s="478">
        <v>1780</v>
      </c>
      <c r="F295" s="477">
        <v>56090</v>
      </c>
      <c r="G295" s="479">
        <v>37480</v>
      </c>
    </row>
    <row r="296" spans="1:7" ht="14.6" x14ac:dyDescent="0.4">
      <c r="A296" s="375" t="s">
        <v>1101</v>
      </c>
      <c r="B296" s="477">
        <v>60.752871250348264</v>
      </c>
      <c r="C296" s="477">
        <v>41.325636291396926</v>
      </c>
      <c r="D296" s="477">
        <v>182900</v>
      </c>
      <c r="E296" s="478">
        <v>1120</v>
      </c>
      <c r="F296" s="477">
        <v>50570</v>
      </c>
      <c r="G296" s="479">
        <v>34450</v>
      </c>
    </row>
    <row r="297" spans="1:7" ht="14.6" x14ac:dyDescent="0.4">
      <c r="A297" s="375" t="s">
        <v>1102</v>
      </c>
      <c r="B297" s="477">
        <v>72.915863531225909</v>
      </c>
      <c r="C297" s="477">
        <v>41.100492051476159</v>
      </c>
      <c r="D297" s="477">
        <v>162800</v>
      </c>
      <c r="E297" s="478">
        <v>1000</v>
      </c>
      <c r="F297" s="477">
        <v>65630</v>
      </c>
      <c r="G297" s="479">
        <v>31430</v>
      </c>
    </row>
    <row r="298" spans="1:7" ht="14.6" x14ac:dyDescent="0.4">
      <c r="A298" s="375" t="s">
        <v>847</v>
      </c>
      <c r="B298" s="477">
        <v>75.927715455466398</v>
      </c>
      <c r="C298" s="477">
        <v>51.586194130796933</v>
      </c>
      <c r="D298" s="477">
        <v>131100</v>
      </c>
      <c r="E298" s="478">
        <v>800</v>
      </c>
      <c r="F298" s="477">
        <v>53670</v>
      </c>
      <c r="G298" s="479">
        <v>29520</v>
      </c>
    </row>
    <row r="299" spans="1:7" ht="14.6" x14ac:dyDescent="0.4">
      <c r="A299" s="375" t="s">
        <v>1103</v>
      </c>
      <c r="B299" s="477">
        <v>83.830849534760574</v>
      </c>
      <c r="C299" s="477">
        <v>66.889545795795797</v>
      </c>
      <c r="D299" s="477">
        <v>90800</v>
      </c>
      <c r="E299" s="478">
        <v>560</v>
      </c>
      <c r="F299" s="477">
        <v>51040</v>
      </c>
      <c r="G299" s="479">
        <v>28710</v>
      </c>
    </row>
    <row r="300" spans="1:7" ht="14.6" x14ac:dyDescent="0.4">
      <c r="A300" s="375" t="s">
        <v>1104</v>
      </c>
      <c r="B300" s="477">
        <v>73.344241179439877</v>
      </c>
      <c r="C300" s="477">
        <v>56.549439347604476</v>
      </c>
      <c r="D300" s="477">
        <v>105100</v>
      </c>
      <c r="E300" s="478">
        <v>640</v>
      </c>
      <c r="F300" s="477">
        <v>37320</v>
      </c>
      <c r="G300" s="479">
        <v>24270</v>
      </c>
    </row>
    <row r="301" spans="1:7" ht="14.6" x14ac:dyDescent="0.4">
      <c r="A301" s="375" t="s">
        <v>1105</v>
      </c>
      <c r="B301" s="477">
        <v>66.707025281789612</v>
      </c>
      <c r="C301" s="477">
        <v>43.848558033811621</v>
      </c>
      <c r="D301" s="477">
        <v>120200</v>
      </c>
      <c r="E301" s="478">
        <v>740</v>
      </c>
      <c r="F301" s="477">
        <v>40510</v>
      </c>
      <c r="G301" s="479">
        <v>25870</v>
      </c>
    </row>
    <row r="302" spans="1:7" ht="14.6" x14ac:dyDescent="0.4">
      <c r="A302" s="375" t="s">
        <v>745</v>
      </c>
      <c r="B302" s="477">
        <v>53.108693368919859</v>
      </c>
      <c r="C302" s="477">
        <v>33.302522395450382</v>
      </c>
      <c r="D302" s="477">
        <v>288100</v>
      </c>
      <c r="E302" s="478">
        <v>1760</v>
      </c>
      <c r="F302" s="477">
        <v>62810</v>
      </c>
      <c r="G302" s="479">
        <v>38750</v>
      </c>
    </row>
    <row r="303" spans="1:7" ht="14.6" x14ac:dyDescent="0.4">
      <c r="A303" s="375" t="s">
        <v>1106</v>
      </c>
      <c r="B303" s="477">
        <v>77.271373249925517</v>
      </c>
      <c r="C303" s="477">
        <v>62.44448314900287</v>
      </c>
      <c r="D303" s="477">
        <v>98200</v>
      </c>
      <c r="E303" s="478">
        <v>600</v>
      </c>
      <c r="F303" s="477">
        <v>43380</v>
      </c>
      <c r="G303" s="479">
        <v>23910</v>
      </c>
    </row>
    <row r="304" spans="1:7" ht="14.6" x14ac:dyDescent="0.4">
      <c r="A304" s="375" t="s">
        <v>1107</v>
      </c>
      <c r="B304" s="477">
        <v>59.100200204404494</v>
      </c>
      <c r="C304" s="477">
        <v>39.232378616261457</v>
      </c>
      <c r="D304" s="477">
        <v>209900</v>
      </c>
      <c r="E304" s="478">
        <v>1280</v>
      </c>
      <c r="F304" s="477">
        <v>52450</v>
      </c>
      <c r="G304" s="479">
        <v>33610</v>
      </c>
    </row>
    <row r="305" spans="1:7" ht="14.6" x14ac:dyDescent="0.4">
      <c r="A305" s="375" t="s">
        <v>1108</v>
      </c>
      <c r="B305" s="477">
        <v>32.111487921884297</v>
      </c>
      <c r="C305" s="477">
        <v>19.944426333845605</v>
      </c>
      <c r="D305" s="477">
        <v>450100</v>
      </c>
      <c r="E305" s="478">
        <v>2750</v>
      </c>
      <c r="F305" s="477">
        <v>60490</v>
      </c>
      <c r="G305" s="479">
        <v>47740</v>
      </c>
    </row>
    <row r="306" spans="1:7" ht="14.6" x14ac:dyDescent="0.4">
      <c r="A306" s="375" t="s">
        <v>1109</v>
      </c>
      <c r="B306" s="477">
        <v>56.081558559434662</v>
      </c>
      <c r="C306" s="477">
        <v>34.582642845792378</v>
      </c>
      <c r="D306" s="477">
        <v>231300</v>
      </c>
      <c r="E306" s="478">
        <v>1420</v>
      </c>
      <c r="F306" s="477">
        <v>54230</v>
      </c>
      <c r="G306" s="479">
        <v>36170</v>
      </c>
    </row>
    <row r="307" spans="1:7" ht="14.6" x14ac:dyDescent="0.4">
      <c r="A307" s="375" t="s">
        <v>848</v>
      </c>
      <c r="B307" s="477">
        <v>59.661842154112158</v>
      </c>
      <c r="C307" s="477">
        <v>35.987596212414864</v>
      </c>
      <c r="D307" s="477">
        <v>254900</v>
      </c>
      <c r="E307" s="478">
        <v>1560</v>
      </c>
      <c r="F307" s="477">
        <v>65790</v>
      </c>
      <c r="G307" s="479">
        <v>40370</v>
      </c>
    </row>
    <row r="308" spans="1:7" ht="14.6" x14ac:dyDescent="0.4">
      <c r="A308" s="375" t="s">
        <v>1110</v>
      </c>
      <c r="B308" s="477">
        <v>76.254418532269185</v>
      </c>
      <c r="C308" s="477">
        <v>62.355347749853884</v>
      </c>
      <c r="D308" s="477">
        <v>115900</v>
      </c>
      <c r="E308" s="478">
        <v>710</v>
      </c>
      <c r="F308" s="477">
        <v>48440</v>
      </c>
      <c r="G308" s="479">
        <v>28900</v>
      </c>
    </row>
    <row r="309" spans="1:7" ht="14.6" x14ac:dyDescent="0.4">
      <c r="A309" s="375" t="s">
        <v>445</v>
      </c>
      <c r="B309" s="477">
        <v>63.621617449638954</v>
      </c>
      <c r="C309" s="477">
        <v>48.141245456965883</v>
      </c>
      <c r="D309" s="477">
        <v>193900</v>
      </c>
      <c r="E309" s="478">
        <v>1190</v>
      </c>
      <c r="F309" s="477">
        <v>55080</v>
      </c>
      <c r="G309" s="479">
        <v>38110</v>
      </c>
    </row>
    <row r="310" spans="1:7" ht="14.6" x14ac:dyDescent="0.4">
      <c r="A310" s="375" t="s">
        <v>409</v>
      </c>
      <c r="B310" s="477">
        <v>26.964197519778022</v>
      </c>
      <c r="C310" s="477">
        <v>13.582053477579025</v>
      </c>
      <c r="D310" s="477">
        <v>539800</v>
      </c>
      <c r="E310" s="478">
        <v>3300</v>
      </c>
      <c r="F310" s="477">
        <v>67320</v>
      </c>
      <c r="G310" s="479">
        <v>49740</v>
      </c>
    </row>
    <row r="311" spans="1:7" ht="14.6" x14ac:dyDescent="0.4">
      <c r="A311" s="375" t="s">
        <v>380</v>
      </c>
      <c r="B311" s="477">
        <v>25.221921021502418</v>
      </c>
      <c r="C311" s="477">
        <v>13.599963198791693</v>
      </c>
      <c r="D311" s="477">
        <v>774900</v>
      </c>
      <c r="E311" s="478">
        <v>4740</v>
      </c>
      <c r="F311" s="477">
        <v>88520</v>
      </c>
      <c r="G311" s="479">
        <v>61770</v>
      </c>
    </row>
    <row r="312" spans="1:7" ht="14.6" x14ac:dyDescent="0.4">
      <c r="A312" s="375" t="s">
        <v>849</v>
      </c>
      <c r="B312" s="477">
        <v>22.293412822939366</v>
      </c>
      <c r="C312" s="477">
        <v>12.07054180653952</v>
      </c>
      <c r="D312" s="477">
        <v>946800</v>
      </c>
      <c r="E312" s="478">
        <v>5790</v>
      </c>
      <c r="F312" s="477">
        <v>101980</v>
      </c>
      <c r="G312" s="479">
        <v>75440</v>
      </c>
    </row>
    <row r="313" spans="1:7" ht="14.6" x14ac:dyDescent="0.4">
      <c r="A313" s="375" t="s">
        <v>1111</v>
      </c>
      <c r="B313" s="477">
        <v>25.678694158075601</v>
      </c>
      <c r="C313" s="477">
        <v>9.4042543055191636</v>
      </c>
      <c r="D313" s="477">
        <v>524900</v>
      </c>
      <c r="E313" s="478">
        <v>3210</v>
      </c>
      <c r="F313" s="477">
        <v>62650</v>
      </c>
      <c r="G313" s="479">
        <v>42450</v>
      </c>
    </row>
    <row r="314" spans="1:7" ht="14.6" x14ac:dyDescent="0.4">
      <c r="A314" s="375" t="s">
        <v>1112</v>
      </c>
      <c r="B314" s="477">
        <v>16.561649413832271</v>
      </c>
      <c r="C314" s="477">
        <v>6.7386210324504718</v>
      </c>
      <c r="D314" s="477">
        <v>755100</v>
      </c>
      <c r="E314" s="478">
        <v>4620</v>
      </c>
      <c r="F314" s="477">
        <v>65140</v>
      </c>
      <c r="G314" s="479">
        <v>44640</v>
      </c>
    </row>
    <row r="315" spans="1:7" ht="14.6" x14ac:dyDescent="0.4">
      <c r="A315" s="375" t="s">
        <v>1113</v>
      </c>
      <c r="B315" s="477">
        <v>46.505722106790678</v>
      </c>
      <c r="C315" s="477">
        <v>22.920558180419732</v>
      </c>
      <c r="D315" s="477">
        <v>290800</v>
      </c>
      <c r="E315" s="478">
        <v>1780</v>
      </c>
      <c r="F315" s="477">
        <v>55680</v>
      </c>
      <c r="G315" s="479">
        <v>31750</v>
      </c>
    </row>
    <row r="316" spans="1:7" ht="14.6" x14ac:dyDescent="0.4">
      <c r="A316" s="375" t="s">
        <v>1114</v>
      </c>
      <c r="B316" s="477">
        <v>26.822911251135096</v>
      </c>
      <c r="C316" s="477">
        <v>13.684406507791017</v>
      </c>
      <c r="D316" s="477">
        <v>551500</v>
      </c>
      <c r="E316" s="478">
        <v>3380</v>
      </c>
      <c r="F316" s="477">
        <v>63630</v>
      </c>
      <c r="G316" s="479">
        <v>46880</v>
      </c>
    </row>
    <row r="317" spans="1:7" ht="14.6" x14ac:dyDescent="0.4">
      <c r="A317" s="375" t="s">
        <v>1115</v>
      </c>
      <c r="B317" s="477">
        <v>27.238778571503495</v>
      </c>
      <c r="C317" s="477">
        <v>12.63972819462095</v>
      </c>
      <c r="D317" s="477">
        <v>532500</v>
      </c>
      <c r="E317" s="478">
        <v>3260</v>
      </c>
      <c r="F317" s="477">
        <v>66670</v>
      </c>
      <c r="G317" s="479">
        <v>49920</v>
      </c>
    </row>
    <row r="318" spans="1:7" ht="14.6" x14ac:dyDescent="0.4">
      <c r="A318" s="375" t="s">
        <v>1116</v>
      </c>
      <c r="B318" s="477">
        <v>57.732702927058142</v>
      </c>
      <c r="C318" s="477">
        <v>42.356835782441323</v>
      </c>
      <c r="D318" s="477">
        <v>184000</v>
      </c>
      <c r="E318" s="478">
        <v>1130</v>
      </c>
      <c r="F318" s="477">
        <v>51390</v>
      </c>
      <c r="G318" s="479">
        <v>35300</v>
      </c>
    </row>
    <row r="319" spans="1:7" ht="14.6" x14ac:dyDescent="0.4">
      <c r="A319" s="375" t="s">
        <v>850</v>
      </c>
      <c r="B319" s="477">
        <v>69.549290424117444</v>
      </c>
      <c r="C319" s="477">
        <v>49.8763201778766</v>
      </c>
      <c r="D319" s="477">
        <v>134300</v>
      </c>
      <c r="E319" s="478">
        <v>820</v>
      </c>
      <c r="F319" s="477">
        <v>49670</v>
      </c>
      <c r="G319" s="479">
        <v>28940</v>
      </c>
    </row>
    <row r="320" spans="1:7" ht="14.6" x14ac:dyDescent="0.4">
      <c r="A320" s="375" t="s">
        <v>399</v>
      </c>
      <c r="B320" s="477">
        <v>48.634764911548295</v>
      </c>
      <c r="C320" s="477">
        <v>29.107970581211095</v>
      </c>
      <c r="D320" s="477">
        <v>377300</v>
      </c>
      <c r="E320" s="478">
        <v>2310</v>
      </c>
      <c r="F320" s="477">
        <v>75330</v>
      </c>
      <c r="G320" s="479">
        <v>50440</v>
      </c>
    </row>
    <row r="321" spans="1:7" ht="14.6" x14ac:dyDescent="0.4">
      <c r="A321" s="375" t="s">
        <v>1117</v>
      </c>
      <c r="B321" s="477">
        <v>66.061195804951893</v>
      </c>
      <c r="C321" s="477">
        <v>49.255940146345473</v>
      </c>
      <c r="D321" s="477">
        <v>181100</v>
      </c>
      <c r="E321" s="478">
        <v>1110</v>
      </c>
      <c r="F321" s="477">
        <v>49380</v>
      </c>
      <c r="G321" s="479">
        <v>35840</v>
      </c>
    </row>
    <row r="322" spans="1:7" ht="14.6" x14ac:dyDescent="0.4">
      <c r="A322" s="375" t="s">
        <v>1118</v>
      </c>
      <c r="B322" s="477">
        <v>74.212705677236571</v>
      </c>
      <c r="C322" s="477">
        <v>61.075205640423036</v>
      </c>
      <c r="D322" s="477">
        <v>104400</v>
      </c>
      <c r="E322" s="478">
        <v>640</v>
      </c>
      <c r="F322" s="477">
        <v>34240</v>
      </c>
      <c r="G322" s="479">
        <v>21970</v>
      </c>
    </row>
    <row r="323" spans="1:7" ht="14.6" x14ac:dyDescent="0.4">
      <c r="A323" s="375" t="s">
        <v>1119</v>
      </c>
      <c r="B323" s="477">
        <v>76.927779417344738</v>
      </c>
      <c r="C323" s="477">
        <v>52.715466351829988</v>
      </c>
      <c r="D323" s="477">
        <v>137900</v>
      </c>
      <c r="E323" s="478">
        <v>840</v>
      </c>
      <c r="F323" s="477">
        <v>57050</v>
      </c>
      <c r="G323" s="479">
        <v>31190</v>
      </c>
    </row>
    <row r="324" spans="1:7" ht="14.6" x14ac:dyDescent="0.4">
      <c r="A324" s="375" t="s">
        <v>1120</v>
      </c>
      <c r="B324" s="477">
        <v>71.690449354571157</v>
      </c>
      <c r="C324" s="477">
        <v>56.203876129388227</v>
      </c>
      <c r="D324" s="477">
        <v>131400</v>
      </c>
      <c r="E324" s="478">
        <v>800</v>
      </c>
      <c r="F324" s="477">
        <v>48130</v>
      </c>
      <c r="G324" s="479">
        <v>31290</v>
      </c>
    </row>
    <row r="325" spans="1:7" ht="14.6" x14ac:dyDescent="0.4">
      <c r="A325" s="375" t="s">
        <v>1121</v>
      </c>
      <c r="B325" s="477">
        <v>59.019247057449107</v>
      </c>
      <c r="C325" s="477">
        <v>39.051297019773379</v>
      </c>
      <c r="D325" s="477">
        <v>160200</v>
      </c>
      <c r="E325" s="478">
        <v>980</v>
      </c>
      <c r="F325" s="477">
        <v>43290</v>
      </c>
      <c r="G325" s="479">
        <v>24550</v>
      </c>
    </row>
    <row r="326" spans="1:7" ht="14.6" x14ac:dyDescent="0.4">
      <c r="A326" s="375" t="s">
        <v>1122</v>
      </c>
      <c r="B326" s="477">
        <v>60.162009079172037</v>
      </c>
      <c r="C326" s="477">
        <v>44.656463261114425</v>
      </c>
      <c r="D326" s="477">
        <v>150800</v>
      </c>
      <c r="E326" s="478">
        <v>920</v>
      </c>
      <c r="F326" s="477">
        <v>43290</v>
      </c>
      <c r="G326" s="479">
        <v>30130</v>
      </c>
    </row>
    <row r="327" spans="1:7" ht="14.6" x14ac:dyDescent="0.4">
      <c r="A327" s="375" t="s">
        <v>1123</v>
      </c>
      <c r="B327" s="477">
        <v>76.210585148499476</v>
      </c>
      <c r="C327" s="477">
        <v>52.564475470234626</v>
      </c>
      <c r="D327" s="477">
        <v>113900</v>
      </c>
      <c r="E327" s="478">
        <v>700</v>
      </c>
      <c r="F327" s="477">
        <v>52700</v>
      </c>
      <c r="G327" s="479">
        <v>30370</v>
      </c>
    </row>
    <row r="328" spans="1:7" ht="14.6" x14ac:dyDescent="0.4">
      <c r="A328" s="375" t="s">
        <v>1124</v>
      </c>
      <c r="B328" s="477">
        <v>67.284194328868907</v>
      </c>
      <c r="C328" s="477">
        <v>40.551621319418565</v>
      </c>
      <c r="D328" s="477">
        <v>171900</v>
      </c>
      <c r="E328" s="478">
        <v>1050</v>
      </c>
      <c r="F328" s="477">
        <v>59840</v>
      </c>
      <c r="G328" s="479">
        <v>33400</v>
      </c>
    </row>
    <row r="329" spans="1:7" ht="14.6" x14ac:dyDescent="0.4">
      <c r="A329" s="375" t="s">
        <v>1125</v>
      </c>
      <c r="B329" s="477">
        <v>78.584529438489625</v>
      </c>
      <c r="C329" s="477">
        <v>56.721161279239553</v>
      </c>
      <c r="D329" s="477">
        <v>112300</v>
      </c>
      <c r="E329" s="478">
        <v>690</v>
      </c>
      <c r="F329" s="477">
        <v>47210</v>
      </c>
      <c r="G329" s="479">
        <v>26760</v>
      </c>
    </row>
    <row r="330" spans="1:7" ht="14.6" x14ac:dyDescent="0.4">
      <c r="A330" s="375" t="s">
        <v>1126</v>
      </c>
      <c r="B330" s="477">
        <v>67.463689678013466</v>
      </c>
      <c r="C330" s="477">
        <v>44.658897472829644</v>
      </c>
      <c r="D330" s="477">
        <v>138700</v>
      </c>
      <c r="E330" s="478">
        <v>850</v>
      </c>
      <c r="F330" s="477">
        <v>44030</v>
      </c>
      <c r="G330" s="479">
        <v>26640</v>
      </c>
    </row>
    <row r="331" spans="1:7" ht="14.6" x14ac:dyDescent="0.4">
      <c r="A331" s="375" t="s">
        <v>851</v>
      </c>
      <c r="B331" s="477">
        <v>57.970088438209011</v>
      </c>
      <c r="C331" s="477">
        <v>35.130356861747856</v>
      </c>
      <c r="D331" s="477">
        <v>190300</v>
      </c>
      <c r="E331" s="478">
        <v>1160</v>
      </c>
      <c r="F331" s="477">
        <v>47550</v>
      </c>
      <c r="G331" s="479">
        <v>28990</v>
      </c>
    </row>
    <row r="332" spans="1:7" ht="14.6" x14ac:dyDescent="0.4">
      <c r="A332" s="375" t="s">
        <v>1127</v>
      </c>
      <c r="B332" s="477">
        <v>77.200759254839113</v>
      </c>
      <c r="C332" s="477">
        <v>57.557543400629349</v>
      </c>
      <c r="D332" s="477">
        <v>121000</v>
      </c>
      <c r="E332" s="478">
        <v>740</v>
      </c>
      <c r="F332" s="477">
        <v>57820</v>
      </c>
      <c r="G332" s="479">
        <v>30740</v>
      </c>
    </row>
    <row r="333" spans="1:7" ht="14.6" x14ac:dyDescent="0.4">
      <c r="A333" s="375" t="s">
        <v>852</v>
      </c>
      <c r="B333" s="477">
        <v>62.761467503474996</v>
      </c>
      <c r="C333" s="477">
        <v>37.109932694268814</v>
      </c>
      <c r="D333" s="477">
        <v>195700</v>
      </c>
      <c r="E333" s="478">
        <v>1200</v>
      </c>
      <c r="F333" s="477">
        <v>53390</v>
      </c>
      <c r="G333" s="479">
        <v>26580</v>
      </c>
    </row>
    <row r="334" spans="1:7" ht="14.6" x14ac:dyDescent="0.4">
      <c r="A334" s="375" t="s">
        <v>1128</v>
      </c>
      <c r="B334" s="477">
        <v>72.811014098974468</v>
      </c>
      <c r="C334" s="477">
        <v>53.949839637088616</v>
      </c>
      <c r="D334" s="477">
        <v>123700</v>
      </c>
      <c r="E334" s="478">
        <v>760</v>
      </c>
      <c r="F334" s="477">
        <v>44790</v>
      </c>
      <c r="G334" s="479">
        <v>29130</v>
      </c>
    </row>
    <row r="335" spans="1:7" ht="14.6" x14ac:dyDescent="0.4">
      <c r="A335" s="375" t="s">
        <v>1129</v>
      </c>
      <c r="B335" s="477">
        <v>80.753060923440032</v>
      </c>
      <c r="C335" s="477">
        <v>62.184827888620916</v>
      </c>
      <c r="D335" s="477">
        <v>100100</v>
      </c>
      <c r="E335" s="478">
        <v>610</v>
      </c>
      <c r="F335" s="477">
        <v>47960</v>
      </c>
      <c r="G335" s="479">
        <v>30100</v>
      </c>
    </row>
    <row r="336" spans="1:7" ht="14.6" x14ac:dyDescent="0.4">
      <c r="A336" s="375" t="s">
        <v>1130</v>
      </c>
      <c r="B336" s="477">
        <v>75.108686736116809</v>
      </c>
      <c r="C336" s="477">
        <v>52.031072989156826</v>
      </c>
      <c r="D336" s="477">
        <v>157600</v>
      </c>
      <c r="E336" s="478">
        <v>960</v>
      </c>
      <c r="F336" s="477">
        <v>54160</v>
      </c>
      <c r="G336" s="479">
        <v>34070</v>
      </c>
    </row>
    <row r="337" spans="1:7" ht="14.6" x14ac:dyDescent="0.4">
      <c r="A337" s="375" t="s">
        <v>1131</v>
      </c>
      <c r="B337" s="477">
        <v>59.72394333975177</v>
      </c>
      <c r="C337" s="477">
        <v>46.82462835336333</v>
      </c>
      <c r="D337" s="477">
        <v>240500</v>
      </c>
      <c r="E337" s="478">
        <v>1470</v>
      </c>
      <c r="F337" s="477">
        <v>54910</v>
      </c>
      <c r="G337" s="479">
        <v>42420</v>
      </c>
    </row>
    <row r="338" spans="1:7" ht="14.6" x14ac:dyDescent="0.4">
      <c r="A338" s="375" t="s">
        <v>1132</v>
      </c>
      <c r="B338" s="477">
        <v>78.127828298064912</v>
      </c>
      <c r="C338" s="477">
        <v>65.649215012465461</v>
      </c>
      <c r="D338" s="477">
        <v>110700</v>
      </c>
      <c r="E338" s="478">
        <v>680</v>
      </c>
      <c r="F338" s="477">
        <v>49260</v>
      </c>
      <c r="G338" s="479">
        <v>30960</v>
      </c>
    </row>
    <row r="339" spans="1:7" ht="14.6" x14ac:dyDescent="0.4">
      <c r="A339" s="375" t="s">
        <v>415</v>
      </c>
      <c r="B339" s="477">
        <v>72.350389706970688</v>
      </c>
      <c r="C339" s="477">
        <v>51.169548244753592</v>
      </c>
      <c r="D339" s="477">
        <v>154000</v>
      </c>
      <c r="E339" s="478">
        <v>940</v>
      </c>
      <c r="F339" s="477">
        <v>56480</v>
      </c>
      <c r="G339" s="479">
        <v>32760</v>
      </c>
    </row>
    <row r="340" spans="1:7" ht="14.6" x14ac:dyDescent="0.4">
      <c r="A340" s="375" t="s">
        <v>1133</v>
      </c>
      <c r="B340" s="477">
        <v>62.639888801767761</v>
      </c>
      <c r="C340" s="477">
        <v>42.205839957168159</v>
      </c>
      <c r="D340" s="477">
        <v>194600</v>
      </c>
      <c r="E340" s="478">
        <v>1190</v>
      </c>
      <c r="F340" s="477">
        <v>56340</v>
      </c>
      <c r="G340" s="479">
        <v>31650</v>
      </c>
    </row>
    <row r="341" spans="1:7" ht="14.6" x14ac:dyDescent="0.4">
      <c r="A341" s="375" t="s">
        <v>1134</v>
      </c>
      <c r="B341" s="477">
        <v>55.167634063934855</v>
      </c>
      <c r="C341" s="477">
        <v>38.948569893917011</v>
      </c>
      <c r="D341" s="477">
        <v>204400</v>
      </c>
      <c r="E341" s="478">
        <v>1250</v>
      </c>
      <c r="F341" s="477">
        <v>49830</v>
      </c>
      <c r="G341" s="479">
        <v>31520</v>
      </c>
    </row>
    <row r="342" spans="1:7" ht="14.6" x14ac:dyDescent="0.4">
      <c r="A342" s="375" t="s">
        <v>853</v>
      </c>
      <c r="B342" s="477">
        <v>45.22150792156441</v>
      </c>
      <c r="C342" s="477">
        <v>27.775582383276365</v>
      </c>
      <c r="D342" s="477">
        <v>288200</v>
      </c>
      <c r="E342" s="478">
        <v>1760</v>
      </c>
      <c r="F342" s="477">
        <v>53710</v>
      </c>
      <c r="G342" s="479">
        <v>35340</v>
      </c>
    </row>
    <row r="343" spans="1:7" ht="14.6" x14ac:dyDescent="0.4">
      <c r="A343" s="375" t="s">
        <v>1135</v>
      </c>
      <c r="B343" s="477">
        <v>65.311632790819772</v>
      </c>
      <c r="C343" s="477">
        <v>53.617054628105656</v>
      </c>
      <c r="D343" s="477">
        <v>124700</v>
      </c>
      <c r="E343" s="478">
        <v>760</v>
      </c>
      <c r="F343" s="477">
        <v>41170</v>
      </c>
      <c r="G343" s="479">
        <v>31650</v>
      </c>
    </row>
    <row r="344" spans="1:7" ht="14.6" x14ac:dyDescent="0.4">
      <c r="A344" s="375" t="s">
        <v>854</v>
      </c>
      <c r="B344" s="477">
        <v>76.529290654783239</v>
      </c>
      <c r="C344" s="477">
        <v>55.97295266716754</v>
      </c>
      <c r="D344" s="477">
        <v>127000</v>
      </c>
      <c r="E344" s="478">
        <v>780</v>
      </c>
      <c r="F344" s="477">
        <v>56370</v>
      </c>
      <c r="G344" s="479">
        <v>31480</v>
      </c>
    </row>
    <row r="345" spans="1:7" ht="14.6" x14ac:dyDescent="0.4">
      <c r="A345" s="375" t="s">
        <v>1136</v>
      </c>
      <c r="B345" s="477">
        <v>59.203343568747869</v>
      </c>
      <c r="C345" s="477">
        <v>37.259284453298349</v>
      </c>
      <c r="D345" s="477">
        <v>175200</v>
      </c>
      <c r="E345" s="478">
        <v>1070</v>
      </c>
      <c r="F345" s="477">
        <v>44300</v>
      </c>
      <c r="G345" s="479">
        <v>27670</v>
      </c>
    </row>
    <row r="346" spans="1:7" ht="14.6" x14ac:dyDescent="0.4">
      <c r="A346" s="375" t="s">
        <v>411</v>
      </c>
      <c r="B346" s="477">
        <v>63.207260116756359</v>
      </c>
      <c r="C346" s="477">
        <v>50.556507838236172</v>
      </c>
      <c r="D346" s="477">
        <v>172300</v>
      </c>
      <c r="E346" s="478">
        <v>1050</v>
      </c>
      <c r="F346" s="477">
        <v>48910</v>
      </c>
      <c r="G346" s="479">
        <v>36000</v>
      </c>
    </row>
    <row r="347" spans="1:7" ht="14.6" x14ac:dyDescent="0.4">
      <c r="A347" s="375" t="s">
        <v>1137</v>
      </c>
      <c r="B347" s="477">
        <v>78.498670729157325</v>
      </c>
      <c r="C347" s="477">
        <v>60.123984250649244</v>
      </c>
      <c r="D347" s="477">
        <v>85400</v>
      </c>
      <c r="E347" s="478">
        <v>520</v>
      </c>
      <c r="F347" s="477">
        <v>40970</v>
      </c>
      <c r="G347" s="479">
        <v>23300</v>
      </c>
    </row>
    <row r="348" spans="1:7" ht="14.6" x14ac:dyDescent="0.4">
      <c r="A348" s="375" t="s">
        <v>1138</v>
      </c>
      <c r="B348" s="477">
        <v>70.894885309182683</v>
      </c>
      <c r="C348" s="477">
        <v>50.323908700127141</v>
      </c>
      <c r="D348" s="477">
        <v>109000</v>
      </c>
      <c r="E348" s="478">
        <v>670</v>
      </c>
      <c r="F348" s="477">
        <v>38810</v>
      </c>
      <c r="G348" s="479">
        <v>24860</v>
      </c>
    </row>
    <row r="349" spans="1:7" ht="14.6" x14ac:dyDescent="0.4">
      <c r="A349" s="375" t="s">
        <v>1139</v>
      </c>
      <c r="B349" s="477">
        <v>51.629828547820701</v>
      </c>
      <c r="C349" s="477">
        <v>26.591673431520352</v>
      </c>
      <c r="D349" s="477">
        <v>229200</v>
      </c>
      <c r="E349" s="478">
        <v>1400</v>
      </c>
      <c r="F349" s="477">
        <v>51340</v>
      </c>
      <c r="G349" s="479">
        <v>32220</v>
      </c>
    </row>
    <row r="350" spans="1:7" ht="14.6" x14ac:dyDescent="0.4">
      <c r="A350" s="375" t="s">
        <v>855</v>
      </c>
      <c r="B350" s="477">
        <v>77.383440299091916</v>
      </c>
      <c r="C350" s="477">
        <v>58.313892067963721</v>
      </c>
      <c r="D350" s="477">
        <v>105600</v>
      </c>
      <c r="E350" s="478">
        <v>650</v>
      </c>
      <c r="F350" s="477">
        <v>47090</v>
      </c>
      <c r="G350" s="479">
        <v>27130</v>
      </c>
    </row>
    <row r="351" spans="1:7" ht="14.6" x14ac:dyDescent="0.4">
      <c r="A351" s="375" t="s">
        <v>1140</v>
      </c>
      <c r="B351" s="477">
        <v>75.850460856752605</v>
      </c>
      <c r="C351" s="477">
        <v>58.088120815818158</v>
      </c>
      <c r="D351" s="477">
        <v>118000</v>
      </c>
      <c r="E351" s="478">
        <v>720</v>
      </c>
      <c r="F351" s="477">
        <v>51670</v>
      </c>
      <c r="G351" s="479">
        <v>29900</v>
      </c>
    </row>
    <row r="352" spans="1:7" ht="14.6" x14ac:dyDescent="0.4">
      <c r="A352" s="375" t="s">
        <v>1141</v>
      </c>
      <c r="B352" s="477">
        <v>63.680977759717429</v>
      </c>
      <c r="C352" s="477">
        <v>38.823430575683112</v>
      </c>
      <c r="D352" s="477">
        <v>259800</v>
      </c>
      <c r="E352" s="478">
        <v>1590</v>
      </c>
      <c r="F352" s="477">
        <v>72420</v>
      </c>
      <c r="G352" s="479">
        <v>39110</v>
      </c>
    </row>
    <row r="353" spans="1:7" ht="14.6" x14ac:dyDescent="0.4">
      <c r="A353" s="375" t="s">
        <v>856</v>
      </c>
      <c r="B353" s="477">
        <v>59.370746452588804</v>
      </c>
      <c r="C353" s="477">
        <v>41.822479703939081</v>
      </c>
      <c r="D353" s="477">
        <v>182700</v>
      </c>
      <c r="E353" s="478">
        <v>1120</v>
      </c>
      <c r="F353" s="477">
        <v>47100</v>
      </c>
      <c r="G353" s="479">
        <v>30920</v>
      </c>
    </row>
    <row r="354" spans="1:7" ht="14.6" x14ac:dyDescent="0.4">
      <c r="A354" s="375" t="s">
        <v>857</v>
      </c>
      <c r="B354" s="477">
        <v>69.787739179090821</v>
      </c>
      <c r="C354" s="477">
        <v>50.847421264910317</v>
      </c>
      <c r="D354" s="477">
        <v>149600</v>
      </c>
      <c r="E354" s="478">
        <v>920</v>
      </c>
      <c r="F354" s="477">
        <v>51350</v>
      </c>
      <c r="G354" s="479">
        <v>32300</v>
      </c>
    </row>
    <row r="355" spans="1:7" ht="14.6" x14ac:dyDescent="0.4">
      <c r="A355" s="375" t="s">
        <v>1142</v>
      </c>
      <c r="B355" s="477">
        <v>62.318029115341545</v>
      </c>
      <c r="C355" s="477">
        <v>42.544106451292571</v>
      </c>
      <c r="D355" s="477">
        <v>161500</v>
      </c>
      <c r="E355" s="478">
        <v>990</v>
      </c>
      <c r="F355" s="477">
        <v>46470</v>
      </c>
      <c r="G355" s="479">
        <v>26390</v>
      </c>
    </row>
    <row r="356" spans="1:7" ht="14.6" x14ac:dyDescent="0.4">
      <c r="A356" s="375" t="s">
        <v>1143</v>
      </c>
      <c r="B356" s="477">
        <v>72.624393978055622</v>
      </c>
      <c r="C356" s="477">
        <v>52.92432287886313</v>
      </c>
      <c r="D356" s="477">
        <v>150300</v>
      </c>
      <c r="E356" s="478">
        <v>920</v>
      </c>
      <c r="F356" s="477">
        <v>49060</v>
      </c>
      <c r="G356" s="479">
        <v>31110</v>
      </c>
    </row>
    <row r="357" spans="1:7" ht="14.6" x14ac:dyDescent="0.4">
      <c r="A357" s="375" t="s">
        <v>858</v>
      </c>
      <c r="B357" s="477">
        <v>19.596685082872927</v>
      </c>
      <c r="C357" s="477">
        <v>8.9822018544175641</v>
      </c>
      <c r="D357" s="477">
        <v>707100</v>
      </c>
      <c r="E357" s="478">
        <v>4330</v>
      </c>
      <c r="F357" s="477">
        <v>77270</v>
      </c>
      <c r="G357" s="479">
        <v>55730</v>
      </c>
    </row>
    <row r="358" spans="1:7" ht="14.6" x14ac:dyDescent="0.4">
      <c r="A358" s="375" t="s">
        <v>1144</v>
      </c>
      <c r="B358" s="477">
        <v>78.730903784962109</v>
      </c>
      <c r="C358" s="477">
        <v>60.050917298758563</v>
      </c>
      <c r="D358" s="477">
        <v>105600</v>
      </c>
      <c r="E358" s="478">
        <v>650</v>
      </c>
      <c r="F358" s="477">
        <v>48940</v>
      </c>
      <c r="G358" s="479">
        <v>27540</v>
      </c>
    </row>
    <row r="359" spans="1:7" ht="14.6" x14ac:dyDescent="0.4">
      <c r="A359" s="375" t="s">
        <v>1145</v>
      </c>
      <c r="B359" s="477">
        <v>57.688512457857087</v>
      </c>
      <c r="C359" s="477">
        <v>39.203251306328433</v>
      </c>
      <c r="D359" s="477">
        <v>137900</v>
      </c>
      <c r="E359" s="478">
        <v>840</v>
      </c>
      <c r="F359" s="477">
        <v>36740</v>
      </c>
      <c r="G359" s="479">
        <v>22000</v>
      </c>
    </row>
    <row r="360" spans="1:7" ht="14.6" x14ac:dyDescent="0.4">
      <c r="A360" s="375" t="s">
        <v>1146</v>
      </c>
      <c r="B360" s="477">
        <v>46.967051999285232</v>
      </c>
      <c r="C360" s="477">
        <v>26.677327647476901</v>
      </c>
      <c r="D360" s="477">
        <v>358600</v>
      </c>
      <c r="E360" s="478">
        <v>2190</v>
      </c>
      <c r="F360" s="477">
        <v>67440</v>
      </c>
      <c r="G360" s="479">
        <v>43500</v>
      </c>
    </row>
    <row r="361" spans="1:7" ht="14.6" x14ac:dyDescent="0.4">
      <c r="A361" s="375" t="s">
        <v>1147</v>
      </c>
      <c r="B361" s="477">
        <v>78.51078281541858</v>
      </c>
      <c r="C361" s="477">
        <v>59.985702796890358</v>
      </c>
      <c r="D361" s="477">
        <v>133100</v>
      </c>
      <c r="E361" s="478">
        <v>810</v>
      </c>
      <c r="F361" s="477">
        <v>56070</v>
      </c>
      <c r="G361" s="479">
        <v>32050</v>
      </c>
    </row>
    <row r="362" spans="1:7" ht="14.6" x14ac:dyDescent="0.4">
      <c r="A362" s="375" t="s">
        <v>1148</v>
      </c>
      <c r="B362" s="477">
        <v>67.808950587321618</v>
      </c>
      <c r="C362" s="477">
        <v>49.70451546273452</v>
      </c>
      <c r="D362" s="477">
        <v>164100</v>
      </c>
      <c r="E362" s="478">
        <v>1000</v>
      </c>
      <c r="F362" s="477">
        <v>51320</v>
      </c>
      <c r="G362" s="479">
        <v>30030</v>
      </c>
    </row>
    <row r="363" spans="1:7" ht="14.6" x14ac:dyDescent="0.4">
      <c r="A363" s="375" t="s">
        <v>859</v>
      </c>
      <c r="B363" s="477">
        <v>63.28349603820773</v>
      </c>
      <c r="C363" s="477">
        <v>43.899588594350867</v>
      </c>
      <c r="D363" s="477">
        <v>206400</v>
      </c>
      <c r="E363" s="478">
        <v>1260</v>
      </c>
      <c r="F363" s="477">
        <v>60090</v>
      </c>
      <c r="G363" s="479">
        <v>39460</v>
      </c>
    </row>
    <row r="364" spans="1:7" ht="14.6" x14ac:dyDescent="0.4">
      <c r="A364" s="375" t="s">
        <v>1149</v>
      </c>
      <c r="B364" s="477">
        <v>55.878251064524264</v>
      </c>
      <c r="C364" s="477">
        <v>36.191212515010449</v>
      </c>
      <c r="D364" s="477">
        <v>183000</v>
      </c>
      <c r="E364" s="478">
        <v>1120</v>
      </c>
      <c r="F364" s="477">
        <v>42410</v>
      </c>
      <c r="G364" s="479">
        <v>29180</v>
      </c>
    </row>
    <row r="365" spans="1:7" ht="14.6" x14ac:dyDescent="0.4">
      <c r="A365" s="375" t="s">
        <v>1150</v>
      </c>
      <c r="B365" s="477">
        <v>68.238369611609045</v>
      </c>
      <c r="C365" s="477">
        <v>50.379270103967741</v>
      </c>
      <c r="D365" s="477">
        <v>131700</v>
      </c>
      <c r="E365" s="478">
        <v>810</v>
      </c>
      <c r="F365" s="477">
        <v>46310</v>
      </c>
      <c r="G365" s="479">
        <v>28930</v>
      </c>
    </row>
    <row r="366" spans="1:7" ht="14.6" x14ac:dyDescent="0.4">
      <c r="A366" s="375" t="s">
        <v>1151</v>
      </c>
      <c r="B366" s="477">
        <v>59.551143720328014</v>
      </c>
      <c r="C366" s="477">
        <v>45.406758448060074</v>
      </c>
      <c r="D366" s="477">
        <v>211800</v>
      </c>
      <c r="E366" s="478">
        <v>1300</v>
      </c>
      <c r="F366" s="477">
        <v>47280</v>
      </c>
      <c r="G366" s="479">
        <v>33480</v>
      </c>
    </row>
    <row r="367" spans="1:7" ht="14.6" x14ac:dyDescent="0.4">
      <c r="A367" s="375" t="s">
        <v>1152</v>
      </c>
      <c r="B367" s="477">
        <v>74.756880079851712</v>
      </c>
      <c r="C367" s="477">
        <v>55.800835937182967</v>
      </c>
      <c r="D367" s="477">
        <v>144000</v>
      </c>
      <c r="E367" s="478">
        <v>880</v>
      </c>
      <c r="F367" s="477">
        <v>51950</v>
      </c>
      <c r="G367" s="479">
        <v>32970</v>
      </c>
    </row>
    <row r="368" spans="1:7" ht="14.6" x14ac:dyDescent="0.4">
      <c r="A368" s="375" t="s">
        <v>347</v>
      </c>
      <c r="B368" s="477">
        <v>58.275807403969651</v>
      </c>
      <c r="C368" s="477">
        <v>37.840184728254115</v>
      </c>
      <c r="D368" s="477">
        <v>381700</v>
      </c>
      <c r="E368" s="478">
        <v>2340</v>
      </c>
      <c r="F368" s="477">
        <v>93290</v>
      </c>
      <c r="G368" s="479">
        <v>59940</v>
      </c>
    </row>
    <row r="369" spans="1:7" ht="14.6" x14ac:dyDescent="0.4">
      <c r="A369" s="375" t="s">
        <v>1153</v>
      </c>
      <c r="B369" s="477">
        <v>75.744560273216706</v>
      </c>
      <c r="C369" s="477">
        <v>57.286432160804026</v>
      </c>
      <c r="D369" s="477">
        <v>125900</v>
      </c>
      <c r="E369" s="478">
        <v>770</v>
      </c>
      <c r="F369" s="477">
        <v>52260</v>
      </c>
      <c r="G369" s="479">
        <v>28910</v>
      </c>
    </row>
    <row r="370" spans="1:7" ht="14.6" x14ac:dyDescent="0.4">
      <c r="A370" s="375" t="s">
        <v>1154</v>
      </c>
      <c r="B370" s="477">
        <v>76.210423995556368</v>
      </c>
      <c r="C370" s="477">
        <v>62.463260230612704</v>
      </c>
      <c r="D370" s="477">
        <v>129300</v>
      </c>
      <c r="E370" s="478">
        <v>790</v>
      </c>
      <c r="F370" s="477">
        <v>51110</v>
      </c>
      <c r="G370" s="479">
        <v>36990</v>
      </c>
    </row>
    <row r="371" spans="1:7" ht="14.6" x14ac:dyDescent="0.4">
      <c r="A371" s="375" t="s">
        <v>1155</v>
      </c>
      <c r="B371" s="477">
        <v>74.757139191319339</v>
      </c>
      <c r="C371" s="477">
        <v>48.128547323209084</v>
      </c>
      <c r="D371" s="477">
        <v>142000</v>
      </c>
      <c r="E371" s="478">
        <v>870</v>
      </c>
      <c r="F371" s="477">
        <v>55690</v>
      </c>
      <c r="G371" s="479">
        <v>32090</v>
      </c>
    </row>
    <row r="372" spans="1:7" ht="14.6" x14ac:dyDescent="0.4">
      <c r="A372" s="375" t="s">
        <v>1156</v>
      </c>
      <c r="B372" s="477">
        <v>79.945706816810784</v>
      </c>
      <c r="C372" s="477">
        <v>58.389409011117607</v>
      </c>
      <c r="D372" s="477">
        <v>85300</v>
      </c>
      <c r="E372" s="478">
        <v>520</v>
      </c>
      <c r="F372" s="477">
        <v>43450</v>
      </c>
      <c r="G372" s="479">
        <v>23940</v>
      </c>
    </row>
    <row r="373" spans="1:7" ht="14.6" x14ac:dyDescent="0.4">
      <c r="A373" s="375" t="s">
        <v>1157</v>
      </c>
      <c r="B373" s="477">
        <v>51.097930032683692</v>
      </c>
      <c r="C373" s="477">
        <v>30.969191270860076</v>
      </c>
      <c r="D373" s="477">
        <v>266400</v>
      </c>
      <c r="E373" s="478">
        <v>1630</v>
      </c>
      <c r="F373" s="477">
        <v>56320</v>
      </c>
      <c r="G373" s="479">
        <v>40620</v>
      </c>
    </row>
    <row r="374" spans="1:7" ht="14.6" x14ac:dyDescent="0.4">
      <c r="A374" s="375" t="s">
        <v>1158</v>
      </c>
      <c r="B374" s="477">
        <v>75.631726325022768</v>
      </c>
      <c r="C374" s="477">
        <v>53.207754877377532</v>
      </c>
      <c r="D374" s="477">
        <v>104900</v>
      </c>
      <c r="E374" s="478">
        <v>640</v>
      </c>
      <c r="F374" s="477">
        <v>47730</v>
      </c>
      <c r="G374" s="479">
        <v>24890</v>
      </c>
    </row>
    <row r="375" spans="1:7" ht="14.6" x14ac:dyDescent="0.4">
      <c r="A375" s="375" t="s">
        <v>1159</v>
      </c>
      <c r="B375" s="477">
        <v>70.034249645847908</v>
      </c>
      <c r="C375" s="477">
        <v>54.764436635997967</v>
      </c>
      <c r="D375" s="477">
        <v>97300</v>
      </c>
      <c r="E375" s="478">
        <v>600</v>
      </c>
      <c r="F375" s="477">
        <v>45640</v>
      </c>
      <c r="G375" s="479">
        <v>32240</v>
      </c>
    </row>
    <row r="376" spans="1:7" ht="14.6" x14ac:dyDescent="0.4">
      <c r="A376" s="375" t="s">
        <v>860</v>
      </c>
      <c r="B376" s="477">
        <v>82.50577957814194</v>
      </c>
      <c r="C376" s="477">
        <v>69.487191248308605</v>
      </c>
      <c r="D376" s="477">
        <v>132400</v>
      </c>
      <c r="E376" s="478">
        <v>810</v>
      </c>
      <c r="F376" s="477">
        <v>51590</v>
      </c>
      <c r="G376" s="479">
        <v>31130</v>
      </c>
    </row>
    <row r="377" spans="1:7" ht="14.6" x14ac:dyDescent="0.4">
      <c r="A377" s="375" t="s">
        <v>1160</v>
      </c>
      <c r="B377" s="477">
        <v>72.848770091466122</v>
      </c>
      <c r="C377" s="477">
        <v>50.516630213439925</v>
      </c>
      <c r="D377" s="477">
        <v>133600</v>
      </c>
      <c r="E377" s="478">
        <v>820</v>
      </c>
      <c r="F377" s="477">
        <v>51460</v>
      </c>
      <c r="G377" s="479">
        <v>28680</v>
      </c>
    </row>
    <row r="378" spans="1:7" ht="14.6" x14ac:dyDescent="0.4">
      <c r="A378" s="375" t="s">
        <v>1161</v>
      </c>
      <c r="B378" s="477">
        <v>58.714263942553366</v>
      </c>
      <c r="C378" s="477">
        <v>38.74619277166223</v>
      </c>
      <c r="D378" s="477">
        <v>210200</v>
      </c>
      <c r="E378" s="478">
        <v>1290</v>
      </c>
      <c r="F378" s="477">
        <v>52660</v>
      </c>
      <c r="G378" s="479">
        <v>29850</v>
      </c>
    </row>
    <row r="379" spans="1:7" ht="14.6" x14ac:dyDescent="0.4">
      <c r="A379" s="375" t="s">
        <v>1162</v>
      </c>
      <c r="B379" s="477">
        <v>65.230354517235739</v>
      </c>
      <c r="C379" s="477">
        <v>43.52484264095353</v>
      </c>
      <c r="D379" s="477">
        <v>224600</v>
      </c>
      <c r="E379" s="478">
        <v>1370</v>
      </c>
      <c r="F379" s="477">
        <v>60750</v>
      </c>
      <c r="G379" s="479">
        <v>37370</v>
      </c>
    </row>
    <row r="380" spans="1:7" ht="14.6" x14ac:dyDescent="0.4">
      <c r="A380" s="375" t="s">
        <v>861</v>
      </c>
      <c r="B380" s="477">
        <v>68.331878803723072</v>
      </c>
      <c r="C380" s="477">
        <v>49.017193615056506</v>
      </c>
      <c r="D380" s="477">
        <v>143500</v>
      </c>
      <c r="E380" s="478">
        <v>880</v>
      </c>
      <c r="F380" s="477">
        <v>45100</v>
      </c>
      <c r="G380" s="479">
        <v>29530</v>
      </c>
    </row>
    <row r="381" spans="1:7" ht="14.6" x14ac:dyDescent="0.4">
      <c r="A381" s="375" t="s">
        <v>862</v>
      </c>
      <c r="B381" s="477">
        <v>62.412258594121298</v>
      </c>
      <c r="C381" s="477">
        <v>36.91124878704187</v>
      </c>
      <c r="D381" s="477">
        <v>241600</v>
      </c>
      <c r="E381" s="478">
        <v>1480</v>
      </c>
      <c r="F381" s="477">
        <v>65430</v>
      </c>
      <c r="G381" s="479">
        <v>35440</v>
      </c>
    </row>
    <row r="382" spans="1:7" ht="14.6" x14ac:dyDescent="0.4">
      <c r="A382" s="375" t="s">
        <v>1163</v>
      </c>
      <c r="B382" s="477">
        <v>64.697891297164318</v>
      </c>
      <c r="C382" s="477">
        <v>43.605884135052342</v>
      </c>
      <c r="D382" s="477">
        <v>167300</v>
      </c>
      <c r="E382" s="478">
        <v>1020</v>
      </c>
      <c r="F382" s="477">
        <v>47220</v>
      </c>
      <c r="G382" s="479">
        <v>31010</v>
      </c>
    </row>
    <row r="383" spans="1:7" ht="14.6" x14ac:dyDescent="0.4">
      <c r="A383" s="375" t="s">
        <v>1164</v>
      </c>
      <c r="B383" s="477">
        <v>76.214304253611076</v>
      </c>
      <c r="C383" s="477">
        <v>52.313924279798144</v>
      </c>
      <c r="D383" s="477">
        <v>158000</v>
      </c>
      <c r="E383" s="478">
        <v>970</v>
      </c>
      <c r="F383" s="477">
        <v>58410</v>
      </c>
      <c r="G383" s="479">
        <v>34340</v>
      </c>
    </row>
    <row r="384" spans="1:7" ht="14.6" x14ac:dyDescent="0.4">
      <c r="A384" s="375" t="s">
        <v>863</v>
      </c>
      <c r="B384" s="477">
        <v>83.570113645804639</v>
      </c>
      <c r="C384" s="477">
        <v>66.764838162113534</v>
      </c>
      <c r="D384" s="477">
        <v>79900</v>
      </c>
      <c r="E384" s="478">
        <v>490</v>
      </c>
      <c r="F384" s="477">
        <v>43130</v>
      </c>
      <c r="G384" s="479">
        <v>23220</v>
      </c>
    </row>
    <row r="385" spans="1:7" ht="14.6" x14ac:dyDescent="0.4">
      <c r="A385" s="375" t="s">
        <v>1165</v>
      </c>
      <c r="B385" s="477">
        <v>56.028904412900573</v>
      </c>
      <c r="C385" s="477">
        <v>35.136520958851428</v>
      </c>
      <c r="D385" s="477">
        <v>215600</v>
      </c>
      <c r="E385" s="478">
        <v>1320</v>
      </c>
      <c r="F385" s="477">
        <v>51190</v>
      </c>
      <c r="G385" s="479">
        <v>29860</v>
      </c>
    </row>
    <row r="386" spans="1:7" ht="15" thickBot="1" x14ac:dyDescent="0.45">
      <c r="A386" s="376" t="s">
        <v>1166</v>
      </c>
      <c r="B386" s="480">
        <v>65.925213585873365</v>
      </c>
      <c r="C386" s="480">
        <v>47.449504950495047</v>
      </c>
      <c r="D386" s="480">
        <v>135000</v>
      </c>
      <c r="E386" s="481">
        <v>830</v>
      </c>
      <c r="F386" s="480">
        <v>40540</v>
      </c>
      <c r="G386" s="482">
        <v>26180</v>
      </c>
    </row>
    <row r="387" spans="1:7" ht="14.6" x14ac:dyDescent="0.4">
      <c r="A387" s="492" t="s">
        <v>1193</v>
      </c>
      <c r="B387" s="483"/>
      <c r="C387" s="483"/>
      <c r="D387" s="471"/>
      <c r="E387" s="484"/>
      <c r="F387" s="471"/>
      <c r="G387" s="472"/>
    </row>
    <row r="388" spans="1:7" s="123" customFormat="1" ht="57" customHeight="1" x14ac:dyDescent="0.35">
      <c r="A388" s="676" t="s">
        <v>1206</v>
      </c>
      <c r="B388" s="676"/>
      <c r="C388" s="676"/>
      <c r="D388" s="676"/>
      <c r="E388" s="676"/>
      <c r="F388" s="676"/>
      <c r="G388" s="676"/>
    </row>
    <row r="389" spans="1:7" s="123" customFormat="1" ht="12.9" x14ac:dyDescent="0.35">
      <c r="A389" s="695" t="s">
        <v>1207</v>
      </c>
      <c r="B389" s="695"/>
      <c r="C389" s="695"/>
      <c r="D389" s="695"/>
      <c r="E389" s="695"/>
      <c r="F389" s="695"/>
      <c r="G389" s="695"/>
    </row>
    <row r="390" spans="1:7" x14ac:dyDescent="0.3">
      <c r="A390" s="695"/>
      <c r="B390" s="695"/>
      <c r="C390" s="695"/>
      <c r="D390" s="695"/>
      <c r="E390" s="695"/>
      <c r="F390" s="695"/>
      <c r="G390" s="695"/>
    </row>
    <row r="391" spans="1:7" x14ac:dyDescent="0.3">
      <c r="A391" s="695"/>
      <c r="B391" s="695"/>
      <c r="C391" s="695"/>
      <c r="D391" s="695"/>
      <c r="E391" s="695"/>
      <c r="F391" s="695"/>
      <c r="G391" s="695"/>
    </row>
    <row r="392" spans="1:7" ht="18.649999999999999" customHeight="1" x14ac:dyDescent="0.3">
      <c r="A392" s="695"/>
      <c r="B392" s="695"/>
      <c r="C392" s="695"/>
      <c r="D392" s="695"/>
      <c r="E392" s="695"/>
      <c r="F392" s="695"/>
      <c r="G392" s="695"/>
    </row>
    <row r="393" spans="1:7" ht="12.9" x14ac:dyDescent="0.35">
      <c r="A393" s="104"/>
      <c r="B393" s="485"/>
    </row>
  </sheetData>
  <autoFilter ref="A5:G5">
    <sortState ref="A7:K388">
      <sortCondition ref="A6"/>
    </sortState>
  </autoFilter>
  <mergeCells count="3">
    <mergeCell ref="A2:G2"/>
    <mergeCell ref="A389:G392"/>
    <mergeCell ref="A388:G388"/>
  </mergeCells>
  <hyperlinks>
    <hyperlink ref="A2" location="'Appendix Table Menu'!A1" display="Return to Appendix Table Menu"/>
    <hyperlink ref="A387" location="'W-10'!A6" display="Return to top"/>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B392"/>
  <sheetViews>
    <sheetView workbookViewId="0">
      <pane xSplit="1" ySplit="6" topLeftCell="B7" activePane="bottomRight" state="frozen"/>
      <selection activeCell="A30" sqref="A30"/>
      <selection pane="topRight" activeCell="A30" sqref="A30"/>
      <selection pane="bottomLeft" activeCell="A30" sqref="A30"/>
      <selection pane="bottomRight" activeCell="A30" sqref="A30"/>
    </sheetView>
  </sheetViews>
  <sheetFormatPr defaultRowHeight="14.6" x14ac:dyDescent="0.4"/>
  <cols>
    <col min="1" max="1" width="25" style="115" customWidth="1"/>
    <col min="2" max="28" width="6.07421875" customWidth="1"/>
  </cols>
  <sheetData>
    <row r="1" spans="1:28" s="142" customFormat="1" ht="19.3" x14ac:dyDescent="0.5">
      <c r="A1" s="143" t="s">
        <v>773</v>
      </c>
      <c r="B1" s="144"/>
      <c r="C1" s="149"/>
      <c r="D1" s="149"/>
      <c r="E1" s="149"/>
      <c r="F1" s="149"/>
      <c r="G1" s="149"/>
      <c r="H1" s="149"/>
      <c r="I1" s="149"/>
      <c r="J1" s="149"/>
      <c r="K1" s="149"/>
      <c r="L1" s="149"/>
      <c r="M1" s="149"/>
      <c r="N1" s="149"/>
      <c r="O1" s="149"/>
      <c r="P1" s="149"/>
      <c r="Q1" s="149"/>
      <c r="R1" s="149"/>
      <c r="S1" s="149"/>
      <c r="T1" s="149"/>
      <c r="U1" s="149"/>
      <c r="V1" s="149"/>
      <c r="W1" s="149"/>
      <c r="X1" s="149"/>
      <c r="Y1" s="149"/>
      <c r="Z1" s="149"/>
      <c r="AA1" s="150"/>
    </row>
    <row r="2" spans="1:28" x14ac:dyDescent="0.4">
      <c r="A2" s="627" t="s">
        <v>884</v>
      </c>
      <c r="B2" s="641"/>
      <c r="C2" s="641"/>
      <c r="D2" s="641"/>
      <c r="E2" s="641"/>
      <c r="F2" s="641"/>
      <c r="G2" s="641"/>
      <c r="H2" s="641"/>
      <c r="I2" s="641"/>
      <c r="J2" s="641"/>
      <c r="K2" s="641"/>
      <c r="L2" s="641"/>
      <c r="M2" s="641"/>
      <c r="N2" s="641"/>
      <c r="O2" s="641"/>
      <c r="P2" s="641"/>
      <c r="Q2" s="641"/>
      <c r="R2" s="641"/>
      <c r="S2" s="641"/>
      <c r="T2" s="641"/>
      <c r="U2" s="641"/>
      <c r="V2" s="641"/>
      <c r="W2" s="641"/>
      <c r="X2" s="641"/>
      <c r="Y2" s="641"/>
      <c r="Z2" s="641"/>
      <c r="AA2" s="641"/>
      <c r="AB2" s="641"/>
    </row>
    <row r="3" spans="1:28" s="349" customFormat="1" x14ac:dyDescent="0.4">
      <c r="A3" s="393"/>
      <c r="B3" s="394"/>
      <c r="C3" s="394"/>
      <c r="D3" s="394"/>
      <c r="E3" s="394"/>
      <c r="F3" s="394"/>
      <c r="G3" s="394"/>
      <c r="H3" s="394"/>
      <c r="I3" s="394"/>
      <c r="J3" s="394"/>
      <c r="K3" s="394"/>
      <c r="L3" s="394"/>
      <c r="M3" s="394"/>
      <c r="N3" s="394"/>
      <c r="O3" s="394"/>
      <c r="P3" s="394"/>
      <c r="Q3" s="394"/>
      <c r="R3" s="394"/>
      <c r="S3" s="394"/>
      <c r="T3" s="394"/>
      <c r="U3" s="394"/>
      <c r="V3" s="394"/>
      <c r="W3" s="394"/>
      <c r="X3" s="394"/>
      <c r="Y3" s="394"/>
      <c r="Z3" s="394"/>
      <c r="AA3" s="394"/>
      <c r="AB3" s="394"/>
    </row>
    <row r="4" spans="1:28" ht="15" thickBot="1" x14ac:dyDescent="0.45">
      <c r="A4" s="116" t="s">
        <v>127</v>
      </c>
      <c r="B4" s="111"/>
      <c r="C4" s="111"/>
      <c r="D4" s="111"/>
      <c r="E4" s="111"/>
      <c r="F4" s="111"/>
      <c r="G4" s="111"/>
      <c r="H4" s="111"/>
      <c r="I4" s="111"/>
      <c r="J4" s="111"/>
      <c r="K4" s="111"/>
      <c r="L4" s="111"/>
      <c r="M4" s="111"/>
      <c r="N4" s="111"/>
      <c r="O4" s="111"/>
      <c r="P4" s="111"/>
      <c r="Q4" s="111"/>
      <c r="R4" s="111"/>
      <c r="S4" s="111"/>
      <c r="T4" s="111"/>
      <c r="U4" s="111"/>
      <c r="V4" s="111"/>
      <c r="W4" s="111"/>
      <c r="X4" s="111"/>
      <c r="Y4" s="111"/>
      <c r="Z4" s="111"/>
      <c r="AA4" s="101"/>
    </row>
    <row r="5" spans="1:28" x14ac:dyDescent="0.4">
      <c r="A5" s="384" t="s">
        <v>1199</v>
      </c>
      <c r="B5" s="368">
        <v>1990</v>
      </c>
      <c r="C5" s="368">
        <v>1991</v>
      </c>
      <c r="D5" s="368">
        <v>1992</v>
      </c>
      <c r="E5" s="368">
        <v>1993</v>
      </c>
      <c r="F5" s="368">
        <v>1994</v>
      </c>
      <c r="G5" s="368">
        <v>1995</v>
      </c>
      <c r="H5" s="368">
        <v>1996</v>
      </c>
      <c r="I5" s="368">
        <v>1997</v>
      </c>
      <c r="J5" s="368">
        <v>1998</v>
      </c>
      <c r="K5" s="368">
        <v>1999</v>
      </c>
      <c r="L5" s="368">
        <v>2000</v>
      </c>
      <c r="M5" s="368">
        <v>2001</v>
      </c>
      <c r="N5" s="368">
        <v>2002</v>
      </c>
      <c r="O5" s="368">
        <v>2003</v>
      </c>
      <c r="P5" s="368">
        <v>2004</v>
      </c>
      <c r="Q5" s="368">
        <v>2005</v>
      </c>
      <c r="R5" s="368">
        <v>2006</v>
      </c>
      <c r="S5" s="368">
        <v>2007</v>
      </c>
      <c r="T5" s="368">
        <v>2008</v>
      </c>
      <c r="U5" s="368">
        <v>2009</v>
      </c>
      <c r="V5" s="368">
        <v>2010</v>
      </c>
      <c r="W5" s="368">
        <v>2011</v>
      </c>
      <c r="X5" s="368">
        <v>2012</v>
      </c>
      <c r="Y5" s="368">
        <v>2013</v>
      </c>
      <c r="Z5" s="368">
        <v>2014</v>
      </c>
      <c r="AA5" s="368">
        <v>2015</v>
      </c>
      <c r="AB5" s="369">
        <v>2016</v>
      </c>
    </row>
    <row r="6" spans="1:28" x14ac:dyDescent="0.4">
      <c r="A6" s="385" t="s">
        <v>728</v>
      </c>
      <c r="B6" s="112">
        <v>0.37684946425320281</v>
      </c>
      <c r="C6" s="112">
        <v>0.37100831516656901</v>
      </c>
      <c r="D6" s="112">
        <v>0.3529023632966114</v>
      </c>
      <c r="E6" s="112">
        <v>0.32833865818160868</v>
      </c>
      <c r="F6" s="112">
        <v>0.35993941421691211</v>
      </c>
      <c r="G6" s="112">
        <v>0.33866380174052374</v>
      </c>
      <c r="H6" s="112">
        <v>0.33931789325955214</v>
      </c>
      <c r="I6" s="112">
        <v>0.33655644235164811</v>
      </c>
      <c r="J6" s="112">
        <v>0.32063914729995713</v>
      </c>
      <c r="K6" s="112">
        <v>0.33138238553667054</v>
      </c>
      <c r="L6" s="112">
        <v>0.35862273783811999</v>
      </c>
      <c r="M6" s="112">
        <v>0.3457606621214247</v>
      </c>
      <c r="N6" s="112">
        <v>0.35630018830978383</v>
      </c>
      <c r="O6" s="112">
        <v>0.35634815065243891</v>
      </c>
      <c r="P6" s="112">
        <v>0.37600635056747184</v>
      </c>
      <c r="Q6" s="112">
        <v>0.41066738097580785</v>
      </c>
      <c r="R6" s="112">
        <v>0.4186068050020898</v>
      </c>
      <c r="S6" s="112">
        <v>0.38605476877087919</v>
      </c>
      <c r="T6" s="112">
        <v>0.333314457168852</v>
      </c>
      <c r="U6" s="112">
        <v>0.27987912699046935</v>
      </c>
      <c r="V6" s="112">
        <v>0.27290986239609083</v>
      </c>
      <c r="W6" s="112">
        <v>0.25295195054196301</v>
      </c>
      <c r="X6" s="112">
        <v>0.24699209886716283</v>
      </c>
      <c r="Y6" s="112">
        <v>0.27839361979932892</v>
      </c>
      <c r="Z6" s="112">
        <v>0.29163685252832011</v>
      </c>
      <c r="AA6" s="113">
        <v>0.29148909428305186</v>
      </c>
      <c r="AB6" s="386">
        <v>0.29468342246149609</v>
      </c>
    </row>
    <row r="7" spans="1:28" x14ac:dyDescent="0.4">
      <c r="A7" s="375" t="s">
        <v>886</v>
      </c>
      <c r="B7" s="541">
        <v>0.24922030428207997</v>
      </c>
      <c r="C7" s="541">
        <v>0.24044003936130204</v>
      </c>
      <c r="D7" s="541">
        <v>0.23540964320711277</v>
      </c>
      <c r="E7" s="541">
        <v>0.22269716981551987</v>
      </c>
      <c r="F7" s="541">
        <v>0.2366245569721131</v>
      </c>
      <c r="G7" s="541">
        <v>0.22425512874871925</v>
      </c>
      <c r="H7" s="541">
        <v>0.22211800356174422</v>
      </c>
      <c r="I7" s="541">
        <v>0.21346775987480451</v>
      </c>
      <c r="J7" s="541">
        <v>0.20137624919169267</v>
      </c>
      <c r="K7" s="541">
        <v>0.21082559045944696</v>
      </c>
      <c r="L7" s="541">
        <v>0.21998758931039797</v>
      </c>
      <c r="M7" s="541">
        <v>0.21176746675960353</v>
      </c>
      <c r="N7" s="541">
        <v>0.21219973574602616</v>
      </c>
      <c r="O7" s="541">
        <v>0.20450414561784028</v>
      </c>
      <c r="P7" s="541">
        <v>0.20851376786290485</v>
      </c>
      <c r="Q7" s="541">
        <v>0.21356343217129581</v>
      </c>
      <c r="R7" s="541">
        <v>0.23160229346111008</v>
      </c>
      <c r="S7" s="541">
        <v>0.23143530342959667</v>
      </c>
      <c r="T7" s="541">
        <v>0.22386756338032662</v>
      </c>
      <c r="U7" s="541">
        <v>0.21173201264772648</v>
      </c>
      <c r="V7" s="541">
        <v>0.21615081743402484</v>
      </c>
      <c r="W7" s="541">
        <v>0.22068088337606548</v>
      </c>
      <c r="X7" s="541">
        <v>0.20963893059826658</v>
      </c>
      <c r="Y7" s="541">
        <v>0.21668321940446861</v>
      </c>
      <c r="Z7" s="541">
        <v>0.22755465893224328</v>
      </c>
      <c r="AA7" s="541">
        <v>0.23529047842235329</v>
      </c>
      <c r="AB7" s="542">
        <v>0.23831792571548918</v>
      </c>
    </row>
    <row r="8" spans="1:28" x14ac:dyDescent="0.4">
      <c r="A8" s="375" t="s">
        <v>794</v>
      </c>
      <c r="B8" s="541">
        <v>0.2717618664750972</v>
      </c>
      <c r="C8" s="541">
        <v>0.26259166592726352</v>
      </c>
      <c r="D8" s="541">
        <v>0.26463660053271193</v>
      </c>
      <c r="E8" s="541">
        <v>0.2431930257788118</v>
      </c>
      <c r="F8" s="541">
        <v>0.25834435150254975</v>
      </c>
      <c r="G8" s="541">
        <v>0.25854996697746624</v>
      </c>
      <c r="H8" s="541">
        <v>0.26332639844096439</v>
      </c>
      <c r="I8" s="541">
        <v>0.26617739351775715</v>
      </c>
      <c r="J8" s="541">
        <v>0.24464862594754178</v>
      </c>
      <c r="K8" s="541">
        <v>0.24152023247898563</v>
      </c>
      <c r="L8" s="541">
        <v>0.26211901795621434</v>
      </c>
      <c r="M8" s="541">
        <v>0.24851405598416573</v>
      </c>
      <c r="N8" s="541">
        <v>0.24442621232698034</v>
      </c>
      <c r="O8" s="541">
        <v>0.231057063959826</v>
      </c>
      <c r="P8" s="541">
        <v>0.22612997424778208</v>
      </c>
      <c r="Q8" s="541">
        <v>0.233305682963315</v>
      </c>
      <c r="R8" s="541">
        <v>0.22692509012825404</v>
      </c>
      <c r="S8" s="541">
        <v>0.22492257438288657</v>
      </c>
      <c r="T8" s="541">
        <v>0.18161108145356164</v>
      </c>
      <c r="U8" s="541">
        <v>0.14683788433845663</v>
      </c>
      <c r="V8" s="541">
        <v>0.17970964264706282</v>
      </c>
      <c r="W8" s="541">
        <v>0.14604015126055922</v>
      </c>
      <c r="X8" s="541">
        <v>0.15809228018550703</v>
      </c>
      <c r="Y8" s="541">
        <v>0.17392844070696814</v>
      </c>
      <c r="Z8" s="541">
        <v>0.17041404527348469</v>
      </c>
      <c r="AA8" s="541">
        <v>0.16343125704531689</v>
      </c>
      <c r="AB8" s="542">
        <v>0.16602526045863519</v>
      </c>
    </row>
    <row r="9" spans="1:28" x14ac:dyDescent="0.4">
      <c r="A9" s="375" t="s">
        <v>887</v>
      </c>
      <c r="B9" s="541">
        <v>0.31880846531438833</v>
      </c>
      <c r="C9" s="541">
        <v>0.30036200506460997</v>
      </c>
      <c r="D9" s="541">
        <v>0.28082393159039032</v>
      </c>
      <c r="E9" s="541">
        <v>0.2520441450677488</v>
      </c>
      <c r="F9" s="541">
        <v>0.26955307399428863</v>
      </c>
      <c r="G9" s="541">
        <v>0.25118250069397258</v>
      </c>
      <c r="H9" s="541">
        <v>0.25838206835586841</v>
      </c>
      <c r="I9" s="541">
        <v>0.24839775935909261</v>
      </c>
      <c r="J9" s="541">
        <v>0.23719237892066089</v>
      </c>
      <c r="K9" s="541">
        <v>0.24989835482178879</v>
      </c>
      <c r="L9" s="541">
        <v>0.26679674721238855</v>
      </c>
      <c r="M9" s="541">
        <v>0.25392063049973068</v>
      </c>
      <c r="N9" s="541">
        <v>0.25429824457194905</v>
      </c>
      <c r="O9" s="541">
        <v>0.24691617053212797</v>
      </c>
      <c r="P9" s="541">
        <v>0.2453810682215419</v>
      </c>
      <c r="Q9" s="541">
        <v>0.25164024197168855</v>
      </c>
      <c r="R9" s="541">
        <v>0.27174974309418715</v>
      </c>
      <c r="S9" s="541">
        <v>0.28785116938133898</v>
      </c>
      <c r="T9" s="541">
        <v>0.28275978384370271</v>
      </c>
      <c r="U9" s="541">
        <v>0.26031726602221139</v>
      </c>
      <c r="V9" s="541">
        <v>0.25979688990775646</v>
      </c>
      <c r="W9" s="541">
        <v>0.24678008256369321</v>
      </c>
      <c r="X9" s="541">
        <v>0.22341059958098508</v>
      </c>
      <c r="Y9" s="541">
        <v>0.21719244901446741</v>
      </c>
      <c r="Z9" s="541">
        <v>0.20738551967255359</v>
      </c>
      <c r="AA9" s="541">
        <v>0.19216467480483199</v>
      </c>
      <c r="AB9" s="542">
        <v>0.18667194866555692</v>
      </c>
    </row>
    <row r="10" spans="1:28" x14ac:dyDescent="0.4">
      <c r="A10" s="375" t="s">
        <v>888</v>
      </c>
      <c r="B10" s="541">
        <v>0.24305186124818523</v>
      </c>
      <c r="C10" s="541">
        <v>0.24842014323611847</v>
      </c>
      <c r="D10" s="541">
        <v>0.25150392894684942</v>
      </c>
      <c r="E10" s="541">
        <v>0.2539567684687371</v>
      </c>
      <c r="F10" s="541">
        <v>0.30091010211525632</v>
      </c>
      <c r="G10" s="541">
        <v>0.30782643480129573</v>
      </c>
      <c r="H10" s="541">
        <v>0.31084349028494213</v>
      </c>
      <c r="I10" s="541">
        <v>0.31364583166065579</v>
      </c>
      <c r="J10" s="541">
        <v>0.30731958349952676</v>
      </c>
      <c r="K10" s="541">
        <v>0.32219142578764631</v>
      </c>
      <c r="L10" s="541">
        <v>0.34256070858991688</v>
      </c>
      <c r="M10" s="541">
        <v>0.33149049229199007</v>
      </c>
      <c r="N10" s="541">
        <v>0.32452045113484723</v>
      </c>
      <c r="O10" s="541">
        <v>0.30824493871762815</v>
      </c>
      <c r="P10" s="541">
        <v>0.31810129120545166</v>
      </c>
      <c r="Q10" s="541">
        <v>0.3448340066295647</v>
      </c>
      <c r="R10" s="541">
        <v>0.40114418492849518</v>
      </c>
      <c r="S10" s="541">
        <v>0.41599814916415911</v>
      </c>
      <c r="T10" s="541">
        <v>0.38794565813760884</v>
      </c>
      <c r="U10" s="541">
        <v>0.3488412958059815</v>
      </c>
      <c r="V10" s="541">
        <v>0.32541846207579223</v>
      </c>
      <c r="W10" s="541">
        <v>0.31107432318512612</v>
      </c>
      <c r="X10" s="541">
        <v>0.27667318236368071</v>
      </c>
      <c r="Y10" s="541">
        <v>0.29763808727233415</v>
      </c>
      <c r="Z10" s="541">
        <v>0.30753996112481574</v>
      </c>
      <c r="AA10" s="541">
        <v>0.30701169504064646</v>
      </c>
      <c r="AB10" s="542">
        <v>0.31534575616874611</v>
      </c>
    </row>
    <row r="11" spans="1:28" x14ac:dyDescent="0.4">
      <c r="A11" s="375" t="s">
        <v>795</v>
      </c>
      <c r="B11" s="541">
        <v>0.37758631794459468</v>
      </c>
      <c r="C11" s="541">
        <v>0.35783949501334361</v>
      </c>
      <c r="D11" s="541">
        <v>0.33391839031315362</v>
      </c>
      <c r="E11" s="541">
        <v>0.30271427084253627</v>
      </c>
      <c r="F11" s="541">
        <v>0.32463926621218109</v>
      </c>
      <c r="G11" s="541">
        <v>0.29292563005699007</v>
      </c>
      <c r="H11" s="541">
        <v>0.28628332518803395</v>
      </c>
      <c r="I11" s="541">
        <v>0.26614730383865987</v>
      </c>
      <c r="J11" s="541">
        <v>0.24407411080431063</v>
      </c>
      <c r="K11" s="541">
        <v>0.23839386121982259</v>
      </c>
      <c r="L11" s="541">
        <v>0.25320344019674418</v>
      </c>
      <c r="M11" s="541">
        <v>0.25055990126329464</v>
      </c>
      <c r="N11" s="541">
        <v>0.24931553980214058</v>
      </c>
      <c r="O11" s="541">
        <v>0.25904810260966565</v>
      </c>
      <c r="P11" s="541">
        <v>0.28448025704180785</v>
      </c>
      <c r="Q11" s="541">
        <v>0.31289458661089964</v>
      </c>
      <c r="R11" s="541">
        <v>0.33554934505023498</v>
      </c>
      <c r="S11" s="541">
        <v>0.32561108072092493</v>
      </c>
      <c r="T11" s="541">
        <v>0.30625123663864562</v>
      </c>
      <c r="U11" s="541">
        <v>0.26678515438565897</v>
      </c>
      <c r="V11" s="541">
        <v>0.26954209108378147</v>
      </c>
      <c r="W11" s="541">
        <v>0.2550955264749149</v>
      </c>
      <c r="X11" s="541">
        <v>0.241784674873424</v>
      </c>
      <c r="Y11" s="541">
        <v>0.24651073775208374</v>
      </c>
      <c r="Z11" s="541">
        <v>0.24776542492695047</v>
      </c>
      <c r="AA11" s="541">
        <v>0.2375344131291689</v>
      </c>
      <c r="AB11" s="542">
        <v>0.22545024555782261</v>
      </c>
    </row>
    <row r="12" spans="1:28" x14ac:dyDescent="0.4">
      <c r="A12" s="375" t="s">
        <v>796</v>
      </c>
      <c r="B12" s="541">
        <v>0.36792753301819631</v>
      </c>
      <c r="C12" s="541">
        <v>0.34557585853101686</v>
      </c>
      <c r="D12" s="541">
        <v>0.33255955235185258</v>
      </c>
      <c r="E12" s="541">
        <v>0.31723865809071933</v>
      </c>
      <c r="F12" s="541">
        <v>0.35749586290651375</v>
      </c>
      <c r="G12" s="541">
        <v>0.35250761401467617</v>
      </c>
      <c r="H12" s="541">
        <v>0.35583529828039445</v>
      </c>
      <c r="I12" s="541">
        <v>0.3517625198397118</v>
      </c>
      <c r="J12" s="541">
        <v>0.32710686432804637</v>
      </c>
      <c r="K12" s="541">
        <v>0.33141602592624919</v>
      </c>
      <c r="L12" s="541">
        <v>0.34352934426365472</v>
      </c>
      <c r="M12" s="541">
        <v>0.32152568768965384</v>
      </c>
      <c r="N12" s="541">
        <v>0.30543458021531439</v>
      </c>
      <c r="O12" s="541">
        <v>0.29045822372854757</v>
      </c>
      <c r="P12" s="541">
        <v>0.29845695238455194</v>
      </c>
      <c r="Q12" s="541">
        <v>0.33439911054424326</v>
      </c>
      <c r="R12" s="541">
        <v>0.37861224757438278</v>
      </c>
      <c r="S12" s="541">
        <v>0.39406618657375936</v>
      </c>
      <c r="T12" s="541">
        <v>0.36552460858196839</v>
      </c>
      <c r="U12" s="541">
        <v>0.31279308262748007</v>
      </c>
      <c r="V12" s="541">
        <v>0.30508039943075138</v>
      </c>
      <c r="W12" s="541">
        <v>0.28006989700160773</v>
      </c>
      <c r="X12" s="541">
        <v>0.26235569342824039</v>
      </c>
      <c r="Y12" s="541">
        <v>0.27165752821362693</v>
      </c>
      <c r="Z12" s="541">
        <v>0.27745156924748182</v>
      </c>
      <c r="AA12" s="541">
        <v>0.27103755192884643</v>
      </c>
      <c r="AB12" s="542">
        <v>0.27338197335404812</v>
      </c>
    </row>
    <row r="13" spans="1:28" x14ac:dyDescent="0.4">
      <c r="A13" s="375" t="s">
        <v>889</v>
      </c>
      <c r="B13" s="541">
        <v>0.33610304764645926</v>
      </c>
      <c r="C13" s="541">
        <v>0.31212873844088701</v>
      </c>
      <c r="D13" s="541">
        <v>0.28907048159116289</v>
      </c>
      <c r="E13" s="541">
        <v>0.26128155879902515</v>
      </c>
      <c r="F13" s="541">
        <v>0.28484343444748467</v>
      </c>
      <c r="G13" s="541">
        <v>0.2739583698984242</v>
      </c>
      <c r="H13" s="541">
        <v>0.273412057254038</v>
      </c>
      <c r="I13" s="541">
        <v>0.26562010993891716</v>
      </c>
      <c r="J13" s="541">
        <v>0.25599643273336087</v>
      </c>
      <c r="K13" s="541">
        <v>0.26261022541655066</v>
      </c>
      <c r="L13" s="541">
        <v>0.2782768152430814</v>
      </c>
      <c r="M13" s="541">
        <v>0.26849870284621818</v>
      </c>
      <c r="N13" s="541">
        <v>0.2675452684453018</v>
      </c>
      <c r="O13" s="541">
        <v>0.25851755584463448</v>
      </c>
      <c r="P13" s="541">
        <v>0.26204704961013287</v>
      </c>
      <c r="Q13" s="541">
        <v>0.27052980301863228</v>
      </c>
      <c r="R13" s="541">
        <v>0.29339892204802415</v>
      </c>
      <c r="S13" s="541">
        <v>0.28872633507351686</v>
      </c>
      <c r="T13" s="541">
        <v>0.27970232666133837</v>
      </c>
      <c r="U13" s="541">
        <v>0.25378755573195644</v>
      </c>
      <c r="V13" s="541">
        <v>0.25166426935744257</v>
      </c>
      <c r="W13" s="541">
        <v>0.23710597999193406</v>
      </c>
      <c r="X13" s="541">
        <v>0.22307643643654307</v>
      </c>
      <c r="Y13" s="541">
        <v>0.22545942521990112</v>
      </c>
      <c r="Z13" s="541">
        <v>0.23145340145488935</v>
      </c>
      <c r="AA13" s="541">
        <v>0.22116070312871752</v>
      </c>
      <c r="AB13" s="542">
        <v>0.21570920585932982</v>
      </c>
    </row>
    <row r="14" spans="1:28" x14ac:dyDescent="0.4">
      <c r="A14" s="375" t="s">
        <v>733</v>
      </c>
      <c r="B14" s="541">
        <v>0.37350682256350787</v>
      </c>
      <c r="C14" s="541">
        <v>0.34469691321014806</v>
      </c>
      <c r="D14" s="541">
        <v>0.32049636151302241</v>
      </c>
      <c r="E14" s="541">
        <v>0.28641626389392488</v>
      </c>
      <c r="F14" s="541">
        <v>0.29659631219869947</v>
      </c>
      <c r="G14" s="541">
        <v>0.2766416961242637</v>
      </c>
      <c r="H14" s="541">
        <v>0.26874301439809933</v>
      </c>
      <c r="I14" s="541">
        <v>0.25737920325721642</v>
      </c>
      <c r="J14" s="541">
        <v>0.23907981902172581</v>
      </c>
      <c r="K14" s="541">
        <v>0.24159012943188343</v>
      </c>
      <c r="L14" s="541">
        <v>0.2568011857284252</v>
      </c>
      <c r="M14" s="541">
        <v>0.24891694778552884</v>
      </c>
      <c r="N14" s="541">
        <v>0.31218918916534866</v>
      </c>
      <c r="O14" s="541">
        <v>0.32887399321077809</v>
      </c>
      <c r="P14" s="541">
        <v>0.36009744531682453</v>
      </c>
      <c r="Q14" s="541">
        <v>0.41390881019827946</v>
      </c>
      <c r="R14" s="541">
        <v>0.43170845246890494</v>
      </c>
      <c r="S14" s="541">
        <v>0.42734751612449107</v>
      </c>
      <c r="T14" s="541">
        <v>0.37863178644898138</v>
      </c>
      <c r="U14" s="541">
        <v>0.31789767768311039</v>
      </c>
      <c r="V14" s="541">
        <v>0.32001614212395707</v>
      </c>
      <c r="W14" s="541">
        <v>0.26068520985519039</v>
      </c>
      <c r="X14" s="541">
        <v>0.24304429735013225</v>
      </c>
      <c r="Y14" s="541">
        <v>0.229049705998774</v>
      </c>
      <c r="Z14" s="541">
        <v>0.22770492659873712</v>
      </c>
      <c r="AA14" s="541">
        <v>0.21720320079375893</v>
      </c>
      <c r="AB14" s="542">
        <v>0.21085639099329467</v>
      </c>
    </row>
    <row r="15" spans="1:28" x14ac:dyDescent="0.4">
      <c r="A15" s="375" t="s">
        <v>890</v>
      </c>
      <c r="B15" s="541">
        <v>0.21001039152865514</v>
      </c>
      <c r="C15" s="541">
        <v>0.20228325023766425</v>
      </c>
      <c r="D15" s="541">
        <v>0.19944322120183883</v>
      </c>
      <c r="E15" s="541">
        <v>0.18827569668129787</v>
      </c>
      <c r="F15" s="541">
        <v>0.20814718118779335</v>
      </c>
      <c r="G15" s="541">
        <v>0.20528214709770043</v>
      </c>
      <c r="H15" s="541">
        <v>0.20891973448228043</v>
      </c>
      <c r="I15" s="541">
        <v>0.20663941735588667</v>
      </c>
      <c r="J15" s="541">
        <v>0.20002336183566632</v>
      </c>
      <c r="K15" s="541">
        <v>0.21094854289603743</v>
      </c>
      <c r="L15" s="541">
        <v>0.22218527196078966</v>
      </c>
      <c r="M15" s="541">
        <v>0.21299849345756869</v>
      </c>
      <c r="N15" s="541">
        <v>0.21124479490098269</v>
      </c>
      <c r="O15" s="541">
        <v>0.2027632787662034</v>
      </c>
      <c r="P15" s="541">
        <v>0.20890272557848522</v>
      </c>
      <c r="Q15" s="541">
        <v>0.20882279027992329</v>
      </c>
      <c r="R15" s="541">
        <v>0.21515471462683758</v>
      </c>
      <c r="S15" s="541">
        <v>0.21209518305542266</v>
      </c>
      <c r="T15" s="541">
        <v>0.21479050964819363</v>
      </c>
      <c r="U15" s="541">
        <v>0.19887997898280657</v>
      </c>
      <c r="V15" s="541">
        <v>0.18235383346477135</v>
      </c>
      <c r="W15" s="541">
        <v>0.17830614354599642</v>
      </c>
      <c r="X15" s="541">
        <v>0.1660921925637634</v>
      </c>
      <c r="Y15" s="541">
        <v>0.17550342155645751</v>
      </c>
      <c r="Z15" s="541">
        <v>0.17907712294164471</v>
      </c>
      <c r="AA15" s="541">
        <v>0.17112791249376197</v>
      </c>
      <c r="AB15" s="542">
        <v>0.1639147782879567</v>
      </c>
    </row>
    <row r="16" spans="1:28" x14ac:dyDescent="0.4">
      <c r="A16" s="375" t="s">
        <v>891</v>
      </c>
      <c r="B16" s="541">
        <v>0.25337653139153937</v>
      </c>
      <c r="C16" s="541">
        <v>0.23950319707595535</v>
      </c>
      <c r="D16" s="541">
        <v>0.21937634792502675</v>
      </c>
      <c r="E16" s="541">
        <v>0.20853824262793488</v>
      </c>
      <c r="F16" s="541">
        <v>0.22192923940427031</v>
      </c>
      <c r="G16" s="541">
        <v>0.22942291206313617</v>
      </c>
      <c r="H16" s="541">
        <v>0.23174127872229672</v>
      </c>
      <c r="I16" s="541">
        <v>0.22893587965344783</v>
      </c>
      <c r="J16" s="541">
        <v>0.21646435363658734</v>
      </c>
      <c r="K16" s="541">
        <v>0.22262335803589087</v>
      </c>
      <c r="L16" s="541">
        <v>0.2419051714759492</v>
      </c>
      <c r="M16" s="541">
        <v>0.23234433411961589</v>
      </c>
      <c r="N16" s="541">
        <v>0.22928718885632629</v>
      </c>
      <c r="O16" s="541">
        <v>0.21954179283593303</v>
      </c>
      <c r="P16" s="541">
        <v>0.22289385457325706</v>
      </c>
      <c r="Q16" s="541">
        <v>0.23692975484972389</v>
      </c>
      <c r="R16" s="541">
        <v>0.25526655477110738</v>
      </c>
      <c r="S16" s="541">
        <v>0.24633347794099025</v>
      </c>
      <c r="T16" s="541">
        <v>0.24673922148172334</v>
      </c>
      <c r="U16" s="541">
        <v>0.21984768033743063</v>
      </c>
      <c r="V16" s="541">
        <v>0.20946266655740209</v>
      </c>
      <c r="W16" s="541">
        <v>0.20909186400940941</v>
      </c>
      <c r="X16" s="541">
        <v>0.20021764783208898</v>
      </c>
      <c r="Y16" s="541">
        <v>0.2046279412443682</v>
      </c>
      <c r="Z16" s="541">
        <v>0.21486055939246193</v>
      </c>
      <c r="AA16" s="541">
        <v>0.21167923251068163</v>
      </c>
      <c r="AB16" s="542">
        <v>0.21530917009520623</v>
      </c>
    </row>
    <row r="17" spans="1:28" x14ac:dyDescent="0.4">
      <c r="A17" s="375" t="s">
        <v>892</v>
      </c>
      <c r="B17" s="541">
        <v>0.29561610467930866</v>
      </c>
      <c r="C17" s="541">
        <v>0.28540944381200267</v>
      </c>
      <c r="D17" s="541">
        <v>0.27654302131649539</v>
      </c>
      <c r="E17" s="541">
        <v>0.26126940022106898</v>
      </c>
      <c r="F17" s="541">
        <v>0.29151823072048949</v>
      </c>
      <c r="G17" s="541">
        <v>0.28678225526009615</v>
      </c>
      <c r="H17" s="541">
        <v>0.28307020730272359</v>
      </c>
      <c r="I17" s="541">
        <v>0.28117561286695086</v>
      </c>
      <c r="J17" s="541">
        <v>0.26626197335795332</v>
      </c>
      <c r="K17" s="541">
        <v>0.27924506636786017</v>
      </c>
      <c r="L17" s="541">
        <v>0.29999425899718901</v>
      </c>
      <c r="M17" s="541">
        <v>0.28687735418324417</v>
      </c>
      <c r="N17" s="541">
        <v>0.28821542874007922</v>
      </c>
      <c r="O17" s="541">
        <v>0.27902195220100956</v>
      </c>
      <c r="P17" s="541">
        <v>0.29136021795511713</v>
      </c>
      <c r="Q17" s="541">
        <v>0.29711309220160176</v>
      </c>
      <c r="R17" s="541">
        <v>0.30383349578144803</v>
      </c>
      <c r="S17" s="541">
        <v>0.29105723790545218</v>
      </c>
      <c r="T17" s="541">
        <v>0.27917669001163159</v>
      </c>
      <c r="U17" s="541">
        <v>0.2587685016144281</v>
      </c>
      <c r="V17" s="541">
        <v>0.26322165512109758</v>
      </c>
      <c r="W17" s="541">
        <v>0.25658358405380066</v>
      </c>
      <c r="X17" s="541">
        <v>0.23863179658703929</v>
      </c>
      <c r="Y17" s="541">
        <v>0.24483795869723793</v>
      </c>
      <c r="Z17" s="541">
        <v>0.25257698779142002</v>
      </c>
      <c r="AA17" s="541">
        <v>0.24505326458157589</v>
      </c>
      <c r="AB17" s="542">
        <v>0.24064197542670154</v>
      </c>
    </row>
    <row r="18" spans="1:28" x14ac:dyDescent="0.4">
      <c r="A18" s="375" t="s">
        <v>893</v>
      </c>
      <c r="B18" s="541">
        <v>0.28037498408292683</v>
      </c>
      <c r="C18" s="541">
        <v>0.28214113026036219</v>
      </c>
      <c r="D18" s="541">
        <v>0.27141555865802741</v>
      </c>
      <c r="E18" s="541">
        <v>0.24843210185373354</v>
      </c>
      <c r="F18" s="541">
        <v>0.27537366620364262</v>
      </c>
      <c r="G18" s="541">
        <v>0.2696003051457222</v>
      </c>
      <c r="H18" s="541">
        <v>0.27272704948851961</v>
      </c>
      <c r="I18" s="541">
        <v>0.2675988965145002</v>
      </c>
      <c r="J18" s="541">
        <v>0.25621743908505562</v>
      </c>
      <c r="K18" s="541">
        <v>0.27175183750684206</v>
      </c>
      <c r="L18" s="541">
        <v>0.28776533716074026</v>
      </c>
      <c r="M18" s="541">
        <v>0.28596135874494361</v>
      </c>
      <c r="N18" s="541">
        <v>0.30124387860554536</v>
      </c>
      <c r="O18" s="541">
        <v>0.29953933682274764</v>
      </c>
      <c r="P18" s="541">
        <v>0.32682519459164833</v>
      </c>
      <c r="Q18" s="541">
        <v>0.36049001587927154</v>
      </c>
      <c r="R18" s="541">
        <v>0.39935390788692543</v>
      </c>
      <c r="S18" s="541">
        <v>0.40223582353997395</v>
      </c>
      <c r="T18" s="541">
        <v>0.35870769431067895</v>
      </c>
      <c r="U18" s="541">
        <v>0.30005866682428145</v>
      </c>
      <c r="V18" s="541">
        <v>0.2964452014414512</v>
      </c>
      <c r="W18" s="541">
        <v>0.29262412960107409</v>
      </c>
      <c r="X18" s="541">
        <v>0.27001346012881389</v>
      </c>
      <c r="Y18" s="541">
        <v>0.28508986529251934</v>
      </c>
      <c r="Z18" s="541">
        <v>0.28013079241919858</v>
      </c>
      <c r="AA18" s="541">
        <v>0.27621428984780472</v>
      </c>
      <c r="AB18" s="542">
        <v>0.26327677502656843</v>
      </c>
    </row>
    <row r="19" spans="1:28" x14ac:dyDescent="0.4">
      <c r="A19" s="375" t="s">
        <v>894</v>
      </c>
      <c r="B19" s="541">
        <v>0.37154264017852395</v>
      </c>
      <c r="C19" s="541">
        <v>0.35529858793819136</v>
      </c>
      <c r="D19" s="541">
        <v>0.33732184428315759</v>
      </c>
      <c r="E19" s="541">
        <v>0.30345590698100955</v>
      </c>
      <c r="F19" s="541">
        <v>0.33421414375665448</v>
      </c>
      <c r="G19" s="541">
        <v>0.33200868325267008</v>
      </c>
      <c r="H19" s="541">
        <v>0.34137791878899254</v>
      </c>
      <c r="I19" s="541">
        <v>0.34273759875129639</v>
      </c>
      <c r="J19" s="541">
        <v>0.32414034530581748</v>
      </c>
      <c r="K19" s="541">
        <v>0.34433032555112497</v>
      </c>
      <c r="L19" s="541">
        <v>0.37893111529339779</v>
      </c>
      <c r="M19" s="541">
        <v>0.36396921545800315</v>
      </c>
      <c r="N19" s="541">
        <v>0.37399654666651433</v>
      </c>
      <c r="O19" s="541">
        <v>0.36334406908779915</v>
      </c>
      <c r="P19" s="541">
        <v>0.37798257617275483</v>
      </c>
      <c r="Q19" s="541">
        <v>0.38738276759673212</v>
      </c>
      <c r="R19" s="541">
        <v>0.38281886359791656</v>
      </c>
      <c r="S19" s="541">
        <v>0.34870955557532862</v>
      </c>
      <c r="T19" s="541">
        <v>0.31507640856242419</v>
      </c>
      <c r="U19" s="541">
        <v>0.28002232094246188</v>
      </c>
      <c r="V19" s="541">
        <v>0.26500621575437538</v>
      </c>
      <c r="W19" s="541">
        <v>0.25388480320266887</v>
      </c>
      <c r="X19" s="541">
        <v>0.23267892457268774</v>
      </c>
      <c r="Y19" s="541">
        <v>0.2510717050697438</v>
      </c>
      <c r="Z19" s="541">
        <v>0.27407443920477792</v>
      </c>
      <c r="AA19" s="541">
        <v>0.27379894127489718</v>
      </c>
      <c r="AB19" s="542">
        <v>0.26682807005792758</v>
      </c>
    </row>
    <row r="20" spans="1:28" x14ac:dyDescent="0.4">
      <c r="A20" s="375" t="s">
        <v>895</v>
      </c>
      <c r="B20" s="541">
        <v>0.2930780949334395</v>
      </c>
      <c r="C20" s="541">
        <v>0.27078017891908995</v>
      </c>
      <c r="D20" s="541">
        <v>0.25440402330155781</v>
      </c>
      <c r="E20" s="541">
        <v>0.23721828448740853</v>
      </c>
      <c r="F20" s="541">
        <v>0.25887003559267974</v>
      </c>
      <c r="G20" s="541">
        <v>0.25262411246235683</v>
      </c>
      <c r="H20" s="541">
        <v>0.25178794151824901</v>
      </c>
      <c r="I20" s="541">
        <v>0.2475265775579554</v>
      </c>
      <c r="J20" s="541">
        <v>0.23725547875044178</v>
      </c>
      <c r="K20" s="541">
        <v>0.24618615382731529</v>
      </c>
      <c r="L20" s="541">
        <v>0.26237320638799355</v>
      </c>
      <c r="M20" s="541">
        <v>0.25554184633038912</v>
      </c>
      <c r="N20" s="541">
        <v>0.25852573854275351</v>
      </c>
      <c r="O20" s="541">
        <v>0.24946903059432449</v>
      </c>
      <c r="P20" s="541">
        <v>0.25033127369848363</v>
      </c>
      <c r="Q20" s="541">
        <v>0.25876260133906465</v>
      </c>
      <c r="R20" s="541">
        <v>0.28444247934289207</v>
      </c>
      <c r="S20" s="541">
        <v>0.2877669509451225</v>
      </c>
      <c r="T20" s="541">
        <v>0.2844382176295478</v>
      </c>
      <c r="U20" s="541">
        <v>0.26558080114123378</v>
      </c>
      <c r="V20" s="541">
        <v>0.23778706419932336</v>
      </c>
      <c r="W20" s="541">
        <v>0.2216113169268478</v>
      </c>
      <c r="X20" s="541">
        <v>0.20673166302857571</v>
      </c>
      <c r="Y20" s="541">
        <v>0.20682964436761098</v>
      </c>
      <c r="Z20" s="541">
        <v>0.20821271417819354</v>
      </c>
      <c r="AA20" s="541">
        <v>0.19788016086103405</v>
      </c>
      <c r="AB20" s="542">
        <v>0.19416044472224966</v>
      </c>
    </row>
    <row r="21" spans="1:28" x14ac:dyDescent="0.4">
      <c r="A21" s="375" t="s">
        <v>896</v>
      </c>
      <c r="B21" s="541">
        <v>0.21952015235953964</v>
      </c>
      <c r="C21" s="541">
        <v>0.20701421446943322</v>
      </c>
      <c r="D21" s="541">
        <v>0.19779956259841053</v>
      </c>
      <c r="E21" s="541">
        <v>0.18666779273726417</v>
      </c>
      <c r="F21" s="541">
        <v>0.20562882141782166</v>
      </c>
      <c r="G21" s="541">
        <v>0.19585852361963355</v>
      </c>
      <c r="H21" s="541">
        <v>0.19231503574357928</v>
      </c>
      <c r="I21" s="541">
        <v>0.19088290658745338</v>
      </c>
      <c r="J21" s="541">
        <v>0.1838035961261513</v>
      </c>
      <c r="K21" s="541">
        <v>0.18338583524254773</v>
      </c>
      <c r="L21" s="541">
        <v>0.20590242074742077</v>
      </c>
      <c r="M21" s="541">
        <v>0.19401550840062587</v>
      </c>
      <c r="N21" s="541">
        <v>0.19905009840157256</v>
      </c>
      <c r="O21" s="541">
        <v>0.19404349021180151</v>
      </c>
      <c r="P21" s="541">
        <v>0.19919189380645205</v>
      </c>
      <c r="Q21" s="541">
        <v>0.21176957638113622</v>
      </c>
      <c r="R21" s="541">
        <v>0.21723329529515198</v>
      </c>
      <c r="S21" s="541">
        <v>0.21626525274843508</v>
      </c>
      <c r="T21" s="541">
        <v>0.20239039653952065</v>
      </c>
      <c r="U21" s="541">
        <v>0.17354309267638646</v>
      </c>
      <c r="V21" s="541">
        <v>0.16622303920785658</v>
      </c>
      <c r="W21" s="541">
        <v>0.1538679003256665</v>
      </c>
      <c r="X21" s="541">
        <v>0.14891012950175114</v>
      </c>
      <c r="Y21" s="541">
        <v>0.17673877313074907</v>
      </c>
      <c r="Z21" s="541">
        <v>0.17824880482353472</v>
      </c>
      <c r="AA21" s="541">
        <v>0.17201811684513077</v>
      </c>
      <c r="AB21" s="542">
        <v>0.16927774920626007</v>
      </c>
    </row>
    <row r="22" spans="1:28" x14ac:dyDescent="0.4">
      <c r="A22" s="375" t="s">
        <v>897</v>
      </c>
      <c r="B22" s="541">
        <v>0.35743629193007637</v>
      </c>
      <c r="C22" s="541">
        <v>0.33927392551942809</v>
      </c>
      <c r="D22" s="541">
        <v>0.32515673089099684</v>
      </c>
      <c r="E22" s="541">
        <v>0.29852799206534963</v>
      </c>
      <c r="F22" s="541">
        <v>0.32666688862889726</v>
      </c>
      <c r="G22" s="541">
        <v>0.32296945861865523</v>
      </c>
      <c r="H22" s="541">
        <v>0.32185906473864795</v>
      </c>
      <c r="I22" s="541">
        <v>0.33093304812776364</v>
      </c>
      <c r="J22" s="541">
        <v>0.32649678686179334</v>
      </c>
      <c r="K22" s="541">
        <v>0.34625500173690626</v>
      </c>
      <c r="L22" s="541">
        <v>0.37862111346200006</v>
      </c>
      <c r="M22" s="541">
        <v>0.36744232936475352</v>
      </c>
      <c r="N22" s="541">
        <v>0.37508818544520806</v>
      </c>
      <c r="O22" s="541">
        <v>0.36725851916288299</v>
      </c>
      <c r="P22" s="541">
        <v>0.3806509831138522</v>
      </c>
      <c r="Q22" s="541">
        <v>0.40513898081085364</v>
      </c>
      <c r="R22" s="541">
        <v>0.44774302161424262</v>
      </c>
      <c r="S22" s="541">
        <v>0.46243737230794424</v>
      </c>
      <c r="T22" s="541">
        <v>0.45225671209991986</v>
      </c>
      <c r="U22" s="541">
        <v>0.40965649729962633</v>
      </c>
      <c r="V22" s="541">
        <v>0.37922918091489582</v>
      </c>
      <c r="W22" s="541">
        <v>0.34827854786370099</v>
      </c>
      <c r="X22" s="541">
        <v>0.31364235537912116</v>
      </c>
      <c r="Y22" s="541">
        <v>0.31526460882648294</v>
      </c>
      <c r="Z22" s="541">
        <v>0.32977493487094106</v>
      </c>
      <c r="AA22" s="541">
        <v>0.33986777905587473</v>
      </c>
      <c r="AB22" s="542">
        <v>0.34845761058768626</v>
      </c>
    </row>
    <row r="23" spans="1:28" x14ac:dyDescent="0.4">
      <c r="A23" s="375" t="s">
        <v>898</v>
      </c>
      <c r="B23" s="541">
        <v>0.41038497407759894</v>
      </c>
      <c r="C23" s="541">
        <v>0.39976091532460073</v>
      </c>
      <c r="D23" s="541">
        <v>0.37475576308020941</v>
      </c>
      <c r="E23" s="541">
        <v>0.3329835077772782</v>
      </c>
      <c r="F23" s="541">
        <v>0.36432306838708528</v>
      </c>
      <c r="G23" s="541">
        <v>0.34725462934365514</v>
      </c>
      <c r="H23" s="541">
        <v>0.36149434827137117</v>
      </c>
      <c r="I23" s="541">
        <v>0.34775211556353852</v>
      </c>
      <c r="J23" s="541">
        <v>0.32984178012466092</v>
      </c>
      <c r="K23" s="541">
        <v>0.35018987938878954</v>
      </c>
      <c r="L23" s="541">
        <v>0.38873432371224259</v>
      </c>
      <c r="M23" s="541">
        <v>0.38697863082074052</v>
      </c>
      <c r="N23" s="541">
        <v>0.40182967555198523</v>
      </c>
      <c r="O23" s="541">
        <v>0.39351488691805436</v>
      </c>
      <c r="P23" s="541">
        <v>0.41996514043559668</v>
      </c>
      <c r="Q23" s="541">
        <v>0.42591516228409071</v>
      </c>
      <c r="R23" s="541">
        <v>0.44780036010166713</v>
      </c>
      <c r="S23" s="541">
        <v>0.44134896493353903</v>
      </c>
      <c r="T23" s="541">
        <v>0.42806812619431006</v>
      </c>
      <c r="U23" s="541">
        <v>0.38837049453659878</v>
      </c>
      <c r="V23" s="541">
        <v>0.35001714487702951</v>
      </c>
      <c r="W23" s="541">
        <v>0.32151935545170313</v>
      </c>
      <c r="X23" s="541">
        <v>0.30106641791680705</v>
      </c>
      <c r="Y23" s="541">
        <v>0.30579157125627232</v>
      </c>
      <c r="Z23" s="541">
        <v>0.3220141733612748</v>
      </c>
      <c r="AA23" s="541">
        <v>0.33324758746507754</v>
      </c>
      <c r="AB23" s="542">
        <v>0.34585363460374247</v>
      </c>
    </row>
    <row r="24" spans="1:28" x14ac:dyDescent="0.4">
      <c r="A24" s="375" t="s">
        <v>363</v>
      </c>
      <c r="B24" s="541">
        <v>0.29691227460652553</v>
      </c>
      <c r="C24" s="541">
        <v>0.27839241006480536</v>
      </c>
      <c r="D24" s="541">
        <v>0.26145511743592054</v>
      </c>
      <c r="E24" s="541">
        <v>0.23656686658830473</v>
      </c>
      <c r="F24" s="541">
        <v>0.25257102722895969</v>
      </c>
      <c r="G24" s="541">
        <v>0.24164516970555847</v>
      </c>
      <c r="H24" s="541">
        <v>0.23699810161920931</v>
      </c>
      <c r="I24" s="541">
        <v>0.23543116508735992</v>
      </c>
      <c r="J24" s="541">
        <v>0.22607713072438057</v>
      </c>
      <c r="K24" s="541">
        <v>0.23613848292433304</v>
      </c>
      <c r="L24" s="541">
        <v>0.25552722157582008</v>
      </c>
      <c r="M24" s="541">
        <v>0.24834005180067026</v>
      </c>
      <c r="N24" s="541">
        <v>0.2567729570897444</v>
      </c>
      <c r="O24" s="541">
        <v>0.25440656489742991</v>
      </c>
      <c r="P24" s="541">
        <v>0.25670379082162975</v>
      </c>
      <c r="Q24" s="541">
        <v>0.26446599420346339</v>
      </c>
      <c r="R24" s="541">
        <v>0.27287954450169127</v>
      </c>
      <c r="S24" s="541">
        <v>0.26240408529279846</v>
      </c>
      <c r="T24" s="541">
        <v>0.2223033676769238</v>
      </c>
      <c r="U24" s="541">
        <v>0.17445973827324401</v>
      </c>
      <c r="V24" s="541">
        <v>0.16437732424633986</v>
      </c>
      <c r="W24" s="541">
        <v>0.14107059510387407</v>
      </c>
      <c r="X24" s="541">
        <v>0.13382179120267743</v>
      </c>
      <c r="Y24" s="541">
        <v>0.1850232154918191</v>
      </c>
      <c r="Z24" s="541">
        <v>0.20849925300745348</v>
      </c>
      <c r="AA24" s="541">
        <v>0.20971124339217087</v>
      </c>
      <c r="AB24" s="542">
        <v>0.2131372060614842</v>
      </c>
    </row>
    <row r="25" spans="1:28" x14ac:dyDescent="0.4">
      <c r="A25" s="375" t="s">
        <v>899</v>
      </c>
      <c r="B25" s="541">
        <v>0.38660048063442892</v>
      </c>
      <c r="C25" s="541">
        <v>0.34635725385767774</v>
      </c>
      <c r="D25" s="541">
        <v>0.31719355252871523</v>
      </c>
      <c r="E25" s="541">
        <v>0.27409484711365451</v>
      </c>
      <c r="F25" s="541">
        <v>0.2946157892429257</v>
      </c>
      <c r="G25" s="541">
        <v>0.27625315552015006</v>
      </c>
      <c r="H25" s="541">
        <v>0.26867191430490434</v>
      </c>
      <c r="I25" s="541">
        <v>0.26127365156933091</v>
      </c>
      <c r="J25" s="541">
        <v>0.24448923945739462</v>
      </c>
      <c r="K25" s="541">
        <v>0.25330382510585425</v>
      </c>
      <c r="L25" s="541">
        <v>0.27041634067800735</v>
      </c>
      <c r="M25" s="541">
        <v>0.262503383214299</v>
      </c>
      <c r="N25" s="541">
        <v>0.29127106338549752</v>
      </c>
      <c r="O25" s="541">
        <v>0.31212066827564211</v>
      </c>
      <c r="P25" s="541">
        <v>0.35439800562851487</v>
      </c>
      <c r="Q25" s="541">
        <v>0.4175902025624455</v>
      </c>
      <c r="R25" s="541">
        <v>0.42877277709285599</v>
      </c>
      <c r="S25" s="541">
        <v>0.44488467557939609</v>
      </c>
      <c r="T25" s="541">
        <v>0.40924954307418876</v>
      </c>
      <c r="U25" s="541">
        <v>0.3365723556238438</v>
      </c>
      <c r="V25" s="541">
        <v>0.33761672849329866</v>
      </c>
      <c r="W25" s="541">
        <v>0.32847428358954123</v>
      </c>
      <c r="X25" s="541">
        <v>0.3039645049860375</v>
      </c>
      <c r="Y25" s="541">
        <v>0.30196084484376062</v>
      </c>
      <c r="Z25" s="541">
        <v>0.29118204702616496</v>
      </c>
      <c r="AA25" s="541">
        <v>0.28039403060751222</v>
      </c>
      <c r="AB25" s="542">
        <v>0.24897195595395374</v>
      </c>
    </row>
    <row r="26" spans="1:28" x14ac:dyDescent="0.4">
      <c r="A26" s="375" t="s">
        <v>900</v>
      </c>
      <c r="B26" s="541">
        <v>0.40628321515141375</v>
      </c>
      <c r="C26" s="541">
        <v>0.3781303465094456</v>
      </c>
      <c r="D26" s="541">
        <v>0.35788279915224708</v>
      </c>
      <c r="E26" s="541">
        <v>0.33062694260206782</v>
      </c>
      <c r="F26" s="541">
        <v>0.3654159162735216</v>
      </c>
      <c r="G26" s="541">
        <v>0.35896634492613155</v>
      </c>
      <c r="H26" s="541">
        <v>0.35994889393177459</v>
      </c>
      <c r="I26" s="541">
        <v>0.36241742488592155</v>
      </c>
      <c r="J26" s="541">
        <v>0.34732401400809265</v>
      </c>
      <c r="K26" s="541">
        <v>0.36637008460477127</v>
      </c>
      <c r="L26" s="541">
        <v>0.39100033815986751</v>
      </c>
      <c r="M26" s="541">
        <v>0.37220776024132035</v>
      </c>
      <c r="N26" s="541">
        <v>0.37018972256166249</v>
      </c>
      <c r="O26" s="541">
        <v>0.35365671760310663</v>
      </c>
      <c r="P26" s="541">
        <v>0.36801529416108164</v>
      </c>
      <c r="Q26" s="541">
        <v>0.38691200247566343</v>
      </c>
      <c r="R26" s="541">
        <v>0.41684503541770895</v>
      </c>
      <c r="S26" s="541">
        <v>0.41179209290172619</v>
      </c>
      <c r="T26" s="541">
        <v>0.39819747920312293</v>
      </c>
      <c r="U26" s="541">
        <v>0.35863511784709162</v>
      </c>
      <c r="V26" s="541">
        <v>0.34377483905394313</v>
      </c>
      <c r="W26" s="541">
        <v>0.30961026636818662</v>
      </c>
      <c r="X26" s="541">
        <v>0.27608892511023608</v>
      </c>
      <c r="Y26" s="541">
        <v>0.28220617022062988</v>
      </c>
      <c r="Z26" s="541">
        <v>0.27906185120310872</v>
      </c>
      <c r="AA26" s="541">
        <v>0.2598122638953444</v>
      </c>
      <c r="AB26" s="542">
        <v>0.26323035114109</v>
      </c>
    </row>
    <row r="27" spans="1:28" x14ac:dyDescent="0.4">
      <c r="A27" s="375" t="s">
        <v>797</v>
      </c>
      <c r="B27" s="541">
        <v>0.26896686729771363</v>
      </c>
      <c r="C27" s="541">
        <v>0.25698947553176771</v>
      </c>
      <c r="D27" s="541">
        <v>0.25003318024084015</v>
      </c>
      <c r="E27" s="541">
        <v>0.23489491422368225</v>
      </c>
      <c r="F27" s="541">
        <v>0.25505515570176612</v>
      </c>
      <c r="G27" s="541">
        <v>0.24462716064289908</v>
      </c>
      <c r="H27" s="541">
        <v>0.24570741681216771</v>
      </c>
      <c r="I27" s="541">
        <v>0.24079715210116245</v>
      </c>
      <c r="J27" s="541">
        <v>0.23305473650776196</v>
      </c>
      <c r="K27" s="541">
        <v>0.24017557940153467</v>
      </c>
      <c r="L27" s="541">
        <v>0.25433816784521207</v>
      </c>
      <c r="M27" s="541">
        <v>0.24216904755818319</v>
      </c>
      <c r="N27" s="541">
        <v>0.24020500262588435</v>
      </c>
      <c r="O27" s="541">
        <v>0.2303966725504687</v>
      </c>
      <c r="P27" s="541">
        <v>0.23363746711357519</v>
      </c>
      <c r="Q27" s="541">
        <v>0.24446536153227166</v>
      </c>
      <c r="R27" s="541">
        <v>0.26612957478909716</v>
      </c>
      <c r="S27" s="541">
        <v>0.27512804844052302</v>
      </c>
      <c r="T27" s="541">
        <v>0.26840009987025931</v>
      </c>
      <c r="U27" s="541">
        <v>0.24721430010649736</v>
      </c>
      <c r="V27" s="541">
        <v>0.23452408066542002</v>
      </c>
      <c r="W27" s="541">
        <v>0.2158350553352856</v>
      </c>
      <c r="X27" s="541">
        <v>0.1941816173664565</v>
      </c>
      <c r="Y27" s="541">
        <v>0.19757010524211233</v>
      </c>
      <c r="Z27" s="541">
        <v>0.21479373975366509</v>
      </c>
      <c r="AA27" s="541">
        <v>0.20958768280507098</v>
      </c>
      <c r="AB27" s="542">
        <v>0.2068000835398893</v>
      </c>
    </row>
    <row r="28" spans="1:28" x14ac:dyDescent="0.4">
      <c r="A28" s="375" t="s">
        <v>798</v>
      </c>
      <c r="B28" s="541">
        <v>0.28936297686231977</v>
      </c>
      <c r="C28" s="541">
        <v>0.28845180833229589</v>
      </c>
      <c r="D28" s="541">
        <v>0.28511399289136935</v>
      </c>
      <c r="E28" s="541">
        <v>0.27464617969024757</v>
      </c>
      <c r="F28" s="541">
        <v>0.30034025381039842</v>
      </c>
      <c r="G28" s="541">
        <v>0.29214405389232884</v>
      </c>
      <c r="H28" s="541">
        <v>0.29081049299049133</v>
      </c>
      <c r="I28" s="541">
        <v>0.28899979575244966</v>
      </c>
      <c r="J28" s="541">
        <v>0.26325748417895994</v>
      </c>
      <c r="K28" s="541">
        <v>0.26343559678602702</v>
      </c>
      <c r="L28" s="541">
        <v>0.30409272167977514</v>
      </c>
      <c r="M28" s="541">
        <v>0.28720872177109469</v>
      </c>
      <c r="N28" s="541">
        <v>0.2905797506156596</v>
      </c>
      <c r="O28" s="541">
        <v>0.27601748764645434</v>
      </c>
      <c r="P28" s="541">
        <v>0.27121835834201008</v>
      </c>
      <c r="Q28" s="541">
        <v>0.27951534077231355</v>
      </c>
      <c r="R28" s="541">
        <v>0.29708459591752345</v>
      </c>
      <c r="S28" s="541">
        <v>0.2971380834527439</v>
      </c>
      <c r="T28" s="541">
        <v>0.29108778274049557</v>
      </c>
      <c r="U28" s="541">
        <v>0.26714019178342291</v>
      </c>
      <c r="V28" s="541">
        <v>0.27218992106922374</v>
      </c>
      <c r="W28" s="541">
        <v>0.26040751934749484</v>
      </c>
      <c r="X28" s="541">
        <v>0.24912740978645168</v>
      </c>
      <c r="Y28" s="541">
        <v>0.26724121676293383</v>
      </c>
      <c r="Z28" s="541">
        <v>0.28335854310399128</v>
      </c>
      <c r="AA28" s="541">
        <v>0.28681421445584643</v>
      </c>
      <c r="AB28" s="542">
        <v>0.30051012300042146</v>
      </c>
    </row>
    <row r="29" spans="1:28" x14ac:dyDescent="0.4">
      <c r="A29" s="375" t="s">
        <v>799</v>
      </c>
      <c r="B29" s="541">
        <v>0.33687477974437763</v>
      </c>
      <c r="C29" s="541">
        <v>0.32790522351607138</v>
      </c>
      <c r="D29" s="541">
        <v>0.32179758757918336</v>
      </c>
      <c r="E29" s="541">
        <v>0.30175167251266272</v>
      </c>
      <c r="F29" s="541">
        <v>0.31306153626771177</v>
      </c>
      <c r="G29" s="541">
        <v>0.2904574172674626</v>
      </c>
      <c r="H29" s="541">
        <v>0.27831835524872583</v>
      </c>
      <c r="I29" s="541">
        <v>0.26219474958855976</v>
      </c>
      <c r="J29" s="541">
        <v>0.25351619732812092</v>
      </c>
      <c r="K29" s="541">
        <v>0.25651020806160535</v>
      </c>
      <c r="L29" s="541">
        <v>0.2644181032802852</v>
      </c>
      <c r="M29" s="541">
        <v>0.25784564276733324</v>
      </c>
      <c r="N29" s="541">
        <v>0.27542112418244846</v>
      </c>
      <c r="O29" s="541">
        <v>0.29406051226653906</v>
      </c>
      <c r="P29" s="541">
        <v>0.36906717585110471</v>
      </c>
      <c r="Q29" s="541">
        <v>0.47680968063983753</v>
      </c>
      <c r="R29" s="541">
        <v>0.55438434476070575</v>
      </c>
      <c r="S29" s="541">
        <v>0.51705133189589536</v>
      </c>
      <c r="T29" s="541">
        <v>0.37288227816433966</v>
      </c>
      <c r="U29" s="541">
        <v>0.28698953138930677</v>
      </c>
      <c r="V29" s="541">
        <v>0.26193502411575764</v>
      </c>
      <c r="W29" s="541">
        <v>0.24024564285211111</v>
      </c>
      <c r="X29" s="541">
        <v>0.23067339227292905</v>
      </c>
      <c r="Y29" s="541">
        <v>0.25843595314021656</v>
      </c>
      <c r="Z29" s="541">
        <v>0.27155615101496522</v>
      </c>
      <c r="AA29" s="541">
        <v>0.26521930994179993</v>
      </c>
      <c r="AB29" s="542">
        <v>0.25983319114549192</v>
      </c>
    </row>
    <row r="30" spans="1:28" x14ac:dyDescent="0.4">
      <c r="A30" s="375" t="s">
        <v>422</v>
      </c>
      <c r="B30" s="541">
        <v>0.28708533165933131</v>
      </c>
      <c r="C30" s="541">
        <v>0.27785569279080274</v>
      </c>
      <c r="D30" s="541">
        <v>0.26789745365775269</v>
      </c>
      <c r="E30" s="541">
        <v>0.24621445211729784</v>
      </c>
      <c r="F30" s="541">
        <v>0.25883810491708786</v>
      </c>
      <c r="G30" s="541">
        <v>0.23408169827610661</v>
      </c>
      <c r="H30" s="541">
        <v>0.22565765110778516</v>
      </c>
      <c r="I30" s="541">
        <v>0.22173168170650803</v>
      </c>
      <c r="J30" s="541">
        <v>0.20279747506405357</v>
      </c>
      <c r="K30" s="541">
        <v>0.21069910223843005</v>
      </c>
      <c r="L30" s="541">
        <v>0.25563344639667079</v>
      </c>
      <c r="M30" s="541">
        <v>0.24292199281051252</v>
      </c>
      <c r="N30" s="541">
        <v>0.26576340061162174</v>
      </c>
      <c r="O30" s="541">
        <v>0.29192303344935588</v>
      </c>
      <c r="P30" s="541">
        <v>0.33945522562175806</v>
      </c>
      <c r="Q30" s="541">
        <v>0.3941265357033551</v>
      </c>
      <c r="R30" s="541">
        <v>0.4198358804663711</v>
      </c>
      <c r="S30" s="541">
        <v>0.40667705522305592</v>
      </c>
      <c r="T30" s="541">
        <v>0.37077580306576496</v>
      </c>
      <c r="U30" s="541">
        <v>0.31221462280214851</v>
      </c>
      <c r="V30" s="541">
        <v>0.29707200719669086</v>
      </c>
      <c r="W30" s="541">
        <v>0.2692596410375373</v>
      </c>
      <c r="X30" s="541">
        <v>0.26089177502118299</v>
      </c>
      <c r="Y30" s="541">
        <v>0.26857073057535297</v>
      </c>
      <c r="Z30" s="541">
        <v>0.25861193017801426</v>
      </c>
      <c r="AA30" s="541">
        <v>0.24408368425673135</v>
      </c>
      <c r="AB30" s="542">
        <v>0.24225338991973955</v>
      </c>
    </row>
    <row r="31" spans="1:28" x14ac:dyDescent="0.4">
      <c r="A31" s="375" t="s">
        <v>901</v>
      </c>
      <c r="B31" s="541">
        <v>0.31331656839113653</v>
      </c>
      <c r="C31" s="541">
        <v>0.29560122400497668</v>
      </c>
      <c r="D31" s="541">
        <v>0.27997882679832203</v>
      </c>
      <c r="E31" s="541">
        <v>0.25450856062327776</v>
      </c>
      <c r="F31" s="541">
        <v>0.26873959509104006</v>
      </c>
      <c r="G31" s="541">
        <v>0.25307437029967461</v>
      </c>
      <c r="H31" s="541">
        <v>0.2512918515068881</v>
      </c>
      <c r="I31" s="541">
        <v>0.23999996007932653</v>
      </c>
      <c r="J31" s="541">
        <v>0.22843871135470725</v>
      </c>
      <c r="K31" s="541">
        <v>0.22788346316928651</v>
      </c>
      <c r="L31" s="541">
        <v>0.24107171981731157</v>
      </c>
      <c r="M31" s="541">
        <v>0.23358342831740031</v>
      </c>
      <c r="N31" s="541">
        <v>0.23880588827544197</v>
      </c>
      <c r="O31" s="541">
        <v>0.23429094170967543</v>
      </c>
      <c r="P31" s="541">
        <v>0.24553502255398341</v>
      </c>
      <c r="Q31" s="541">
        <v>0.26521002632027241</v>
      </c>
      <c r="R31" s="541">
        <v>0.28277399610543741</v>
      </c>
      <c r="S31" s="541">
        <v>0.28190748669976751</v>
      </c>
      <c r="T31" s="541">
        <v>0.26972963597579996</v>
      </c>
      <c r="U31" s="541">
        <v>0.24417980736401101</v>
      </c>
      <c r="V31" s="541">
        <v>0.24632043317014715</v>
      </c>
      <c r="W31" s="541">
        <v>0.23728178064859282</v>
      </c>
      <c r="X31" s="541">
        <v>0.22178849377604315</v>
      </c>
      <c r="Y31" s="541">
        <v>0.22793083345535944</v>
      </c>
      <c r="Z31" s="541">
        <v>0.23244914522310586</v>
      </c>
      <c r="AA31" s="541">
        <v>0.22265383947644565</v>
      </c>
      <c r="AB31" s="542">
        <v>0.22248752639290922</v>
      </c>
    </row>
    <row r="32" spans="1:28" x14ac:dyDescent="0.4">
      <c r="A32" s="375" t="s">
        <v>902</v>
      </c>
      <c r="B32" s="541">
        <v>0.56221328736620024</v>
      </c>
      <c r="C32" s="541">
        <v>0.51286824191908309</v>
      </c>
      <c r="D32" s="541">
        <v>0.46778336843111729</v>
      </c>
      <c r="E32" s="541">
        <v>0.41119242865905864</v>
      </c>
      <c r="F32" s="541">
        <v>0.42060121703224351</v>
      </c>
      <c r="G32" s="541">
        <v>0.40061796230037183</v>
      </c>
      <c r="H32" s="541">
        <v>0.38784793738259926</v>
      </c>
      <c r="I32" s="541">
        <v>0.37604556885540574</v>
      </c>
      <c r="J32" s="541">
        <v>0.35042468679597216</v>
      </c>
      <c r="K32" s="541">
        <v>0.38442230542960226</v>
      </c>
      <c r="L32" s="541">
        <v>0.44524745496603801</v>
      </c>
      <c r="M32" s="541">
        <v>0.45316256730001442</v>
      </c>
      <c r="N32" s="541">
        <v>0.52579970819661437</v>
      </c>
      <c r="O32" s="541">
        <v>0.57201036987014009</v>
      </c>
      <c r="P32" s="541">
        <v>0.62710783235578549</v>
      </c>
      <c r="Q32" s="541">
        <v>0.63307972135713619</v>
      </c>
      <c r="R32" s="541">
        <v>0.61369168031378152</v>
      </c>
      <c r="S32" s="541">
        <v>0.59414762943952448</v>
      </c>
      <c r="T32" s="541">
        <v>0.51393533056773366</v>
      </c>
      <c r="U32" s="541">
        <v>0.4468012433312708</v>
      </c>
      <c r="V32" s="541">
        <v>0.45460341780127295</v>
      </c>
      <c r="W32" s="541">
        <v>0.41412489470067809</v>
      </c>
      <c r="X32" s="541">
        <v>0.38180524822284911</v>
      </c>
      <c r="Y32" s="541">
        <v>0.39570433818338274</v>
      </c>
      <c r="Z32" s="541">
        <v>0.40450125418130284</v>
      </c>
      <c r="AA32" s="541">
        <v>0.40250119124050859</v>
      </c>
      <c r="AB32" s="542">
        <v>0.38733430635486915</v>
      </c>
    </row>
    <row r="33" spans="1:28" x14ac:dyDescent="0.4">
      <c r="A33" s="375" t="s">
        <v>800</v>
      </c>
      <c r="B33" s="541">
        <v>0.29206177205082845</v>
      </c>
      <c r="C33" s="541">
        <v>0.27523320925099426</v>
      </c>
      <c r="D33" s="541">
        <v>0.26652210276110322</v>
      </c>
      <c r="E33" s="541">
        <v>0.24484764508002618</v>
      </c>
      <c r="F33" s="541">
        <v>0.26678290020475814</v>
      </c>
      <c r="G33" s="541">
        <v>0.26846888954619658</v>
      </c>
      <c r="H33" s="541">
        <v>0.26791763890097231</v>
      </c>
      <c r="I33" s="541">
        <v>0.2642232163887</v>
      </c>
      <c r="J33" s="541">
        <v>0.26037065200255693</v>
      </c>
      <c r="K33" s="541">
        <v>0.27476122666826047</v>
      </c>
      <c r="L33" s="541">
        <v>0.29791420286488418</v>
      </c>
      <c r="M33" s="541">
        <v>0.28460317377363459</v>
      </c>
      <c r="N33" s="541">
        <v>0.28203468615040028</v>
      </c>
      <c r="O33" s="541">
        <v>0.27500872901123535</v>
      </c>
      <c r="P33" s="541">
        <v>0.28284201663153019</v>
      </c>
      <c r="Q33" s="541">
        <v>0.30793283905939378</v>
      </c>
      <c r="R33" s="541">
        <v>0.36218574243449775</v>
      </c>
      <c r="S33" s="541">
        <v>0.34930240999270923</v>
      </c>
      <c r="T33" s="541">
        <v>0.31214552904358894</v>
      </c>
      <c r="U33" s="541">
        <v>0.27558735894961989</v>
      </c>
      <c r="V33" s="541">
        <v>0.27814041956812585</v>
      </c>
      <c r="W33" s="541">
        <v>0.257145441233601</v>
      </c>
      <c r="X33" s="541">
        <v>0.23671576357940072</v>
      </c>
      <c r="Y33" s="541">
        <v>0.24555868627900432</v>
      </c>
      <c r="Z33" s="541">
        <v>0.24816314827428948</v>
      </c>
      <c r="AA33" s="541">
        <v>0.24330075730084549</v>
      </c>
      <c r="AB33" s="542">
        <v>0.23433119801980662</v>
      </c>
    </row>
    <row r="34" spans="1:28" x14ac:dyDescent="0.4">
      <c r="A34" s="375" t="s">
        <v>903</v>
      </c>
      <c r="B34" s="541">
        <v>0.19335653472235151</v>
      </c>
      <c r="C34" s="541">
        <v>0.18246170533491637</v>
      </c>
      <c r="D34" s="541">
        <v>0.1750806027069565</v>
      </c>
      <c r="E34" s="541">
        <v>0.15939553165039969</v>
      </c>
      <c r="F34" s="541">
        <v>0.1796638254624722</v>
      </c>
      <c r="G34" s="541">
        <v>0.17928810283536858</v>
      </c>
      <c r="H34" s="541">
        <v>0.1840891836525646</v>
      </c>
      <c r="I34" s="541">
        <v>0.18755375026622548</v>
      </c>
      <c r="J34" s="541">
        <v>0.18764037109795165</v>
      </c>
      <c r="K34" s="541">
        <v>0.20333677617644946</v>
      </c>
      <c r="L34" s="541">
        <v>0.21724041969642313</v>
      </c>
      <c r="M34" s="541">
        <v>0.20773400388987856</v>
      </c>
      <c r="N34" s="541">
        <v>0.21091224827015237</v>
      </c>
      <c r="O34" s="541">
        <v>0.20501307591789672</v>
      </c>
      <c r="P34" s="541">
        <v>0.21281014972367215</v>
      </c>
      <c r="Q34" s="541">
        <v>0.21444117166456503</v>
      </c>
      <c r="R34" s="541">
        <v>0.22476230395754754</v>
      </c>
      <c r="S34" s="541">
        <v>0.21498781687251856</v>
      </c>
      <c r="T34" s="541">
        <v>0.20790582796358331</v>
      </c>
      <c r="U34" s="541">
        <v>0.18111690123686797</v>
      </c>
      <c r="V34" s="541">
        <v>0.16610361975711307</v>
      </c>
      <c r="W34" s="541">
        <v>0.15706984486219508</v>
      </c>
      <c r="X34" s="541">
        <v>0.14629476451734311</v>
      </c>
      <c r="Y34" s="541">
        <v>0.14912130120858777</v>
      </c>
      <c r="Z34" s="541">
        <v>0.16632248278723705</v>
      </c>
      <c r="AA34" s="541">
        <v>0.17420056049651211</v>
      </c>
      <c r="AB34" s="542">
        <v>0.17157598598762594</v>
      </c>
    </row>
    <row r="35" spans="1:28" x14ac:dyDescent="0.4">
      <c r="A35" s="375" t="s">
        <v>904</v>
      </c>
      <c r="B35" s="541">
        <v>0.20127448373450005</v>
      </c>
      <c r="C35" s="541">
        <v>0.19497752113049752</v>
      </c>
      <c r="D35" s="541">
        <v>0.19027665892220944</v>
      </c>
      <c r="E35" s="541">
        <v>0.17525270592496572</v>
      </c>
      <c r="F35" s="541">
        <v>0.20052703575797726</v>
      </c>
      <c r="G35" s="541">
        <v>0.19530447456525413</v>
      </c>
      <c r="H35" s="541">
        <v>0.20034582676602192</v>
      </c>
      <c r="I35" s="541">
        <v>0.20263923479717172</v>
      </c>
      <c r="J35" s="541">
        <v>0.19940718213481276</v>
      </c>
      <c r="K35" s="541">
        <v>0.21336952786861052</v>
      </c>
      <c r="L35" s="541">
        <v>0.22706292553250373</v>
      </c>
      <c r="M35" s="541">
        <v>0.21668446176869427</v>
      </c>
      <c r="N35" s="541">
        <v>0.22134455373674899</v>
      </c>
      <c r="O35" s="541">
        <v>0.21617526278988308</v>
      </c>
      <c r="P35" s="541">
        <v>0.22102539870343291</v>
      </c>
      <c r="Q35" s="541">
        <v>0.22300990417389818</v>
      </c>
      <c r="R35" s="541">
        <v>0.22703051532835852</v>
      </c>
      <c r="S35" s="541">
        <v>0.21381093428316458</v>
      </c>
      <c r="T35" s="541">
        <v>0.19383076493027615</v>
      </c>
      <c r="U35" s="541">
        <v>0.16903439555917465</v>
      </c>
      <c r="V35" s="541">
        <v>0.14949858137543137</v>
      </c>
      <c r="W35" s="541">
        <v>0.14269301156950481</v>
      </c>
      <c r="X35" s="541">
        <v>0.13445485716149991</v>
      </c>
      <c r="Y35" s="541">
        <v>0.13895766351708211</v>
      </c>
      <c r="Z35" s="541">
        <v>0.15159249499301045</v>
      </c>
      <c r="AA35" s="541">
        <v>0.15369259128156051</v>
      </c>
      <c r="AB35" s="542">
        <v>0.14732152776922547</v>
      </c>
    </row>
    <row r="36" spans="1:28" x14ac:dyDescent="0.4">
      <c r="A36" s="375" t="s">
        <v>905</v>
      </c>
      <c r="B36" s="541">
        <v>0.24362735050748707</v>
      </c>
      <c r="C36" s="541">
        <v>0.23495634341277735</v>
      </c>
      <c r="D36" s="541">
        <v>0.2317739759010935</v>
      </c>
      <c r="E36" s="541">
        <v>0.2140740463077222</v>
      </c>
      <c r="F36" s="541">
        <v>0.23468214486780412</v>
      </c>
      <c r="G36" s="541">
        <v>0.21336030848939638</v>
      </c>
      <c r="H36" s="541">
        <v>0.22197208997977025</v>
      </c>
      <c r="I36" s="541">
        <v>0.2093065321695273</v>
      </c>
      <c r="J36" s="541">
        <v>0.20527594973521759</v>
      </c>
      <c r="K36" s="541">
        <v>0.21467053041020928</v>
      </c>
      <c r="L36" s="541">
        <v>0.23193445124170067</v>
      </c>
      <c r="M36" s="541">
        <v>0.22190541725772686</v>
      </c>
      <c r="N36" s="541">
        <v>0.21234116696385463</v>
      </c>
      <c r="O36" s="541">
        <v>0.21153814942222463</v>
      </c>
      <c r="P36" s="541">
        <v>0.22117296781262669</v>
      </c>
      <c r="Q36" s="541">
        <v>0.22723304507234404</v>
      </c>
      <c r="R36" s="541">
        <v>0.25814796130188733</v>
      </c>
      <c r="S36" s="541">
        <v>0.26039431428612914</v>
      </c>
      <c r="T36" s="541">
        <v>0.25890218567423401</v>
      </c>
      <c r="U36" s="541">
        <v>0.24995438506271483</v>
      </c>
      <c r="V36" s="541">
        <v>0.23509448422075829</v>
      </c>
      <c r="W36" s="541">
        <v>0.22618301645893826</v>
      </c>
      <c r="X36" s="541">
        <v>0.21187611855459446</v>
      </c>
      <c r="Y36" s="541">
        <v>0.23038853208340526</v>
      </c>
      <c r="Z36" s="541">
        <v>0.22394714114541897</v>
      </c>
      <c r="AA36" s="541">
        <v>0.20312457870539016</v>
      </c>
      <c r="AB36" s="542">
        <v>0.20538292175684367</v>
      </c>
    </row>
    <row r="37" spans="1:28" x14ac:dyDescent="0.4">
      <c r="A37" s="375" t="s">
        <v>906</v>
      </c>
      <c r="B37" s="541">
        <v>0.2950897177931312</v>
      </c>
      <c r="C37" s="541">
        <v>0.2713073426688975</v>
      </c>
      <c r="D37" s="541">
        <v>0.27369044814701088</v>
      </c>
      <c r="E37" s="541">
        <v>0.2495865677666233</v>
      </c>
      <c r="F37" s="541">
        <v>0.27056434080107389</v>
      </c>
      <c r="G37" s="541">
        <v>0.25819260627791712</v>
      </c>
      <c r="H37" s="541">
        <v>0.25655951104325941</v>
      </c>
      <c r="I37" s="541">
        <v>0.24844385221698539</v>
      </c>
      <c r="J37" s="541">
        <v>0.246847345132226</v>
      </c>
      <c r="K37" s="541">
        <v>0.25103760167820433</v>
      </c>
      <c r="L37" s="541">
        <v>0.2693092587222089</v>
      </c>
      <c r="M37" s="541">
        <v>0.25565955152387931</v>
      </c>
      <c r="N37" s="541">
        <v>0.24573453302051787</v>
      </c>
      <c r="O37" s="541">
        <v>0.22975058236743726</v>
      </c>
      <c r="P37" s="541">
        <v>0.23040261242184826</v>
      </c>
      <c r="Q37" s="541">
        <v>0.22954787271158217</v>
      </c>
      <c r="R37" s="541">
        <v>0.23720775512923134</v>
      </c>
      <c r="S37" s="541">
        <v>0.23728109417933338</v>
      </c>
      <c r="T37" s="541">
        <v>0.23112016440859706</v>
      </c>
      <c r="U37" s="541">
        <v>0.21125632295745256</v>
      </c>
      <c r="V37" s="541">
        <v>0.19828355892294774</v>
      </c>
      <c r="W37" s="541">
        <v>0.18829699286796195</v>
      </c>
      <c r="X37" s="541">
        <v>0.17249910336061464</v>
      </c>
      <c r="Y37" s="541">
        <v>0.17661019532800692</v>
      </c>
      <c r="Z37" s="541">
        <v>0.18403894315248773</v>
      </c>
      <c r="AA37" s="541">
        <v>0.18816481545460262</v>
      </c>
      <c r="AB37" s="542">
        <v>0.18287670154084701</v>
      </c>
    </row>
    <row r="38" spans="1:28" x14ac:dyDescent="0.4">
      <c r="A38" s="375" t="s">
        <v>907</v>
      </c>
      <c r="B38" s="541">
        <v>0.36729140821010703</v>
      </c>
      <c r="C38" s="541">
        <v>0.357841093410735</v>
      </c>
      <c r="D38" s="541">
        <v>0.35630028709289974</v>
      </c>
      <c r="E38" s="541">
        <v>0.34829814774662826</v>
      </c>
      <c r="F38" s="541">
        <v>0.39459965472985492</v>
      </c>
      <c r="G38" s="541">
        <v>0.38599979231472936</v>
      </c>
      <c r="H38" s="541">
        <v>0.38150029757869747</v>
      </c>
      <c r="I38" s="541">
        <v>0.37214527503744943</v>
      </c>
      <c r="J38" s="541">
        <v>0.35629653234809622</v>
      </c>
      <c r="K38" s="541">
        <v>0.36967733228986061</v>
      </c>
      <c r="L38" s="541">
        <v>0.39907142152624314</v>
      </c>
      <c r="M38" s="541">
        <v>0.39368418795899485</v>
      </c>
      <c r="N38" s="541">
        <v>0.40247663299537856</v>
      </c>
      <c r="O38" s="541">
        <v>0.40292210234355386</v>
      </c>
      <c r="P38" s="541">
        <v>0.46469870739399338</v>
      </c>
      <c r="Q38" s="541">
        <v>0.55495586533497887</v>
      </c>
      <c r="R38" s="541">
        <v>0.63895809834462813</v>
      </c>
      <c r="S38" s="541">
        <v>0.6412636822543859</v>
      </c>
      <c r="T38" s="541">
        <v>0.60927260563099761</v>
      </c>
      <c r="U38" s="541">
        <v>0.53556793761696286</v>
      </c>
      <c r="V38" s="541">
        <v>0.4579696577161731</v>
      </c>
      <c r="W38" s="541">
        <v>0.40806159086488136</v>
      </c>
      <c r="X38" s="541">
        <v>0.36231507649526823</v>
      </c>
      <c r="Y38" s="541">
        <v>0.39361775735061977</v>
      </c>
      <c r="Z38" s="541">
        <v>0.41770327072626706</v>
      </c>
      <c r="AA38" s="541">
        <v>0.42358412448455984</v>
      </c>
      <c r="AB38" s="542">
        <v>0.43958362802489004</v>
      </c>
    </row>
    <row r="39" spans="1:28" x14ac:dyDescent="0.4">
      <c r="A39" s="375" t="s">
        <v>908</v>
      </c>
      <c r="B39" s="541">
        <v>0.31628791404471002</v>
      </c>
      <c r="C39" s="541">
        <v>0.31373079875395893</v>
      </c>
      <c r="D39" s="541">
        <v>0.31610127545097944</v>
      </c>
      <c r="E39" s="541">
        <v>0.29888274623569483</v>
      </c>
      <c r="F39" s="541">
        <v>0.33305770253189887</v>
      </c>
      <c r="G39" s="541">
        <v>0.32904537861421618</v>
      </c>
      <c r="H39" s="541">
        <v>0.33165412739482375</v>
      </c>
      <c r="I39" s="541">
        <v>0.32570796546801506</v>
      </c>
      <c r="J39" s="541">
        <v>0.31187608644188802</v>
      </c>
      <c r="K39" s="541">
        <v>0.32720666637681817</v>
      </c>
      <c r="L39" s="541">
        <v>0.36294270980081766</v>
      </c>
      <c r="M39" s="541">
        <v>0.3783213273088471</v>
      </c>
      <c r="N39" s="541">
        <v>0.41523904095218039</v>
      </c>
      <c r="O39" s="541">
        <v>0.42952593184306015</v>
      </c>
      <c r="P39" s="541">
        <v>0.47495535242665199</v>
      </c>
      <c r="Q39" s="541">
        <v>0.57664813680713523</v>
      </c>
      <c r="R39" s="541">
        <v>0.76487355356874154</v>
      </c>
      <c r="S39" s="541">
        <v>0.78044280641153607</v>
      </c>
      <c r="T39" s="541">
        <v>0.66989658020949072</v>
      </c>
      <c r="U39" s="541">
        <v>0.57981579215937173</v>
      </c>
      <c r="V39" s="541">
        <v>0.5061568300790642</v>
      </c>
      <c r="W39" s="541">
        <v>0.44433251379808247</v>
      </c>
      <c r="X39" s="541">
        <v>0.37793021802758447</v>
      </c>
      <c r="Y39" s="541">
        <v>0.38094589426680303</v>
      </c>
      <c r="Z39" s="541">
        <v>0.36852672083815602</v>
      </c>
      <c r="AA39" s="541">
        <v>0.35674520445930868</v>
      </c>
      <c r="AB39" s="542">
        <v>0.37705919518708436</v>
      </c>
    </row>
    <row r="40" spans="1:28" x14ac:dyDescent="0.4">
      <c r="A40" s="375" t="s">
        <v>909</v>
      </c>
      <c r="B40" s="541">
        <v>0.28539564051709543</v>
      </c>
      <c r="C40" s="541">
        <v>0.2685433705400927</v>
      </c>
      <c r="D40" s="541">
        <v>0.26178646318404092</v>
      </c>
      <c r="E40" s="541">
        <v>0.25384237144881294</v>
      </c>
      <c r="F40" s="541">
        <v>0.28716345087684714</v>
      </c>
      <c r="G40" s="541">
        <v>0.28215430349521842</v>
      </c>
      <c r="H40" s="541">
        <v>0.28490485503033075</v>
      </c>
      <c r="I40" s="541">
        <v>0.27772887040669503</v>
      </c>
      <c r="J40" s="541">
        <v>0.25968876574170274</v>
      </c>
      <c r="K40" s="541">
        <v>0.26786297543089815</v>
      </c>
      <c r="L40" s="541">
        <v>0.28166960998346435</v>
      </c>
      <c r="M40" s="541">
        <v>0.26814213408401033</v>
      </c>
      <c r="N40" s="541">
        <v>0.27062111900870711</v>
      </c>
      <c r="O40" s="541">
        <v>0.26860200955595837</v>
      </c>
      <c r="P40" s="541">
        <v>0.29194104362746687</v>
      </c>
      <c r="Q40" s="541">
        <v>0.31745827537773902</v>
      </c>
      <c r="R40" s="541">
        <v>0.33975696436136854</v>
      </c>
      <c r="S40" s="541">
        <v>0.34002102796420247</v>
      </c>
      <c r="T40" s="541">
        <v>0.33599649234983531</v>
      </c>
      <c r="U40" s="541">
        <v>0.31012826482795597</v>
      </c>
      <c r="V40" s="541">
        <v>0.30576206554141533</v>
      </c>
      <c r="W40" s="541">
        <v>0.29333031468771309</v>
      </c>
      <c r="X40" s="541">
        <v>0.2742223374088113</v>
      </c>
      <c r="Y40" s="541">
        <v>0.28752925715679156</v>
      </c>
      <c r="Z40" s="541">
        <v>0.28793416680326867</v>
      </c>
      <c r="AA40" s="541">
        <v>0.28211419331470633</v>
      </c>
      <c r="AB40" s="542">
        <v>0.28066229427083983</v>
      </c>
    </row>
    <row r="41" spans="1:28" x14ac:dyDescent="0.4">
      <c r="A41" s="375" t="s">
        <v>910</v>
      </c>
      <c r="B41" s="541">
        <v>0.29230788686106268</v>
      </c>
      <c r="C41" s="541">
        <v>0.27352609527257626</v>
      </c>
      <c r="D41" s="541">
        <v>0.2631729629640992</v>
      </c>
      <c r="E41" s="541">
        <v>0.23964885641044767</v>
      </c>
      <c r="F41" s="541">
        <v>0.24378243894898508</v>
      </c>
      <c r="G41" s="541">
        <v>0.22000354097025368</v>
      </c>
      <c r="H41" s="541">
        <v>0.20454505906786716</v>
      </c>
      <c r="I41" s="541">
        <v>0.19501818559874612</v>
      </c>
      <c r="J41" s="541">
        <v>0.18840126220774314</v>
      </c>
      <c r="K41" s="541">
        <v>0.19166679851266724</v>
      </c>
      <c r="L41" s="541">
        <v>0.19806230586173076</v>
      </c>
      <c r="M41" s="541">
        <v>0.18951401709984642</v>
      </c>
      <c r="N41" s="541">
        <v>0.18411156090022179</v>
      </c>
      <c r="O41" s="541">
        <v>0.18632512084450109</v>
      </c>
      <c r="P41" s="541">
        <v>0.19121904528559541</v>
      </c>
      <c r="Q41" s="541">
        <v>0.20312346182316635</v>
      </c>
      <c r="R41" s="541">
        <v>0.20918317781674031</v>
      </c>
      <c r="S41" s="541">
        <v>0.22426430886351753</v>
      </c>
      <c r="T41" s="541">
        <v>0.2229162939525372</v>
      </c>
      <c r="U41" s="541">
        <v>0.20780871622626162</v>
      </c>
      <c r="V41" s="541">
        <v>0.19949197968885551</v>
      </c>
      <c r="W41" s="541">
        <v>0.18633192746411598</v>
      </c>
      <c r="X41" s="541">
        <v>0.16839712066060239</v>
      </c>
      <c r="Y41" s="541">
        <v>0.17304093179545488</v>
      </c>
      <c r="Z41" s="541">
        <v>0.17480275105336568</v>
      </c>
      <c r="AA41" s="541">
        <v>0.16549420134898102</v>
      </c>
      <c r="AB41" s="542">
        <v>0.15422432570113406</v>
      </c>
    </row>
    <row r="42" spans="1:28" x14ac:dyDescent="0.4">
      <c r="A42" s="375" t="s">
        <v>801</v>
      </c>
      <c r="B42" s="541">
        <v>0.3607170068857346</v>
      </c>
      <c r="C42" s="541">
        <v>0.34991861151662534</v>
      </c>
      <c r="D42" s="541">
        <v>0.33798689226526701</v>
      </c>
      <c r="E42" s="541">
        <v>0.31847557544276295</v>
      </c>
      <c r="F42" s="541">
        <v>0.34596648146088343</v>
      </c>
      <c r="G42" s="541">
        <v>0.33512764551183033</v>
      </c>
      <c r="H42" s="541">
        <v>0.34573355723688504</v>
      </c>
      <c r="I42" s="541">
        <v>0.33809960561524455</v>
      </c>
      <c r="J42" s="541">
        <v>0.31519631246951757</v>
      </c>
      <c r="K42" s="541">
        <v>0.32766823173152931</v>
      </c>
      <c r="L42" s="541">
        <v>0.33224032150300969</v>
      </c>
      <c r="M42" s="541">
        <v>0.31983061364606158</v>
      </c>
      <c r="N42" s="541">
        <v>0.31567182795803189</v>
      </c>
      <c r="O42" s="541">
        <v>0.29328323458961736</v>
      </c>
      <c r="P42" s="541">
        <v>0.3031373923656871</v>
      </c>
      <c r="Q42" s="541">
        <v>0.31725042318702323</v>
      </c>
      <c r="R42" s="541">
        <v>0.33367006878894268</v>
      </c>
      <c r="S42" s="541">
        <v>0.31114643176732942</v>
      </c>
      <c r="T42" s="541">
        <v>0.28547521642036677</v>
      </c>
      <c r="U42" s="541">
        <v>0.25576491512548694</v>
      </c>
      <c r="V42" s="541">
        <v>0.25145326720295541</v>
      </c>
      <c r="W42" s="541">
        <v>0.23621322599466427</v>
      </c>
      <c r="X42" s="541">
        <v>0.23121850350654613</v>
      </c>
      <c r="Y42" s="541">
        <v>0.25625382927967633</v>
      </c>
      <c r="Z42" s="541">
        <v>0.25779929639394966</v>
      </c>
      <c r="AA42" s="541">
        <v>0.25246575513482239</v>
      </c>
      <c r="AB42" s="542">
        <v>0.2560675301360037</v>
      </c>
    </row>
    <row r="43" spans="1:28" x14ac:dyDescent="0.4">
      <c r="A43" s="375" t="s">
        <v>911</v>
      </c>
      <c r="B43" s="541">
        <v>0.24478854771528538</v>
      </c>
      <c r="C43" s="541">
        <v>0.22634091918082977</v>
      </c>
      <c r="D43" s="541">
        <v>0.21178433610285718</v>
      </c>
      <c r="E43" s="541">
        <v>0.19451363016989257</v>
      </c>
      <c r="F43" s="541">
        <v>0.21680435163927606</v>
      </c>
      <c r="G43" s="541">
        <v>0.21184620089718759</v>
      </c>
      <c r="H43" s="541">
        <v>0.20722330760768387</v>
      </c>
      <c r="I43" s="541">
        <v>0.20505734888782434</v>
      </c>
      <c r="J43" s="541">
        <v>0.19801183592236105</v>
      </c>
      <c r="K43" s="541">
        <v>0.20056036220910617</v>
      </c>
      <c r="L43" s="541">
        <v>0.21319619705683765</v>
      </c>
      <c r="M43" s="541">
        <v>0.20823312501176372</v>
      </c>
      <c r="N43" s="541">
        <v>0.21243081622438573</v>
      </c>
      <c r="O43" s="541">
        <v>0.20614666443799984</v>
      </c>
      <c r="P43" s="541">
        <v>0.21805012777254254</v>
      </c>
      <c r="Q43" s="541">
        <v>0.23794714118408117</v>
      </c>
      <c r="R43" s="541">
        <v>0.26227347544185819</v>
      </c>
      <c r="S43" s="541">
        <v>0.28521834292072545</v>
      </c>
      <c r="T43" s="541">
        <v>0.26789943966526414</v>
      </c>
      <c r="U43" s="541">
        <v>0.2444147225633399</v>
      </c>
      <c r="V43" s="541">
        <v>0.23056838208655087</v>
      </c>
      <c r="W43" s="541">
        <v>0.2208510661790897</v>
      </c>
      <c r="X43" s="541">
        <v>0.22482061227849368</v>
      </c>
      <c r="Y43" s="541">
        <v>0.25631757673691163</v>
      </c>
      <c r="Z43" s="541">
        <v>0.27664285395221055</v>
      </c>
      <c r="AA43" s="541">
        <v>0.27526831721546607</v>
      </c>
      <c r="AB43" s="542">
        <v>0.27900935863857607</v>
      </c>
    </row>
    <row r="44" spans="1:28" x14ac:dyDescent="0.4">
      <c r="A44" s="375" t="s">
        <v>912</v>
      </c>
      <c r="B44" s="541">
        <v>0.35959979338716175</v>
      </c>
      <c r="C44" s="541">
        <v>0.33379117990869489</v>
      </c>
      <c r="D44" s="541">
        <v>0.30738707758716705</v>
      </c>
      <c r="E44" s="541">
        <v>0.30253384927238341</v>
      </c>
      <c r="F44" s="541">
        <v>0.32178378184200257</v>
      </c>
      <c r="G44" s="541">
        <v>0.33527773323382021</v>
      </c>
      <c r="H44" s="541">
        <v>0.31370230886536377</v>
      </c>
      <c r="I44" s="541">
        <v>0.29990947199340373</v>
      </c>
      <c r="J44" s="541">
        <v>0.2961008177656495</v>
      </c>
      <c r="K44" s="541">
        <v>0.31082436646518363</v>
      </c>
      <c r="L44" s="541">
        <v>0.34101911744590441</v>
      </c>
      <c r="M44" s="541">
        <v>0.32340958046586815</v>
      </c>
      <c r="N44" s="541">
        <v>0.32397092380735359</v>
      </c>
      <c r="O44" s="541">
        <v>0.30956121268413039</v>
      </c>
      <c r="P44" s="541">
        <v>0.33663307127878694</v>
      </c>
      <c r="Q44" s="541">
        <v>0.3612325276512231</v>
      </c>
      <c r="R44" s="541">
        <v>0.3963676204712821</v>
      </c>
      <c r="S44" s="541">
        <v>0.38688262139296309</v>
      </c>
      <c r="T44" s="541">
        <v>0.37485411076443825</v>
      </c>
      <c r="U44" s="541">
        <v>0.35448021800748841</v>
      </c>
      <c r="V44" s="541">
        <v>0.32054837562293365</v>
      </c>
      <c r="W44" s="541">
        <v>0.29979048016387905</v>
      </c>
      <c r="X44" s="541">
        <v>0.27548857529986731</v>
      </c>
      <c r="Y44" s="541">
        <v>0.28084071107638003</v>
      </c>
      <c r="Z44" s="541">
        <v>0.28539418686929885</v>
      </c>
      <c r="AA44" s="541">
        <v>0.25892213867515368</v>
      </c>
      <c r="AB44" s="542">
        <v>0.25220497775253592</v>
      </c>
    </row>
    <row r="45" spans="1:28" x14ac:dyDescent="0.4">
      <c r="A45" s="375" t="s">
        <v>913</v>
      </c>
      <c r="B45" s="541">
        <v>0.30213253079365365</v>
      </c>
      <c r="C45" s="541">
        <v>0.28355552279709434</v>
      </c>
      <c r="D45" s="541">
        <v>0.27080067606729791</v>
      </c>
      <c r="E45" s="541">
        <v>0.25017356404214358</v>
      </c>
      <c r="F45" s="541">
        <v>0.282798084419142</v>
      </c>
      <c r="G45" s="541">
        <v>0.2753553690540072</v>
      </c>
      <c r="H45" s="541">
        <v>0.27605855130883195</v>
      </c>
      <c r="I45" s="541">
        <v>0.26764293285145963</v>
      </c>
      <c r="J45" s="541">
        <v>0.24922349960532372</v>
      </c>
      <c r="K45" s="541">
        <v>0.25395536921077511</v>
      </c>
      <c r="L45" s="541">
        <v>0.26909155779717248</v>
      </c>
      <c r="M45" s="541">
        <v>0.25154040725091537</v>
      </c>
      <c r="N45" s="541">
        <v>0.25105319409069482</v>
      </c>
      <c r="O45" s="541">
        <v>0.24976328535386177</v>
      </c>
      <c r="P45" s="541">
        <v>0.25869560335042957</v>
      </c>
      <c r="Q45" s="541">
        <v>0.2743954953414165</v>
      </c>
      <c r="R45" s="541">
        <v>0.27034011336008551</v>
      </c>
      <c r="S45" s="541">
        <v>0.25971925499537835</v>
      </c>
      <c r="T45" s="541">
        <v>0.25390877856888261</v>
      </c>
      <c r="U45" s="541">
        <v>0.22075405146051952</v>
      </c>
      <c r="V45" s="541">
        <v>0.22530740130354704</v>
      </c>
      <c r="W45" s="541">
        <v>0.2091145600939634</v>
      </c>
      <c r="X45" s="541">
        <v>0.19457304719925086</v>
      </c>
      <c r="Y45" s="541">
        <v>0.19530435835204785</v>
      </c>
      <c r="Z45" s="541">
        <v>0.19403213810101883</v>
      </c>
      <c r="AA45" s="541">
        <v>0.17831439908221325</v>
      </c>
      <c r="AB45" s="542">
        <v>0.16119478516429755</v>
      </c>
    </row>
    <row r="46" spans="1:28" x14ac:dyDescent="0.4">
      <c r="A46" s="375" t="s">
        <v>914</v>
      </c>
      <c r="B46" s="541">
        <v>0.31981584689822451</v>
      </c>
      <c r="C46" s="541">
        <v>0.3092718624037889</v>
      </c>
      <c r="D46" s="541">
        <v>0.29918314878685354</v>
      </c>
      <c r="E46" s="541">
        <v>0.28541572411606508</v>
      </c>
      <c r="F46" s="541">
        <v>0.33304651766923887</v>
      </c>
      <c r="G46" s="541">
        <v>0.32617548981188377</v>
      </c>
      <c r="H46" s="541">
        <v>0.32439821789161721</v>
      </c>
      <c r="I46" s="541">
        <v>0.3213547769023628</v>
      </c>
      <c r="J46" s="541">
        <v>0.30852538466821072</v>
      </c>
      <c r="K46" s="541">
        <v>0.31742347746928851</v>
      </c>
      <c r="L46" s="541">
        <v>0.33705454589609302</v>
      </c>
      <c r="M46" s="541">
        <v>0.31570996091876069</v>
      </c>
      <c r="N46" s="541">
        <v>0.30846213974691755</v>
      </c>
      <c r="O46" s="541">
        <v>0.29531373164304381</v>
      </c>
      <c r="P46" s="541">
        <v>0.30496049029203914</v>
      </c>
      <c r="Q46" s="541">
        <v>0.30816518779649815</v>
      </c>
      <c r="R46" s="541">
        <v>0.31938655069056227</v>
      </c>
      <c r="S46" s="541">
        <v>0.30828597836097998</v>
      </c>
      <c r="T46" s="541">
        <v>0.30482935118113869</v>
      </c>
      <c r="U46" s="541">
        <v>0.28222954937221006</v>
      </c>
      <c r="V46" s="541">
        <v>0.27774852047799053</v>
      </c>
      <c r="W46" s="541">
        <v>0.25906470539261073</v>
      </c>
      <c r="X46" s="541">
        <v>0.23659005274232564</v>
      </c>
      <c r="Y46" s="541">
        <v>0.23889020264259755</v>
      </c>
      <c r="Z46" s="541">
        <v>0.24639132440688422</v>
      </c>
      <c r="AA46" s="541">
        <v>0.25095773194541127</v>
      </c>
      <c r="AB46" s="542">
        <v>0.24765990636607654</v>
      </c>
    </row>
    <row r="47" spans="1:28" x14ac:dyDescent="0.4">
      <c r="A47" s="375" t="s">
        <v>915</v>
      </c>
      <c r="B47" s="541">
        <v>0.26840783038109972</v>
      </c>
      <c r="C47" s="541">
        <v>0.25112484838027976</v>
      </c>
      <c r="D47" s="541">
        <v>0.24551526317674927</v>
      </c>
      <c r="E47" s="541">
        <v>0.22566911342073337</v>
      </c>
      <c r="F47" s="541">
        <v>0.24553144091222473</v>
      </c>
      <c r="G47" s="541">
        <v>0.23807019359199516</v>
      </c>
      <c r="H47" s="541">
        <v>0.24404055188200846</v>
      </c>
      <c r="I47" s="541">
        <v>0.23537392765583268</v>
      </c>
      <c r="J47" s="541">
        <v>0.22464278682759056</v>
      </c>
      <c r="K47" s="541">
        <v>0.23925802869661122</v>
      </c>
      <c r="L47" s="541">
        <v>0.25550942570353763</v>
      </c>
      <c r="M47" s="541">
        <v>0.24377172981293183</v>
      </c>
      <c r="N47" s="541">
        <v>0.23877206467120746</v>
      </c>
      <c r="O47" s="541">
        <v>0.22644732153007524</v>
      </c>
      <c r="P47" s="541">
        <v>0.23692747796367924</v>
      </c>
      <c r="Q47" s="541">
        <v>0.24763488298653616</v>
      </c>
      <c r="R47" s="541">
        <v>0.26670419147500901</v>
      </c>
      <c r="S47" s="541">
        <v>0.26183501030313033</v>
      </c>
      <c r="T47" s="541">
        <v>0.25279481148566618</v>
      </c>
      <c r="U47" s="541">
        <v>0.23355184761616704</v>
      </c>
      <c r="V47" s="541">
        <v>0.22689749265915332</v>
      </c>
      <c r="W47" s="541">
        <v>0.22451100340565913</v>
      </c>
      <c r="X47" s="541">
        <v>0.20544672005210907</v>
      </c>
      <c r="Y47" s="541">
        <v>0.20187112739012025</v>
      </c>
      <c r="Z47" s="541">
        <v>0.21344664273331751</v>
      </c>
      <c r="AA47" s="541">
        <v>0.2183226050529371</v>
      </c>
      <c r="AB47" s="542">
        <v>0.21578720966834866</v>
      </c>
    </row>
    <row r="48" spans="1:28" x14ac:dyDescent="0.4">
      <c r="A48" s="375" t="s">
        <v>802</v>
      </c>
      <c r="B48" s="541">
        <v>0.29124712731700803</v>
      </c>
      <c r="C48" s="541">
        <v>0.29013362589257741</v>
      </c>
      <c r="D48" s="541">
        <v>0.28006617053672428</v>
      </c>
      <c r="E48" s="541">
        <v>0.26732097358577389</v>
      </c>
      <c r="F48" s="541">
        <v>0.30120810285104438</v>
      </c>
      <c r="G48" s="541">
        <v>0.27859072619378267</v>
      </c>
      <c r="H48" s="541">
        <v>0.2744228486327755</v>
      </c>
      <c r="I48" s="541">
        <v>0.26771968430240134</v>
      </c>
      <c r="J48" s="541">
        <v>0.25956331336111899</v>
      </c>
      <c r="K48" s="541">
        <v>0.28817312332957568</v>
      </c>
      <c r="L48" s="541">
        <v>0.29940624255064913</v>
      </c>
      <c r="M48" s="541">
        <v>0.27617747962096062</v>
      </c>
      <c r="N48" s="541">
        <v>0.25674319466652307</v>
      </c>
      <c r="O48" s="541">
        <v>0.24991872373670312</v>
      </c>
      <c r="P48" s="541">
        <v>0.26039712736172904</v>
      </c>
      <c r="Q48" s="541">
        <v>0.28926779318324886</v>
      </c>
      <c r="R48" s="541">
        <v>0.38048144723649668</v>
      </c>
      <c r="S48" s="541">
        <v>0.3699808961291895</v>
      </c>
      <c r="T48" s="541">
        <v>0.32747991376081975</v>
      </c>
      <c r="U48" s="541">
        <v>0.25478871258839342</v>
      </c>
      <c r="V48" s="541">
        <v>0.23468401493722879</v>
      </c>
      <c r="W48" s="541">
        <v>0.19689352914652597</v>
      </c>
      <c r="X48" s="541">
        <v>0.20899256628494242</v>
      </c>
      <c r="Y48" s="541">
        <v>0.24120124630949066</v>
      </c>
      <c r="Z48" s="541">
        <v>0.25317644627416969</v>
      </c>
      <c r="AA48" s="541">
        <v>0.2654225145514274</v>
      </c>
      <c r="AB48" s="542">
        <v>0.27610616974269675</v>
      </c>
    </row>
    <row r="49" spans="1:28" x14ac:dyDescent="0.4">
      <c r="A49" s="375" t="s">
        <v>369</v>
      </c>
      <c r="B49" s="541">
        <v>0.48966558254442288</v>
      </c>
      <c r="C49" s="541">
        <v>0.44843672702012877</v>
      </c>
      <c r="D49" s="541">
        <v>0.42450258858173928</v>
      </c>
      <c r="E49" s="541">
        <v>0.38509737800727412</v>
      </c>
      <c r="F49" s="541">
        <v>0.42440538968755931</v>
      </c>
      <c r="G49" s="541">
        <v>0.39486524393822769</v>
      </c>
      <c r="H49" s="541">
        <v>0.39346600097453877</v>
      </c>
      <c r="I49" s="541">
        <v>0.38270605492171456</v>
      </c>
      <c r="J49" s="541">
        <v>0.38165476698661793</v>
      </c>
      <c r="K49" s="541">
        <v>0.4336653690313812</v>
      </c>
      <c r="L49" s="541">
        <v>0.4991802807117956</v>
      </c>
      <c r="M49" s="541">
        <v>0.47098532373220836</v>
      </c>
      <c r="N49" s="541">
        <v>0.52478695467878911</v>
      </c>
      <c r="O49" s="541">
        <v>0.52756116164164546</v>
      </c>
      <c r="P49" s="541">
        <v>0.55592032857651441</v>
      </c>
      <c r="Q49" s="541">
        <v>0.56688227583032957</v>
      </c>
      <c r="R49" s="541">
        <v>0.55340741147898709</v>
      </c>
      <c r="S49" s="541">
        <v>0.52305511364673518</v>
      </c>
      <c r="T49" s="541">
        <v>0.4500853994276352</v>
      </c>
      <c r="U49" s="541">
        <v>0.37778330763860413</v>
      </c>
      <c r="V49" s="541">
        <v>0.39681646876421001</v>
      </c>
      <c r="W49" s="541">
        <v>0.37874128000144713</v>
      </c>
      <c r="X49" s="541">
        <v>0.34872007385999287</v>
      </c>
      <c r="Y49" s="541">
        <v>0.37352302765901646</v>
      </c>
      <c r="Z49" s="541">
        <v>0.38515619640529064</v>
      </c>
      <c r="AA49" s="541">
        <v>0.37471315648919207</v>
      </c>
      <c r="AB49" s="542">
        <v>0.36962324130234886</v>
      </c>
    </row>
    <row r="50" spans="1:28" x14ac:dyDescent="0.4">
      <c r="A50" s="375" t="s">
        <v>916</v>
      </c>
      <c r="B50" s="541">
        <v>0.41034097873489672</v>
      </c>
      <c r="C50" s="541">
        <v>0.40696416516341516</v>
      </c>
      <c r="D50" s="541">
        <v>0.41316925266103588</v>
      </c>
      <c r="E50" s="541">
        <v>0.42003829003982968</v>
      </c>
      <c r="F50" s="541">
        <v>0.51131355752928465</v>
      </c>
      <c r="G50" s="541">
        <v>0.50712038075554666</v>
      </c>
      <c r="H50" s="541">
        <v>0.49710442951254968</v>
      </c>
      <c r="I50" s="541">
        <v>0.47245391706195261</v>
      </c>
      <c r="J50" s="541">
        <v>0.43807759449194633</v>
      </c>
      <c r="K50" s="541">
        <v>0.44910671265698859</v>
      </c>
      <c r="L50" s="541">
        <v>0.5149530336734941</v>
      </c>
      <c r="M50" s="541">
        <v>0.50343315347962647</v>
      </c>
      <c r="N50" s="541">
        <v>0.51839146450494744</v>
      </c>
      <c r="O50" s="541">
        <v>0.48243662574525747</v>
      </c>
      <c r="P50" s="541">
        <v>0.48652046900285134</v>
      </c>
      <c r="Q50" s="541">
        <v>0.510786341781169</v>
      </c>
      <c r="R50" s="541">
        <v>0.54217271840912151</v>
      </c>
      <c r="S50" s="541">
        <v>0.52927007143753069</v>
      </c>
      <c r="T50" s="541">
        <v>0.48293472314437269</v>
      </c>
      <c r="U50" s="541">
        <v>0.43435239878446152</v>
      </c>
      <c r="V50" s="541">
        <v>0.43848103967085839</v>
      </c>
      <c r="W50" s="541">
        <v>0.42427676578210399</v>
      </c>
      <c r="X50" s="541">
        <v>0.40168747871415961</v>
      </c>
      <c r="Y50" s="541">
        <v>0.43291737116438916</v>
      </c>
      <c r="Z50" s="541">
        <v>0.45238611516556387</v>
      </c>
      <c r="AA50" s="541">
        <v>0.46582881499715573</v>
      </c>
      <c r="AB50" s="542">
        <v>0.4948834938783912</v>
      </c>
    </row>
    <row r="51" spans="1:28" x14ac:dyDescent="0.4">
      <c r="A51" s="375" t="s">
        <v>917</v>
      </c>
      <c r="B51" s="541">
        <v>0.36492049753961953</v>
      </c>
      <c r="C51" s="541">
        <v>0.34632308624830316</v>
      </c>
      <c r="D51" s="541">
        <v>0.31871488862343272</v>
      </c>
      <c r="E51" s="541">
        <v>0.2927112282313869</v>
      </c>
      <c r="F51" s="541">
        <v>0.32583783973267227</v>
      </c>
      <c r="G51" s="541">
        <v>0.32238437189823305</v>
      </c>
      <c r="H51" s="541">
        <v>0.31387221042937646</v>
      </c>
      <c r="I51" s="541">
        <v>0.31015447719504963</v>
      </c>
      <c r="J51" s="541">
        <v>0.29131163850930902</v>
      </c>
      <c r="K51" s="541">
        <v>0.31070276746683512</v>
      </c>
      <c r="L51" s="541">
        <v>0.32797551603546587</v>
      </c>
      <c r="M51" s="541">
        <v>0.31153798262879473</v>
      </c>
      <c r="N51" s="541">
        <v>0.30588963378799322</v>
      </c>
      <c r="O51" s="541">
        <v>0.29268024356662026</v>
      </c>
      <c r="P51" s="541">
        <v>0.29338014821825342</v>
      </c>
      <c r="Q51" s="541">
        <v>0.29613548530701339</v>
      </c>
      <c r="R51" s="541">
        <v>0.30722510404758241</v>
      </c>
      <c r="S51" s="541">
        <v>0.30542952513580651</v>
      </c>
      <c r="T51" s="541">
        <v>0.29727273584891395</v>
      </c>
      <c r="U51" s="541">
        <v>0.27794831435820977</v>
      </c>
      <c r="V51" s="541">
        <v>0.26098020747825379</v>
      </c>
      <c r="W51" s="541">
        <v>0.25264637848778826</v>
      </c>
      <c r="X51" s="541">
        <v>0.22659906778602701</v>
      </c>
      <c r="Y51" s="541">
        <v>0.22054418837544479</v>
      </c>
      <c r="Z51" s="541">
        <v>0.22633799466672397</v>
      </c>
      <c r="AA51" s="541">
        <v>0.24806394372024546</v>
      </c>
      <c r="AB51" s="542">
        <v>0.25299575842843086</v>
      </c>
    </row>
    <row r="52" spans="1:28" x14ac:dyDescent="0.4">
      <c r="A52" s="375" t="s">
        <v>918</v>
      </c>
      <c r="B52" s="541">
        <v>0.31847424609167468</v>
      </c>
      <c r="C52" s="541">
        <v>0.30962718258575234</v>
      </c>
      <c r="D52" s="541">
        <v>0.30132801783157448</v>
      </c>
      <c r="E52" s="541">
        <v>0.28733617806894701</v>
      </c>
      <c r="F52" s="541">
        <v>0.31991903547375522</v>
      </c>
      <c r="G52" s="541">
        <v>0.31087872262992133</v>
      </c>
      <c r="H52" s="541">
        <v>0.3093291520456305</v>
      </c>
      <c r="I52" s="541">
        <v>0.30190563168591555</v>
      </c>
      <c r="J52" s="541">
        <v>0.29200671045809312</v>
      </c>
      <c r="K52" s="541">
        <v>0.30669840840635643</v>
      </c>
      <c r="L52" s="541">
        <v>0.3297262476815474</v>
      </c>
      <c r="M52" s="541">
        <v>0.31553199010196192</v>
      </c>
      <c r="N52" s="541">
        <v>0.32071490237040295</v>
      </c>
      <c r="O52" s="541">
        <v>0.31536100008295365</v>
      </c>
      <c r="P52" s="541">
        <v>0.35437271334947434</v>
      </c>
      <c r="Q52" s="541">
        <v>0.41368047081676512</v>
      </c>
      <c r="R52" s="541">
        <v>0.4985564331470978</v>
      </c>
      <c r="S52" s="541">
        <v>0.50665437679071335</v>
      </c>
      <c r="T52" s="541">
        <v>0.46084736279903732</v>
      </c>
      <c r="U52" s="541">
        <v>0.39029336561544875</v>
      </c>
      <c r="V52" s="541">
        <v>0.35862552844419998</v>
      </c>
      <c r="W52" s="541">
        <v>0.33409977796290302</v>
      </c>
      <c r="X52" s="541">
        <v>0.29356527667250348</v>
      </c>
      <c r="Y52" s="541">
        <v>0.30425489477726575</v>
      </c>
      <c r="Z52" s="541">
        <v>0.31343621106022657</v>
      </c>
      <c r="AA52" s="541">
        <v>0.31104398959449348</v>
      </c>
      <c r="AB52" s="542">
        <v>0.31636380592308644</v>
      </c>
    </row>
    <row r="53" spans="1:28" x14ac:dyDescent="0.4">
      <c r="A53" s="375" t="s">
        <v>803</v>
      </c>
      <c r="B53" s="541">
        <v>0.62696267667844985</v>
      </c>
      <c r="C53" s="541">
        <v>0.58891369011890327</v>
      </c>
      <c r="D53" s="541">
        <v>0.55886561956044711</v>
      </c>
      <c r="E53" s="541">
        <v>0.50981001052557817</v>
      </c>
      <c r="F53" s="541">
        <v>0.53710632012768766</v>
      </c>
      <c r="G53" s="541">
        <v>0.50601863202798314</v>
      </c>
      <c r="H53" s="541">
        <v>0.48291191068835843</v>
      </c>
      <c r="I53" s="541">
        <v>0.45741723805570611</v>
      </c>
      <c r="J53" s="541">
        <v>0.43252235592058624</v>
      </c>
      <c r="K53" s="541">
        <v>0.45764635352004379</v>
      </c>
      <c r="L53" s="541">
        <v>0.50203870039442899</v>
      </c>
      <c r="M53" s="541">
        <v>0.48511304758218438</v>
      </c>
      <c r="N53" s="541">
        <v>0.52040608011475564</v>
      </c>
      <c r="O53" s="541">
        <v>0.55729317034569847</v>
      </c>
      <c r="P53" s="541">
        <v>0.5605223704252621</v>
      </c>
      <c r="Q53" s="541">
        <v>0.56423540538298533</v>
      </c>
      <c r="R53" s="541">
        <v>0.54465342018772922</v>
      </c>
      <c r="S53" s="541">
        <v>0.52775888455158182</v>
      </c>
      <c r="T53" s="541">
        <v>0.45994680401854371</v>
      </c>
      <c r="U53" s="541">
        <v>0.37517685467384865</v>
      </c>
      <c r="V53" s="541">
        <v>0.40479952241954587</v>
      </c>
      <c r="W53" s="541">
        <v>0.39149646621879391</v>
      </c>
      <c r="X53" s="541">
        <v>0.3438824321781111</v>
      </c>
      <c r="Y53" s="541">
        <v>0.35710910879954094</v>
      </c>
      <c r="Z53" s="541">
        <v>0.35685137913116782</v>
      </c>
      <c r="AA53" s="541">
        <v>0.31785696729543633</v>
      </c>
      <c r="AB53" s="542">
        <v>0.29877637367870014</v>
      </c>
    </row>
    <row r="54" spans="1:28" x14ac:dyDescent="0.4">
      <c r="A54" s="375" t="s">
        <v>919</v>
      </c>
      <c r="B54" s="541">
        <v>0.29060165497754581</v>
      </c>
      <c r="C54" s="541">
        <v>0.26537345300267956</v>
      </c>
      <c r="D54" s="541">
        <v>0.24900596147884715</v>
      </c>
      <c r="E54" s="541">
        <v>0.23120028010868118</v>
      </c>
      <c r="F54" s="541">
        <v>0.25091074220111181</v>
      </c>
      <c r="G54" s="541">
        <v>0.24588038448368774</v>
      </c>
      <c r="H54" s="541">
        <v>0.24243280581760374</v>
      </c>
      <c r="I54" s="541">
        <v>0.23558514736673133</v>
      </c>
      <c r="J54" s="541">
        <v>0.21767893929744991</v>
      </c>
      <c r="K54" s="541">
        <v>0.22372051060869766</v>
      </c>
      <c r="L54" s="541">
        <v>0.23147790183852709</v>
      </c>
      <c r="M54" s="541">
        <v>0.22549877270386506</v>
      </c>
      <c r="N54" s="541">
        <v>0.22956360375119542</v>
      </c>
      <c r="O54" s="541">
        <v>0.22536486986306198</v>
      </c>
      <c r="P54" s="541">
        <v>0.23084365045309274</v>
      </c>
      <c r="Q54" s="541">
        <v>0.24409244429985927</v>
      </c>
      <c r="R54" s="541">
        <v>0.25645659123351311</v>
      </c>
      <c r="S54" s="541">
        <v>0.250361153208498</v>
      </c>
      <c r="T54" s="541">
        <v>0.24085253436696061</v>
      </c>
      <c r="U54" s="541">
        <v>0.22128112908197117</v>
      </c>
      <c r="V54" s="541">
        <v>0.20753745204974808</v>
      </c>
      <c r="W54" s="541">
        <v>0.19845961735744089</v>
      </c>
      <c r="X54" s="541">
        <v>0.1817936800241462</v>
      </c>
      <c r="Y54" s="541">
        <v>0.19491424375834024</v>
      </c>
      <c r="Z54" s="541">
        <v>0.19917864968094001</v>
      </c>
      <c r="AA54" s="541">
        <v>0.19833629223615593</v>
      </c>
      <c r="AB54" s="542">
        <v>0.19842331678600059</v>
      </c>
    </row>
    <row r="55" spans="1:28" x14ac:dyDescent="0.4">
      <c r="A55" s="375" t="s">
        <v>920</v>
      </c>
      <c r="B55" s="541">
        <v>0.31627317234661895</v>
      </c>
      <c r="C55" s="541">
        <v>0.30661827840780081</v>
      </c>
      <c r="D55" s="541">
        <v>0.28838599062395243</v>
      </c>
      <c r="E55" s="541">
        <v>0.2636962524404215</v>
      </c>
      <c r="F55" s="541">
        <v>0.29575333164490936</v>
      </c>
      <c r="G55" s="541">
        <v>0.28581062563699638</v>
      </c>
      <c r="H55" s="541">
        <v>0.28775777891779719</v>
      </c>
      <c r="I55" s="541">
        <v>0.28770119271514311</v>
      </c>
      <c r="J55" s="541">
        <v>0.28027440602376336</v>
      </c>
      <c r="K55" s="541">
        <v>0.30150866463055465</v>
      </c>
      <c r="L55" s="541">
        <v>0.32566893525134549</v>
      </c>
      <c r="M55" s="541">
        <v>0.31498000035071999</v>
      </c>
      <c r="N55" s="541">
        <v>0.31694873440625249</v>
      </c>
      <c r="O55" s="541">
        <v>0.30973573902812107</v>
      </c>
      <c r="P55" s="541">
        <v>0.32566942050392284</v>
      </c>
      <c r="Q55" s="541">
        <v>0.33818387471039202</v>
      </c>
      <c r="R55" s="541">
        <v>0.37861406478604087</v>
      </c>
      <c r="S55" s="541">
        <v>0.38107570235151877</v>
      </c>
      <c r="T55" s="541">
        <v>0.37562224419857948</v>
      </c>
      <c r="U55" s="541">
        <v>0.34000162808609247</v>
      </c>
      <c r="V55" s="541">
        <v>0.30815723269640632</v>
      </c>
      <c r="W55" s="541">
        <v>0.2757503337951201</v>
      </c>
      <c r="X55" s="541">
        <v>0.23663531223272335</v>
      </c>
      <c r="Y55" s="541">
        <v>0.23232725232686494</v>
      </c>
      <c r="Z55" s="541">
        <v>0.24144720857870719</v>
      </c>
      <c r="AA55" s="541">
        <v>0.24055209584886567</v>
      </c>
      <c r="AB55" s="542">
        <v>0.24916422602857732</v>
      </c>
    </row>
    <row r="56" spans="1:28" x14ac:dyDescent="0.4">
      <c r="A56" s="375" t="s">
        <v>804</v>
      </c>
      <c r="B56" s="541">
        <v>0.3266651736898657</v>
      </c>
      <c r="C56" s="541">
        <v>0.31003073300211403</v>
      </c>
      <c r="D56" s="541">
        <v>0.29340776160580068</v>
      </c>
      <c r="E56" s="541">
        <v>0.26826228504050925</v>
      </c>
      <c r="F56" s="541">
        <v>0.27969446019764138</v>
      </c>
      <c r="G56" s="541">
        <v>0.25760857685584504</v>
      </c>
      <c r="H56" s="541">
        <v>0.25141991806551417</v>
      </c>
      <c r="I56" s="541">
        <v>0.23576407952629272</v>
      </c>
      <c r="J56" s="541">
        <v>0.22097280907475897</v>
      </c>
      <c r="K56" s="541">
        <v>0.21253468130316897</v>
      </c>
      <c r="L56" s="541">
        <v>0.21481060869847726</v>
      </c>
      <c r="M56" s="541">
        <v>0.20572057159041962</v>
      </c>
      <c r="N56" s="541">
        <v>0.20051826950085408</v>
      </c>
      <c r="O56" s="541">
        <v>0.19263005221875812</v>
      </c>
      <c r="P56" s="541">
        <v>0.19735218344933056</v>
      </c>
      <c r="Q56" s="541">
        <v>0.20237292767766205</v>
      </c>
      <c r="R56" s="541">
        <v>0.207520139277139</v>
      </c>
      <c r="S56" s="541">
        <v>0.20638885847161589</v>
      </c>
      <c r="T56" s="541">
        <v>0.20365038812904965</v>
      </c>
      <c r="U56" s="541">
        <v>0.19384311820250791</v>
      </c>
      <c r="V56" s="541">
        <v>0.20558296030702516</v>
      </c>
      <c r="W56" s="541">
        <v>0.19161306226685113</v>
      </c>
      <c r="X56" s="541">
        <v>0.18560231792029264</v>
      </c>
      <c r="Y56" s="541">
        <v>0.19122170371717695</v>
      </c>
      <c r="Z56" s="541">
        <v>0.19050527072216972</v>
      </c>
      <c r="AA56" s="541">
        <v>0.18141106554626549</v>
      </c>
      <c r="AB56" s="542">
        <v>0.17933569326285723</v>
      </c>
    </row>
    <row r="57" spans="1:28" x14ac:dyDescent="0.4">
      <c r="A57" s="375" t="s">
        <v>921</v>
      </c>
      <c r="B57" s="541">
        <v>0.32728467147446927</v>
      </c>
      <c r="C57" s="541">
        <v>0.31546385104984243</v>
      </c>
      <c r="D57" s="541">
        <v>0.29900505241528708</v>
      </c>
      <c r="E57" s="541">
        <v>0.2746043430748098</v>
      </c>
      <c r="F57" s="541">
        <v>0.30555226077378994</v>
      </c>
      <c r="G57" s="541">
        <v>0.29845703819211572</v>
      </c>
      <c r="H57" s="541">
        <v>0.30273397895617282</v>
      </c>
      <c r="I57" s="541">
        <v>0.2997369981600943</v>
      </c>
      <c r="J57" s="541">
        <v>0.2869191276552307</v>
      </c>
      <c r="K57" s="541">
        <v>0.29682469795876221</v>
      </c>
      <c r="L57" s="541">
        <v>0.31715224744205767</v>
      </c>
      <c r="M57" s="541">
        <v>0.30978798140440611</v>
      </c>
      <c r="N57" s="541">
        <v>0.31846006861865728</v>
      </c>
      <c r="O57" s="541">
        <v>0.31337306186130115</v>
      </c>
      <c r="P57" s="541">
        <v>0.31503835870514929</v>
      </c>
      <c r="Q57" s="541">
        <v>0.32122118722042087</v>
      </c>
      <c r="R57" s="541">
        <v>0.34159198700093035</v>
      </c>
      <c r="S57" s="541">
        <v>0.3437007471877489</v>
      </c>
      <c r="T57" s="541">
        <v>0.33867838032435593</v>
      </c>
      <c r="U57" s="541">
        <v>0.31665878984272239</v>
      </c>
      <c r="V57" s="541">
        <v>0.29615956537308602</v>
      </c>
      <c r="W57" s="541">
        <v>0.27850644517457829</v>
      </c>
      <c r="X57" s="541">
        <v>0.2502765832538642</v>
      </c>
      <c r="Y57" s="541">
        <v>0.26845870671227967</v>
      </c>
      <c r="Z57" s="541">
        <v>0.27690753140952051</v>
      </c>
      <c r="AA57" s="541">
        <v>0.28035606671879038</v>
      </c>
      <c r="AB57" s="542">
        <v>0.28135495857796022</v>
      </c>
    </row>
    <row r="58" spans="1:28" x14ac:dyDescent="0.4">
      <c r="A58" s="375" t="s">
        <v>922</v>
      </c>
      <c r="B58" s="541">
        <v>0.3808301588648505</v>
      </c>
      <c r="C58" s="541">
        <v>0.36145452751675428</v>
      </c>
      <c r="D58" s="541">
        <v>0.3312826655869136</v>
      </c>
      <c r="E58" s="541">
        <v>0.31031403910799438</v>
      </c>
      <c r="F58" s="541">
        <v>0.32652983112607914</v>
      </c>
      <c r="G58" s="541">
        <v>0.31527232771642599</v>
      </c>
      <c r="H58" s="541">
        <v>0.30944243308453739</v>
      </c>
      <c r="I58" s="541">
        <v>0.29276500569862535</v>
      </c>
      <c r="J58" s="541">
        <v>0.26678865700349463</v>
      </c>
      <c r="K58" s="541">
        <v>0.27450367831377748</v>
      </c>
      <c r="L58" s="541">
        <v>0.29883993846808904</v>
      </c>
      <c r="M58" s="541">
        <v>0.28982475079434433</v>
      </c>
      <c r="N58" s="541">
        <v>0.29654620981097657</v>
      </c>
      <c r="O58" s="541">
        <v>0.29324567631269155</v>
      </c>
      <c r="P58" s="541">
        <v>0.32264810817128015</v>
      </c>
      <c r="Q58" s="541">
        <v>0.36392970780305334</v>
      </c>
      <c r="R58" s="541">
        <v>0.39564261545567936</v>
      </c>
      <c r="S58" s="541">
        <v>0.38040476594054984</v>
      </c>
      <c r="T58" s="541">
        <v>0.36014577748544291</v>
      </c>
      <c r="U58" s="541">
        <v>0.3306614796343727</v>
      </c>
      <c r="V58" s="541">
        <v>0.36211180835521639</v>
      </c>
      <c r="W58" s="541">
        <v>0.35777300608766016</v>
      </c>
      <c r="X58" s="541">
        <v>0.31504968764453001</v>
      </c>
      <c r="Y58" s="541">
        <v>0.33789447074983237</v>
      </c>
      <c r="Z58" s="541">
        <v>0.33518477130241231</v>
      </c>
      <c r="AA58" s="541">
        <v>0.31657265685047814</v>
      </c>
      <c r="AB58" s="542">
        <v>0.31987524139127455</v>
      </c>
    </row>
    <row r="59" spans="1:28" x14ac:dyDescent="0.4">
      <c r="A59" s="375" t="s">
        <v>923</v>
      </c>
      <c r="B59" s="541">
        <v>0.40526484837934534</v>
      </c>
      <c r="C59" s="541">
        <v>0.38616411026900938</v>
      </c>
      <c r="D59" s="541">
        <v>0.37523279100406903</v>
      </c>
      <c r="E59" s="541">
        <v>0.35418619441371213</v>
      </c>
      <c r="F59" s="541">
        <v>0.38646773570624121</v>
      </c>
      <c r="G59" s="541">
        <v>0.36982740791259683</v>
      </c>
      <c r="H59" s="541">
        <v>0.3470203916355023</v>
      </c>
      <c r="I59" s="541">
        <v>0.311041643367715</v>
      </c>
      <c r="J59" s="541">
        <v>0.28139538213753562</v>
      </c>
      <c r="K59" s="541">
        <v>0.28847111971078149</v>
      </c>
      <c r="L59" s="541">
        <v>0.31413995268657191</v>
      </c>
      <c r="M59" s="541">
        <v>0.30772194891719939</v>
      </c>
      <c r="N59" s="541">
        <v>0.3178701042907347</v>
      </c>
      <c r="O59" s="541">
        <v>0.32393631721013166</v>
      </c>
      <c r="P59" s="541">
        <v>0.38290626755561008</v>
      </c>
      <c r="Q59" s="541">
        <v>0.45091057077006591</v>
      </c>
      <c r="R59" s="541">
        <v>0.51188491270395153</v>
      </c>
      <c r="S59" s="541">
        <v>0.48858879640311226</v>
      </c>
      <c r="T59" s="541">
        <v>0.44647681054363991</v>
      </c>
      <c r="U59" s="541">
        <v>0.37848503523463206</v>
      </c>
      <c r="V59" s="541">
        <v>0.32347263737060578</v>
      </c>
      <c r="W59" s="541">
        <v>0.28322574194975858</v>
      </c>
      <c r="X59" s="541">
        <v>0.26212081200832288</v>
      </c>
      <c r="Y59" s="541">
        <v>0.27172234479779561</v>
      </c>
      <c r="Z59" s="541">
        <v>0.2868887287410461</v>
      </c>
      <c r="AA59" s="541">
        <v>0.28493603686783797</v>
      </c>
      <c r="AB59" s="542">
        <v>0.27649427029893764</v>
      </c>
    </row>
    <row r="60" spans="1:28" x14ac:dyDescent="0.4">
      <c r="A60" s="375" t="s">
        <v>924</v>
      </c>
      <c r="B60" s="541">
        <v>0.2639496499162709</v>
      </c>
      <c r="C60" s="541">
        <v>0.26237788229440279</v>
      </c>
      <c r="D60" s="541">
        <v>0.25410877090595013</v>
      </c>
      <c r="E60" s="541">
        <v>0.23456871672979837</v>
      </c>
      <c r="F60" s="541">
        <v>0.25435217626711137</v>
      </c>
      <c r="G60" s="541">
        <v>0.25309680426495446</v>
      </c>
      <c r="H60" s="541">
        <v>0.25984235093382985</v>
      </c>
      <c r="I60" s="541">
        <v>0.25652120362069131</v>
      </c>
      <c r="J60" s="541">
        <v>0.24079395509389021</v>
      </c>
      <c r="K60" s="541">
        <v>0.26380508234967803</v>
      </c>
      <c r="L60" s="541">
        <v>0.26556136488933302</v>
      </c>
      <c r="M60" s="541">
        <v>0.25182302310203725</v>
      </c>
      <c r="N60" s="541">
        <v>0.24722168921968307</v>
      </c>
      <c r="O60" s="541">
        <v>0.24459721423467506</v>
      </c>
      <c r="P60" s="541">
        <v>0.23952920542043626</v>
      </c>
      <c r="Q60" s="541">
        <v>0.23226000304747713</v>
      </c>
      <c r="R60" s="541">
        <v>0.23302125942691482</v>
      </c>
      <c r="S60" s="541">
        <v>0.222484223203058</v>
      </c>
      <c r="T60" s="541">
        <v>0.18447685394101473</v>
      </c>
      <c r="U60" s="541">
        <v>0.16031419294717641</v>
      </c>
      <c r="V60" s="541">
        <v>0.16897890122150055</v>
      </c>
      <c r="W60" s="541">
        <v>0.17317170897986109</v>
      </c>
      <c r="X60" s="541">
        <v>0.1517779282105936</v>
      </c>
      <c r="Y60" s="541">
        <v>0.17367776627167764</v>
      </c>
      <c r="Z60" s="541">
        <v>0.17644574447212588</v>
      </c>
      <c r="AA60" s="541">
        <v>0.17546289939728499</v>
      </c>
      <c r="AB60" s="542">
        <v>0.17170950786476696</v>
      </c>
    </row>
    <row r="61" spans="1:28" x14ac:dyDescent="0.4">
      <c r="A61" s="375" t="s">
        <v>805</v>
      </c>
      <c r="B61" s="541">
        <v>0.2797327101388894</v>
      </c>
      <c r="C61" s="541">
        <v>0.26622844835195131</v>
      </c>
      <c r="D61" s="541">
        <v>0.24471894263001651</v>
      </c>
      <c r="E61" s="541">
        <v>0.23499829225776847</v>
      </c>
      <c r="F61" s="541">
        <v>0.24994956819173328</v>
      </c>
      <c r="G61" s="541">
        <v>0.23131705096655053</v>
      </c>
      <c r="H61" s="541">
        <v>0.22552914534029195</v>
      </c>
      <c r="I61" s="541">
        <v>0.23084329989392988</v>
      </c>
      <c r="J61" s="541">
        <v>0.21683192191869341</v>
      </c>
      <c r="K61" s="541">
        <v>0.22677005031253678</v>
      </c>
      <c r="L61" s="541">
        <v>0.24953366142546785</v>
      </c>
      <c r="M61" s="541">
        <v>0.27547109317081048</v>
      </c>
      <c r="N61" s="541">
        <v>0.28322090282479828</v>
      </c>
      <c r="O61" s="541">
        <v>0.2939731392122551</v>
      </c>
      <c r="P61" s="541">
        <v>0.3465317891254312</v>
      </c>
      <c r="Q61" s="541">
        <v>0.47133389940298831</v>
      </c>
      <c r="R61" s="541">
        <v>0.46617976520506255</v>
      </c>
      <c r="S61" s="541">
        <v>0.42179277273853755</v>
      </c>
      <c r="T61" s="541">
        <v>0.28560673615965493</v>
      </c>
      <c r="U61" s="541">
        <v>0.14767933554498822</v>
      </c>
      <c r="V61" s="541">
        <v>0.15333205144773943</v>
      </c>
      <c r="W61" s="541">
        <v>0.17942770386669357</v>
      </c>
      <c r="X61" s="541">
        <v>0.20889204577528594</v>
      </c>
      <c r="Y61" s="541">
        <v>0.2558860581746169</v>
      </c>
      <c r="Z61" s="541">
        <v>0.28218862390701915</v>
      </c>
      <c r="AA61" s="541">
        <v>0.30687207309404568</v>
      </c>
      <c r="AB61" s="542">
        <v>0.31440593875922668</v>
      </c>
    </row>
    <row r="62" spans="1:28" x14ac:dyDescent="0.4">
      <c r="A62" s="375" t="s">
        <v>925</v>
      </c>
      <c r="B62" s="541">
        <v>0.40080180818843036</v>
      </c>
      <c r="C62" s="541">
        <v>0.37100353579035372</v>
      </c>
      <c r="D62" s="541">
        <v>0.35126881980631924</v>
      </c>
      <c r="E62" s="541">
        <v>0.31980144390868209</v>
      </c>
      <c r="F62" s="541">
        <v>0.37127613709983065</v>
      </c>
      <c r="G62" s="541">
        <v>0.35007597354569892</v>
      </c>
      <c r="H62" s="541">
        <v>0.34956476748782278</v>
      </c>
      <c r="I62" s="541">
        <v>0.33571756760044902</v>
      </c>
      <c r="J62" s="541">
        <v>0.31530939434842681</v>
      </c>
      <c r="K62" s="541">
        <v>0.31764973518657541</v>
      </c>
      <c r="L62" s="541">
        <v>0.33842585463056757</v>
      </c>
      <c r="M62" s="541">
        <v>0.32542707909134133</v>
      </c>
      <c r="N62" s="541">
        <v>0.32326790382448872</v>
      </c>
      <c r="O62" s="541">
        <v>0.3100106196178708</v>
      </c>
      <c r="P62" s="541">
        <v>0.31798733900561121</v>
      </c>
      <c r="Q62" s="541">
        <v>0.33366842177503481</v>
      </c>
      <c r="R62" s="541">
        <v>0.34615359603137863</v>
      </c>
      <c r="S62" s="541">
        <v>0.34657301140568342</v>
      </c>
      <c r="T62" s="541">
        <v>0.32264455988223928</v>
      </c>
      <c r="U62" s="541">
        <v>0.30028712485285719</v>
      </c>
      <c r="V62" s="541">
        <v>0.28942889394520394</v>
      </c>
      <c r="W62" s="541">
        <v>0.27857696156335776</v>
      </c>
      <c r="X62" s="541">
        <v>0.26492292893458641</v>
      </c>
      <c r="Y62" s="541">
        <v>0.26420295456456272</v>
      </c>
      <c r="Z62" s="541">
        <v>0.2333114951835909</v>
      </c>
      <c r="AA62" s="541">
        <v>0.20998172097991472</v>
      </c>
      <c r="AB62" s="542">
        <v>0.20620222862995935</v>
      </c>
    </row>
    <row r="63" spans="1:28" x14ac:dyDescent="0.4">
      <c r="A63" s="375" t="s">
        <v>926</v>
      </c>
      <c r="B63" s="541">
        <v>0.27122808191067127</v>
      </c>
      <c r="C63" s="541">
        <v>0.25120420725093034</v>
      </c>
      <c r="D63" s="541">
        <v>0.24226326133389428</v>
      </c>
      <c r="E63" s="541">
        <v>0.22441284353292848</v>
      </c>
      <c r="F63" s="541">
        <v>0.2452129670346673</v>
      </c>
      <c r="G63" s="541">
        <v>0.23407592205606456</v>
      </c>
      <c r="H63" s="541">
        <v>0.23497095253783079</v>
      </c>
      <c r="I63" s="541">
        <v>0.23120210559931176</v>
      </c>
      <c r="J63" s="541">
        <v>0.21648324377434064</v>
      </c>
      <c r="K63" s="541">
        <v>0.21980746925888928</v>
      </c>
      <c r="L63" s="541">
        <v>0.24317912288719754</v>
      </c>
      <c r="M63" s="541">
        <v>0.22886544902222736</v>
      </c>
      <c r="N63" s="541">
        <v>0.22212740879116172</v>
      </c>
      <c r="O63" s="541">
        <v>0.20653576087721387</v>
      </c>
      <c r="P63" s="541">
        <v>0.21357554191859723</v>
      </c>
      <c r="Q63" s="541">
        <v>0.21728396102601097</v>
      </c>
      <c r="R63" s="541">
        <v>0.22994322848251411</v>
      </c>
      <c r="S63" s="541">
        <v>0.22300886864972522</v>
      </c>
      <c r="T63" s="541">
        <v>0.20900891450275411</v>
      </c>
      <c r="U63" s="541">
        <v>0.18979168179846267</v>
      </c>
      <c r="V63" s="541">
        <v>0.17511666573516119</v>
      </c>
      <c r="W63" s="541">
        <v>0.16914641986012541</v>
      </c>
      <c r="X63" s="541">
        <v>0.15533145323559572</v>
      </c>
      <c r="Y63" s="541">
        <v>0.15453567436258761</v>
      </c>
      <c r="Z63" s="541">
        <v>0.15334459949140597</v>
      </c>
      <c r="AA63" s="541">
        <v>0.14678211281788431</v>
      </c>
      <c r="AB63" s="542">
        <v>0.1410749858250718</v>
      </c>
    </row>
    <row r="64" spans="1:28" x14ac:dyDescent="0.4">
      <c r="A64" s="375" t="s">
        <v>927</v>
      </c>
      <c r="B64" s="541">
        <v>0.38588086923453507</v>
      </c>
      <c r="C64" s="541">
        <v>0.38439855491106517</v>
      </c>
      <c r="D64" s="541">
        <v>0.38198507553213856</v>
      </c>
      <c r="E64" s="541">
        <v>0.35941341630683693</v>
      </c>
      <c r="F64" s="541">
        <v>0.39535220189222214</v>
      </c>
      <c r="G64" s="541">
        <v>0.38618714462415643</v>
      </c>
      <c r="H64" s="541">
        <v>0.37973213690394808</v>
      </c>
      <c r="I64" s="541">
        <v>0.36929421248869926</v>
      </c>
      <c r="J64" s="541">
        <v>0.34110512507973884</v>
      </c>
      <c r="K64" s="541">
        <v>0.3395708443944469</v>
      </c>
      <c r="L64" s="541">
        <v>0.3620607081059698</v>
      </c>
      <c r="M64" s="541">
        <v>0.35235370108992553</v>
      </c>
      <c r="N64" s="541">
        <v>0.37619085041472866</v>
      </c>
      <c r="O64" s="541">
        <v>0.39200241607791736</v>
      </c>
      <c r="P64" s="541">
        <v>0.48724080105162887</v>
      </c>
      <c r="Q64" s="541">
        <v>0.60294553533997597</v>
      </c>
      <c r="R64" s="541">
        <v>0.65492280777516554</v>
      </c>
      <c r="S64" s="541">
        <v>0.60468047479472908</v>
      </c>
      <c r="T64" s="541">
        <v>0.50736962714226286</v>
      </c>
      <c r="U64" s="541">
        <v>0.4108092060212466</v>
      </c>
      <c r="V64" s="541">
        <v>0.35822387648853277</v>
      </c>
      <c r="W64" s="541">
        <v>0.30445115163431063</v>
      </c>
      <c r="X64" s="541">
        <v>0.28117695905039053</v>
      </c>
      <c r="Y64" s="541">
        <v>0.33520615278326543</v>
      </c>
      <c r="Z64" s="541">
        <v>0.3894363046938496</v>
      </c>
      <c r="AA64" s="541">
        <v>0.40338509158724717</v>
      </c>
      <c r="AB64" s="542">
        <v>0.44171295166482089</v>
      </c>
    </row>
    <row r="65" spans="1:28" x14ac:dyDescent="0.4">
      <c r="A65" s="375" t="s">
        <v>928</v>
      </c>
      <c r="B65" s="541">
        <v>0.22871223404171626</v>
      </c>
      <c r="C65" s="541">
        <v>0.218743514798518</v>
      </c>
      <c r="D65" s="541">
        <v>0.21341354969681575</v>
      </c>
      <c r="E65" s="541">
        <v>0.20849570839108469</v>
      </c>
      <c r="F65" s="541">
        <v>0.24704825909242759</v>
      </c>
      <c r="G65" s="541">
        <v>0.25010990648917164</v>
      </c>
      <c r="H65" s="541">
        <v>0.25259377158975133</v>
      </c>
      <c r="I65" s="541">
        <v>0.2411623947912083</v>
      </c>
      <c r="J65" s="541">
        <v>0.2240225012520303</v>
      </c>
      <c r="K65" s="541">
        <v>0.22043470214473879</v>
      </c>
      <c r="L65" s="541">
        <v>0.22935054257458706</v>
      </c>
      <c r="M65" s="541">
        <v>0.22487797349860419</v>
      </c>
      <c r="N65" s="541">
        <v>0.23616341586238215</v>
      </c>
      <c r="O65" s="541">
        <v>0.23622237074476754</v>
      </c>
      <c r="P65" s="541">
        <v>0.25452602822395148</v>
      </c>
      <c r="Q65" s="541">
        <v>0.28582651017307448</v>
      </c>
      <c r="R65" s="541">
        <v>0.33263390245641045</v>
      </c>
      <c r="S65" s="541">
        <v>0.35384587190647615</v>
      </c>
      <c r="T65" s="541">
        <v>0.33078029255981728</v>
      </c>
      <c r="U65" s="541">
        <v>0.29291927303624238</v>
      </c>
      <c r="V65" s="541">
        <v>0.27582466808972339</v>
      </c>
      <c r="W65" s="541">
        <v>0.26473099408523265</v>
      </c>
      <c r="X65" s="541">
        <v>0.24889272421023084</v>
      </c>
      <c r="Y65" s="541">
        <v>0.26076745693468495</v>
      </c>
      <c r="Z65" s="541">
        <v>0.28128567959546485</v>
      </c>
      <c r="AA65" s="541">
        <v>0.29588882838782288</v>
      </c>
      <c r="AB65" s="542">
        <v>0.29775107595602063</v>
      </c>
    </row>
    <row r="66" spans="1:28" x14ac:dyDescent="0.4">
      <c r="A66" s="375" t="s">
        <v>929</v>
      </c>
      <c r="B66" s="541">
        <v>0.22516999942477928</v>
      </c>
      <c r="C66" s="541">
        <v>0.21978214892270501</v>
      </c>
      <c r="D66" s="541">
        <v>0.2329993059128575</v>
      </c>
      <c r="E66" s="541">
        <v>0.22798717988319958</v>
      </c>
      <c r="F66" s="541">
        <v>0.25041573379856918</v>
      </c>
      <c r="G66" s="541">
        <v>0.24091093162155869</v>
      </c>
      <c r="H66" s="541">
        <v>0.25015198579217435</v>
      </c>
      <c r="I66" s="541">
        <v>0.24102550501873288</v>
      </c>
      <c r="J66" s="541">
        <v>0.23076095083204595</v>
      </c>
      <c r="K66" s="541">
        <v>0.23131612985993355</v>
      </c>
      <c r="L66" s="541">
        <v>0.25698704819162244</v>
      </c>
      <c r="M66" s="541">
        <v>0.23986411960451187</v>
      </c>
      <c r="N66" s="541">
        <v>0.24037215625365349</v>
      </c>
      <c r="O66" s="541">
        <v>0.23108242126553524</v>
      </c>
      <c r="P66" s="541">
        <v>0.23912644941496178</v>
      </c>
      <c r="Q66" s="541">
        <v>0.23857026596346353</v>
      </c>
      <c r="R66" s="541">
        <v>0.25043161962320465</v>
      </c>
      <c r="S66" s="541">
        <v>0.24503855677363201</v>
      </c>
      <c r="T66" s="541">
        <v>0.2269374086418868</v>
      </c>
      <c r="U66" s="541">
        <v>0.21044822409638694</v>
      </c>
      <c r="V66" s="541">
        <v>0.21142301381530587</v>
      </c>
      <c r="W66" s="541">
        <v>0.1934019216406431</v>
      </c>
      <c r="X66" s="541">
        <v>0.18580409766930789</v>
      </c>
      <c r="Y66" s="541">
        <v>0.19482441808264556</v>
      </c>
      <c r="Z66" s="541">
        <v>0.19290865275456223</v>
      </c>
      <c r="AA66" s="541">
        <v>0.19460204876833415</v>
      </c>
      <c r="AB66" s="542">
        <v>0.18640386821311852</v>
      </c>
    </row>
    <row r="67" spans="1:28" x14ac:dyDescent="0.4">
      <c r="A67" s="375" t="s">
        <v>930</v>
      </c>
      <c r="B67" s="541">
        <v>0.28643617347300432</v>
      </c>
      <c r="C67" s="541">
        <v>0.27678398450100861</v>
      </c>
      <c r="D67" s="541">
        <v>0.26658421824358797</v>
      </c>
      <c r="E67" s="541">
        <v>0.24560425851262879</v>
      </c>
      <c r="F67" s="541">
        <v>0.26289959973796562</v>
      </c>
      <c r="G67" s="541">
        <v>0.24780883838001558</v>
      </c>
      <c r="H67" s="541">
        <v>0.23866602262809455</v>
      </c>
      <c r="I67" s="541">
        <v>0.23005048700432923</v>
      </c>
      <c r="J67" s="541">
        <v>0.22180495368493605</v>
      </c>
      <c r="K67" s="541">
        <v>0.23275825373583675</v>
      </c>
      <c r="L67" s="541">
        <v>0.24101354492835242</v>
      </c>
      <c r="M67" s="541">
        <v>0.23195660024658951</v>
      </c>
      <c r="N67" s="541">
        <v>0.23475309276096046</v>
      </c>
      <c r="O67" s="541">
        <v>0.22769772384193759</v>
      </c>
      <c r="P67" s="541">
        <v>0.24950892754182069</v>
      </c>
      <c r="Q67" s="541">
        <v>0.28433535872539001</v>
      </c>
      <c r="R67" s="541">
        <v>0.33754848076979471</v>
      </c>
      <c r="S67" s="541">
        <v>0.32641236048375344</v>
      </c>
      <c r="T67" s="541">
        <v>0.31658341757737418</v>
      </c>
      <c r="U67" s="541">
        <v>0.27269907770913654</v>
      </c>
      <c r="V67" s="541">
        <v>0.26402355296676844</v>
      </c>
      <c r="W67" s="541">
        <v>0.24063016707513116</v>
      </c>
      <c r="X67" s="541">
        <v>0.21674702409439642</v>
      </c>
      <c r="Y67" s="541">
        <v>0.22310706340196254</v>
      </c>
      <c r="Z67" s="541">
        <v>0.21914294351565416</v>
      </c>
      <c r="AA67" s="541">
        <v>0.20450505196218879</v>
      </c>
      <c r="AB67" s="542">
        <v>0.19215224736147707</v>
      </c>
    </row>
    <row r="68" spans="1:28" x14ac:dyDescent="0.4">
      <c r="A68" s="375" t="s">
        <v>931</v>
      </c>
      <c r="B68" s="541">
        <v>0.29410059065039007</v>
      </c>
      <c r="C68" s="541">
        <v>0.26639659283403333</v>
      </c>
      <c r="D68" s="541">
        <v>0.25086087954546571</v>
      </c>
      <c r="E68" s="541">
        <v>0.23604957269704954</v>
      </c>
      <c r="F68" s="541">
        <v>0.26049440932661577</v>
      </c>
      <c r="G68" s="541">
        <v>0.26012213536679724</v>
      </c>
      <c r="H68" s="541">
        <v>0.24975688774109805</v>
      </c>
      <c r="I68" s="541">
        <v>0.24938663760009083</v>
      </c>
      <c r="J68" s="541">
        <v>0.2455252363036747</v>
      </c>
      <c r="K68" s="541">
        <v>0.24071267494045021</v>
      </c>
      <c r="L68" s="541">
        <v>0.25831418344715235</v>
      </c>
      <c r="M68" s="541">
        <v>0.24989256229882134</v>
      </c>
      <c r="N68" s="541">
        <v>0.25758829089128948</v>
      </c>
      <c r="O68" s="541">
        <v>0.26414953411928205</v>
      </c>
      <c r="P68" s="541">
        <v>0.27081481669192764</v>
      </c>
      <c r="Q68" s="541">
        <v>0.28685587101090748</v>
      </c>
      <c r="R68" s="541">
        <v>0.30009121549114742</v>
      </c>
      <c r="S68" s="541">
        <v>0.2883194161979481</v>
      </c>
      <c r="T68" s="541">
        <v>0.2792121451393898</v>
      </c>
      <c r="U68" s="541">
        <v>0.25631261424463647</v>
      </c>
      <c r="V68" s="541">
        <v>0.25852002834543275</v>
      </c>
      <c r="W68" s="541">
        <v>0.24251665394185057</v>
      </c>
      <c r="X68" s="541">
        <v>0.23370151866491631</v>
      </c>
      <c r="Y68" s="541">
        <v>0.21856961791007537</v>
      </c>
      <c r="Z68" s="541">
        <v>0.20854380454530008</v>
      </c>
      <c r="AA68" s="541">
        <v>0.20233900044661976</v>
      </c>
      <c r="AB68" s="542">
        <v>0.19010712527951365</v>
      </c>
    </row>
    <row r="69" spans="1:28" x14ac:dyDescent="0.4">
      <c r="A69" s="375" t="s">
        <v>932</v>
      </c>
      <c r="B69" s="541">
        <v>0.31550302197457569</v>
      </c>
      <c r="C69" s="541">
        <v>0.29944111560301728</v>
      </c>
      <c r="D69" s="541">
        <v>0.29737484695569277</v>
      </c>
      <c r="E69" s="541">
        <v>0.28153828251510127</v>
      </c>
      <c r="F69" s="541">
        <v>0.30689051925441346</v>
      </c>
      <c r="G69" s="541">
        <v>0.29922778089009688</v>
      </c>
      <c r="H69" s="541">
        <v>0.31635502510519559</v>
      </c>
      <c r="I69" s="541">
        <v>0.29087962836741443</v>
      </c>
      <c r="J69" s="541">
        <v>0.27629722670790019</v>
      </c>
      <c r="K69" s="541">
        <v>0.32318219562517925</v>
      </c>
      <c r="L69" s="541">
        <v>0.3110000234259388</v>
      </c>
      <c r="M69" s="541">
        <v>0.29574318348003531</v>
      </c>
      <c r="N69" s="541">
        <v>0.28957707587710257</v>
      </c>
      <c r="O69" s="541">
        <v>0.27425926582702764</v>
      </c>
      <c r="P69" s="541">
        <v>0.26490203016200098</v>
      </c>
      <c r="Q69" s="541">
        <v>0.28007832569755114</v>
      </c>
      <c r="R69" s="541">
        <v>0.28545533558224462</v>
      </c>
      <c r="S69" s="541">
        <v>0.28417869239108012</v>
      </c>
      <c r="T69" s="541">
        <v>0.27396189496583384</v>
      </c>
      <c r="U69" s="541">
        <v>0.24789608640227831</v>
      </c>
      <c r="V69" s="541">
        <v>0.24522166956469657</v>
      </c>
      <c r="W69" s="541">
        <v>0.23642415507476519</v>
      </c>
      <c r="X69" s="541">
        <v>0.22062669506583676</v>
      </c>
      <c r="Y69" s="541">
        <v>0.22553152769002213</v>
      </c>
      <c r="Z69" s="541">
        <v>0.22826876508534019</v>
      </c>
      <c r="AA69" s="541">
        <v>0.23089372323769747</v>
      </c>
      <c r="AB69" s="542">
        <v>0.23457882996581278</v>
      </c>
    </row>
    <row r="70" spans="1:28" x14ac:dyDescent="0.4">
      <c r="A70" s="375" t="s">
        <v>806</v>
      </c>
      <c r="B70" s="541">
        <v>0.31981784680800407</v>
      </c>
      <c r="C70" s="541">
        <v>0.30729210881354974</v>
      </c>
      <c r="D70" s="541">
        <v>0.2963342389942783</v>
      </c>
      <c r="E70" s="541">
        <v>0.2937451968273182</v>
      </c>
      <c r="F70" s="541">
        <v>0.31835283949731852</v>
      </c>
      <c r="G70" s="541">
        <v>0.30784142218346389</v>
      </c>
      <c r="H70" s="541">
        <v>0.29561470380831695</v>
      </c>
      <c r="I70" s="541">
        <v>0.30041370869044903</v>
      </c>
      <c r="J70" s="541">
        <v>0.30935012911230592</v>
      </c>
      <c r="K70" s="541">
        <v>0.33386673655306154</v>
      </c>
      <c r="L70" s="541">
        <v>0.35242794007642225</v>
      </c>
      <c r="M70" s="541">
        <v>0.34779499879613779</v>
      </c>
      <c r="N70" s="541">
        <v>0.35686630868398922</v>
      </c>
      <c r="O70" s="541">
        <v>0.34941687762193518</v>
      </c>
      <c r="P70" s="541">
        <v>0.36805350304758749</v>
      </c>
      <c r="Q70" s="541">
        <v>0.37992350714338258</v>
      </c>
      <c r="R70" s="541">
        <v>0.41073036007080999</v>
      </c>
      <c r="S70" s="541">
        <v>0.39402059862454963</v>
      </c>
      <c r="T70" s="541">
        <v>0.36217555632390325</v>
      </c>
      <c r="U70" s="541">
        <v>0.31565374436665217</v>
      </c>
      <c r="V70" s="541">
        <v>0.3258116373139055</v>
      </c>
      <c r="W70" s="541">
        <v>0.30615039876144795</v>
      </c>
      <c r="X70" s="541">
        <v>0.29403893372818329</v>
      </c>
      <c r="Y70" s="541">
        <v>0.3153747944359131</v>
      </c>
      <c r="Z70" s="541">
        <v>0.31972302093557808</v>
      </c>
      <c r="AA70" s="541">
        <v>0.31222142096071348</v>
      </c>
      <c r="AB70" s="542">
        <v>0.30672116304108438</v>
      </c>
    </row>
    <row r="71" spans="1:28" x14ac:dyDescent="0.4">
      <c r="A71" s="375" t="s">
        <v>435</v>
      </c>
      <c r="B71" s="541">
        <v>0.27268407206756745</v>
      </c>
      <c r="C71" s="541">
        <v>0.27447868988487667</v>
      </c>
      <c r="D71" s="541">
        <v>0.25405512933488483</v>
      </c>
      <c r="E71" s="541">
        <v>0.23087637220329887</v>
      </c>
      <c r="F71" s="541">
        <v>0.24106117729974391</v>
      </c>
      <c r="G71" s="541">
        <v>0.22435089862949914</v>
      </c>
      <c r="H71" s="541">
        <v>0.23145671448562211</v>
      </c>
      <c r="I71" s="541">
        <v>0.23044650821357165</v>
      </c>
      <c r="J71" s="541">
        <v>0.22454864118399548</v>
      </c>
      <c r="K71" s="541">
        <v>0.22758455911745532</v>
      </c>
      <c r="L71" s="541">
        <v>0.23776561166195365</v>
      </c>
      <c r="M71" s="541">
        <v>0.22284598132486585</v>
      </c>
      <c r="N71" s="541">
        <v>0.22344395580111492</v>
      </c>
      <c r="O71" s="541">
        <v>0.22401953191864168</v>
      </c>
      <c r="P71" s="541">
        <v>0.23530977474199097</v>
      </c>
      <c r="Q71" s="541">
        <v>0.24871594303060157</v>
      </c>
      <c r="R71" s="541">
        <v>0.26597270636887294</v>
      </c>
      <c r="S71" s="541">
        <v>0.27310299298303892</v>
      </c>
      <c r="T71" s="541">
        <v>0.25657726909986034</v>
      </c>
      <c r="U71" s="541">
        <v>0.23071674431450792</v>
      </c>
      <c r="V71" s="541">
        <v>0.22965675858067672</v>
      </c>
      <c r="W71" s="541">
        <v>0.22978500969945545</v>
      </c>
      <c r="X71" s="541">
        <v>0.22138698741746232</v>
      </c>
      <c r="Y71" s="541">
        <v>0.2461753655153309</v>
      </c>
      <c r="Z71" s="541">
        <v>0.25516559664368571</v>
      </c>
      <c r="AA71" s="541">
        <v>0.25833806518600999</v>
      </c>
      <c r="AB71" s="542">
        <v>0.26337199494049512</v>
      </c>
    </row>
    <row r="72" spans="1:28" x14ac:dyDescent="0.4">
      <c r="A72" s="375" t="s">
        <v>933</v>
      </c>
      <c r="B72" s="541">
        <v>0.39307718072238385</v>
      </c>
      <c r="C72" s="541">
        <v>0.36897514816398885</v>
      </c>
      <c r="D72" s="541">
        <v>0.33669233020435924</v>
      </c>
      <c r="E72" s="541">
        <v>0.33014472936740641</v>
      </c>
      <c r="F72" s="541">
        <v>0.35016984599945933</v>
      </c>
      <c r="G72" s="541">
        <v>0.35857919346060624</v>
      </c>
      <c r="H72" s="541">
        <v>0.33751393482609926</v>
      </c>
      <c r="I72" s="541">
        <v>0.31133210362765784</v>
      </c>
      <c r="J72" s="541">
        <v>0.30478720845816037</v>
      </c>
      <c r="K72" s="541">
        <v>0.31808914288115353</v>
      </c>
      <c r="L72" s="541">
        <v>0.35322058752019198</v>
      </c>
      <c r="M72" s="541">
        <v>0.34619036820814386</v>
      </c>
      <c r="N72" s="541">
        <v>0.35882860286131607</v>
      </c>
      <c r="O72" s="541">
        <v>0.35611949816034921</v>
      </c>
      <c r="P72" s="541">
        <v>0.40032190534098844</v>
      </c>
      <c r="Q72" s="541">
        <v>0.45725656114246593</v>
      </c>
      <c r="R72" s="541">
        <v>0.51875212644740942</v>
      </c>
      <c r="S72" s="541">
        <v>0.5098503774106603</v>
      </c>
      <c r="T72" s="541">
        <v>0.4729982681435636</v>
      </c>
      <c r="U72" s="541">
        <v>0.43312507818062634</v>
      </c>
      <c r="V72" s="541">
        <v>0.3964456096433</v>
      </c>
      <c r="W72" s="541">
        <v>0.37225142307256293</v>
      </c>
      <c r="X72" s="541">
        <v>0.34344277697024544</v>
      </c>
      <c r="Y72" s="541">
        <v>0.35260122062967397</v>
      </c>
      <c r="Z72" s="541">
        <v>0.35374217316259421</v>
      </c>
      <c r="AA72" s="541">
        <v>0.33675661179446154</v>
      </c>
      <c r="AB72" s="542">
        <v>0.32605110649172397</v>
      </c>
    </row>
    <row r="73" spans="1:28" x14ac:dyDescent="0.4">
      <c r="A73" s="375" t="s">
        <v>934</v>
      </c>
      <c r="B73" s="541">
        <v>0.31468816654057347</v>
      </c>
      <c r="C73" s="541">
        <v>0.29867865480549294</v>
      </c>
      <c r="D73" s="541">
        <v>0.27916424599374406</v>
      </c>
      <c r="E73" s="541">
        <v>0.24742085035990685</v>
      </c>
      <c r="F73" s="541">
        <v>0.27136578934401689</v>
      </c>
      <c r="G73" s="541">
        <v>0.2680533800003696</v>
      </c>
      <c r="H73" s="541">
        <v>0.27863886207149208</v>
      </c>
      <c r="I73" s="541">
        <v>0.27199425915291259</v>
      </c>
      <c r="J73" s="541">
        <v>0.26065615253648661</v>
      </c>
      <c r="K73" s="541">
        <v>0.26179391094387189</v>
      </c>
      <c r="L73" s="541">
        <v>0.27486918336867056</v>
      </c>
      <c r="M73" s="541">
        <v>0.26571539752108075</v>
      </c>
      <c r="N73" s="541">
        <v>0.26990555348215017</v>
      </c>
      <c r="O73" s="541">
        <v>0.25990068323964449</v>
      </c>
      <c r="P73" s="541">
        <v>0.27440169593986818</v>
      </c>
      <c r="Q73" s="541">
        <v>0.28404560555187303</v>
      </c>
      <c r="R73" s="541">
        <v>0.29846109923898484</v>
      </c>
      <c r="S73" s="541">
        <v>0.27315954069455628</v>
      </c>
      <c r="T73" s="541">
        <v>0.26407455443733913</v>
      </c>
      <c r="U73" s="541">
        <v>0.23244381403905209</v>
      </c>
      <c r="V73" s="541">
        <v>0.22873148637982257</v>
      </c>
      <c r="W73" s="541">
        <v>0.21936623246197423</v>
      </c>
      <c r="X73" s="541">
        <v>0.20945254101043279</v>
      </c>
      <c r="Y73" s="541">
        <v>0.21199550775462819</v>
      </c>
      <c r="Z73" s="541">
        <v>0.22215929755768052</v>
      </c>
      <c r="AA73" s="541">
        <v>0.23801957406044214</v>
      </c>
      <c r="AB73" s="542">
        <v>0.23718465037597025</v>
      </c>
    </row>
    <row r="74" spans="1:28" x14ac:dyDescent="0.4">
      <c r="A74" s="375" t="s">
        <v>935</v>
      </c>
      <c r="B74" s="541">
        <v>0.2972038357480814</v>
      </c>
      <c r="C74" s="541">
        <v>0.27484813032901673</v>
      </c>
      <c r="D74" s="541">
        <v>0.25714055806621128</v>
      </c>
      <c r="E74" s="541">
        <v>0.23985514036562222</v>
      </c>
      <c r="F74" s="541">
        <v>0.27479058410771862</v>
      </c>
      <c r="G74" s="541">
        <v>0.27796113327338923</v>
      </c>
      <c r="H74" s="541">
        <v>0.28054871319547475</v>
      </c>
      <c r="I74" s="541">
        <v>0.27631716839741927</v>
      </c>
      <c r="J74" s="541">
        <v>0.25568590844279682</v>
      </c>
      <c r="K74" s="541">
        <v>0.25628231084883418</v>
      </c>
      <c r="L74" s="541">
        <v>0.27257793124048568</v>
      </c>
      <c r="M74" s="541">
        <v>0.2641172269260218</v>
      </c>
      <c r="N74" s="541">
        <v>0.27121924133221192</v>
      </c>
      <c r="O74" s="541">
        <v>0.26863122475175849</v>
      </c>
      <c r="P74" s="541">
        <v>0.29450788301524528</v>
      </c>
      <c r="Q74" s="541">
        <v>0.30966285825456968</v>
      </c>
      <c r="R74" s="541">
        <v>0.33519112378829719</v>
      </c>
      <c r="S74" s="541">
        <v>0.3225121937866382</v>
      </c>
      <c r="T74" s="541">
        <v>0.31931736644322328</v>
      </c>
      <c r="U74" s="541">
        <v>0.2972669106321198</v>
      </c>
      <c r="V74" s="541">
        <v>0.2770036034820037</v>
      </c>
      <c r="W74" s="541">
        <v>0.25762999471443881</v>
      </c>
      <c r="X74" s="541">
        <v>0.23871425211935188</v>
      </c>
      <c r="Y74" s="541">
        <v>0.25806415058573573</v>
      </c>
      <c r="Z74" s="541">
        <v>0.26405957570727651</v>
      </c>
      <c r="AA74" s="541">
        <v>0.26568470022364948</v>
      </c>
      <c r="AB74" s="542">
        <v>0.26231836020374305</v>
      </c>
    </row>
    <row r="75" spans="1:28" x14ac:dyDescent="0.4">
      <c r="A75" s="375" t="s">
        <v>321</v>
      </c>
      <c r="B75" s="541">
        <v>0.36242204284920693</v>
      </c>
      <c r="C75" s="541">
        <v>0.36883317735639115</v>
      </c>
      <c r="D75" s="541">
        <v>0.35566871255635341</v>
      </c>
      <c r="E75" s="541">
        <v>0.32979823847373813</v>
      </c>
      <c r="F75" s="541">
        <v>0.35233290546189655</v>
      </c>
      <c r="G75" s="541">
        <v>0.33683939311585476</v>
      </c>
      <c r="H75" s="541">
        <v>0.33075477409163656</v>
      </c>
      <c r="I75" s="541">
        <v>0.32096467860721778</v>
      </c>
      <c r="J75" s="541">
        <v>0.30239484138410855</v>
      </c>
      <c r="K75" s="541">
        <v>0.30877400634877383</v>
      </c>
      <c r="L75" s="541">
        <v>0.32931457401505332</v>
      </c>
      <c r="M75" s="541">
        <v>0.33605713812187465</v>
      </c>
      <c r="N75" s="541">
        <v>0.36513501365403622</v>
      </c>
      <c r="O75" s="541">
        <v>0.36571286979382489</v>
      </c>
      <c r="P75" s="541">
        <v>0.38869747059250914</v>
      </c>
      <c r="Q75" s="541">
        <v>0.40760381036500826</v>
      </c>
      <c r="R75" s="541">
        <v>0.42555299368913446</v>
      </c>
      <c r="S75" s="541">
        <v>0.41259402327394668</v>
      </c>
      <c r="T75" s="541">
        <v>0.35592569902060706</v>
      </c>
      <c r="U75" s="541">
        <v>0.26908318207997767</v>
      </c>
      <c r="V75" s="541">
        <v>0.25730613963394727</v>
      </c>
      <c r="W75" s="541">
        <v>0.22741313334923763</v>
      </c>
      <c r="X75" s="541">
        <v>0.21136161565115896</v>
      </c>
      <c r="Y75" s="541">
        <v>0.230795204541826</v>
      </c>
      <c r="Z75" s="541">
        <v>0.2473745430323194</v>
      </c>
      <c r="AA75" s="541">
        <v>0.25034147942693724</v>
      </c>
      <c r="AB75" s="542">
        <v>0.25235548387904527</v>
      </c>
    </row>
    <row r="76" spans="1:28" x14ac:dyDescent="0.4">
      <c r="A76" s="375" t="s">
        <v>936</v>
      </c>
      <c r="B76" s="541">
        <v>0.48933872523599198</v>
      </c>
      <c r="C76" s="541">
        <v>0.47345501228799208</v>
      </c>
      <c r="D76" s="541">
        <v>0.45795158525948743</v>
      </c>
      <c r="E76" s="541">
        <v>0.42277016102918791</v>
      </c>
      <c r="F76" s="541">
        <v>0.45422778986538193</v>
      </c>
      <c r="G76" s="541">
        <v>0.43062072557110048</v>
      </c>
      <c r="H76" s="541">
        <v>0.41367805769648552</v>
      </c>
      <c r="I76" s="541">
        <v>0.39692496722344306</v>
      </c>
      <c r="J76" s="541">
        <v>0.36990189998926565</v>
      </c>
      <c r="K76" s="541">
        <v>0.37811058319372443</v>
      </c>
      <c r="L76" s="541">
        <v>0.41556124521416543</v>
      </c>
      <c r="M76" s="541">
        <v>0.41663176008239494</v>
      </c>
      <c r="N76" s="541">
        <v>0.45213086592621299</v>
      </c>
      <c r="O76" s="541">
        <v>0.47932790749132537</v>
      </c>
      <c r="P76" s="541">
        <v>0.55446063381107247</v>
      </c>
      <c r="Q76" s="541">
        <v>0.63058376347940182</v>
      </c>
      <c r="R76" s="541">
        <v>0.68182339924713753</v>
      </c>
      <c r="S76" s="541">
        <v>0.62354777721048871</v>
      </c>
      <c r="T76" s="541">
        <v>0.53497035446296415</v>
      </c>
      <c r="U76" s="541">
        <v>0.45754521160676281</v>
      </c>
      <c r="V76" s="541">
        <v>0.42610028233746206</v>
      </c>
      <c r="W76" s="541">
        <v>0.41760741356274361</v>
      </c>
      <c r="X76" s="541">
        <v>0.39051135197232606</v>
      </c>
      <c r="Y76" s="541">
        <v>0.4238028106159934</v>
      </c>
      <c r="Z76" s="541">
        <v>0.4414600572627394</v>
      </c>
      <c r="AA76" s="541">
        <v>0.43083579583858983</v>
      </c>
      <c r="AB76" s="542">
        <v>0.43526669920624711</v>
      </c>
    </row>
    <row r="77" spans="1:28" x14ac:dyDescent="0.4">
      <c r="A77" s="375" t="s">
        <v>807</v>
      </c>
      <c r="B77" s="541">
        <v>0.30911574016488452</v>
      </c>
      <c r="C77" s="541">
        <v>0.30033477914831108</v>
      </c>
      <c r="D77" s="541">
        <v>0.28796620390658939</v>
      </c>
      <c r="E77" s="541">
        <v>0.26494854905633425</v>
      </c>
      <c r="F77" s="541">
        <v>0.2952179857313515</v>
      </c>
      <c r="G77" s="541">
        <v>0.28292341312596053</v>
      </c>
      <c r="H77" s="541">
        <v>0.28029509620029602</v>
      </c>
      <c r="I77" s="541">
        <v>0.27487438694930449</v>
      </c>
      <c r="J77" s="541">
        <v>0.25863191533997482</v>
      </c>
      <c r="K77" s="541">
        <v>0.26752703380403109</v>
      </c>
      <c r="L77" s="541">
        <v>0.28990565645553157</v>
      </c>
      <c r="M77" s="541">
        <v>0.2677797790269606</v>
      </c>
      <c r="N77" s="541">
        <v>0.26216492152155196</v>
      </c>
      <c r="O77" s="541">
        <v>0.25163873120231556</v>
      </c>
      <c r="P77" s="541">
        <v>0.254713500374535</v>
      </c>
      <c r="Q77" s="541">
        <v>0.25522087754404532</v>
      </c>
      <c r="R77" s="541">
        <v>0.25468281359451383</v>
      </c>
      <c r="S77" s="541">
        <v>0.24005625273928433</v>
      </c>
      <c r="T77" s="541">
        <v>0.21402797894262027</v>
      </c>
      <c r="U77" s="541">
        <v>0.18830592273805927</v>
      </c>
      <c r="V77" s="541">
        <v>0.19329538841807675</v>
      </c>
      <c r="W77" s="541">
        <v>0.17958102814131194</v>
      </c>
      <c r="X77" s="541">
        <v>0.17237412233413085</v>
      </c>
      <c r="Y77" s="541">
        <v>0.18352294830043955</v>
      </c>
      <c r="Z77" s="541">
        <v>0.18997281163871749</v>
      </c>
      <c r="AA77" s="541">
        <v>0.1856265983672766</v>
      </c>
      <c r="AB77" s="542">
        <v>0.18507869140798761</v>
      </c>
    </row>
    <row r="78" spans="1:28" x14ac:dyDescent="0.4">
      <c r="A78" s="375" t="s">
        <v>937</v>
      </c>
      <c r="B78" s="541">
        <v>0.29978806685535403</v>
      </c>
      <c r="C78" s="541">
        <v>0.27648842906328902</v>
      </c>
      <c r="D78" s="541">
        <v>0.25430434160835724</v>
      </c>
      <c r="E78" s="541">
        <v>0.23041361628237031</v>
      </c>
      <c r="F78" s="541">
        <v>0.25111213975174523</v>
      </c>
      <c r="G78" s="541">
        <v>0.24707378668460414</v>
      </c>
      <c r="H78" s="541">
        <v>0.2496675889707127</v>
      </c>
      <c r="I78" s="541">
        <v>0.25020527425350159</v>
      </c>
      <c r="J78" s="541">
        <v>0.2374089527559822</v>
      </c>
      <c r="K78" s="541">
        <v>0.24352721709494235</v>
      </c>
      <c r="L78" s="541">
        <v>0.25533441430177567</v>
      </c>
      <c r="M78" s="541">
        <v>0.24385839200191253</v>
      </c>
      <c r="N78" s="541">
        <v>0.24400176450400252</v>
      </c>
      <c r="O78" s="541">
        <v>0.23382351928725131</v>
      </c>
      <c r="P78" s="541">
        <v>0.23506481879335092</v>
      </c>
      <c r="Q78" s="541">
        <v>0.24142089279473758</v>
      </c>
      <c r="R78" s="541">
        <v>0.26020996088221965</v>
      </c>
      <c r="S78" s="541">
        <v>0.26840951187240125</v>
      </c>
      <c r="T78" s="541">
        <v>0.26727490629584832</v>
      </c>
      <c r="U78" s="541">
        <v>0.25415610701922536</v>
      </c>
      <c r="V78" s="541">
        <v>0.24481559716626999</v>
      </c>
      <c r="W78" s="541">
        <v>0.23633318615467616</v>
      </c>
      <c r="X78" s="541">
        <v>0.21722057978272441</v>
      </c>
      <c r="Y78" s="541">
        <v>0.22205832333518979</v>
      </c>
      <c r="Z78" s="541">
        <v>0.23821369899464895</v>
      </c>
      <c r="AA78" s="541">
        <v>0.24221150228931002</v>
      </c>
      <c r="AB78" s="542">
        <v>0.2371435593334125</v>
      </c>
    </row>
    <row r="79" spans="1:28" x14ac:dyDescent="0.4">
      <c r="A79" s="375" t="s">
        <v>938</v>
      </c>
      <c r="B79" s="541">
        <v>0.28741206740105307</v>
      </c>
      <c r="C79" s="541">
        <v>0.26535130200437379</v>
      </c>
      <c r="D79" s="541">
        <v>0.25439179053483191</v>
      </c>
      <c r="E79" s="541">
        <v>0.23626638355231905</v>
      </c>
      <c r="F79" s="541">
        <v>0.26331174066288004</v>
      </c>
      <c r="G79" s="541">
        <v>0.26352500467646667</v>
      </c>
      <c r="H79" s="541">
        <v>0.26821271939557906</v>
      </c>
      <c r="I79" s="541">
        <v>0.27135166645191466</v>
      </c>
      <c r="J79" s="541">
        <v>0.26273665821957853</v>
      </c>
      <c r="K79" s="541">
        <v>0.27889826516705801</v>
      </c>
      <c r="L79" s="541">
        <v>0.30214505403619979</v>
      </c>
      <c r="M79" s="541">
        <v>0.29557575939188552</v>
      </c>
      <c r="N79" s="541">
        <v>0.30138026997570161</v>
      </c>
      <c r="O79" s="541">
        <v>0.29269162515586811</v>
      </c>
      <c r="P79" s="541">
        <v>0.29984378987775728</v>
      </c>
      <c r="Q79" s="541">
        <v>0.31845681497966116</v>
      </c>
      <c r="R79" s="541">
        <v>0.35576830007295351</v>
      </c>
      <c r="S79" s="541">
        <v>0.36903925307910262</v>
      </c>
      <c r="T79" s="541">
        <v>0.35318937994250316</v>
      </c>
      <c r="U79" s="541">
        <v>0.32751650483964678</v>
      </c>
      <c r="V79" s="541">
        <v>0.30668014514130032</v>
      </c>
      <c r="W79" s="541">
        <v>0.29137429367861506</v>
      </c>
      <c r="X79" s="541">
        <v>0.25775165773598557</v>
      </c>
      <c r="Y79" s="541">
        <v>0.26248925048836191</v>
      </c>
      <c r="Z79" s="541">
        <v>0.26958345744515755</v>
      </c>
      <c r="AA79" s="541">
        <v>0.26529546625269379</v>
      </c>
      <c r="AB79" s="542">
        <v>0.25621774395747637</v>
      </c>
    </row>
    <row r="80" spans="1:28" x14ac:dyDescent="0.4">
      <c r="A80" s="375" t="s">
        <v>808</v>
      </c>
      <c r="B80" s="541">
        <v>0.31279125879057856</v>
      </c>
      <c r="C80" s="541">
        <v>0.30795930013391076</v>
      </c>
      <c r="D80" s="541">
        <v>0.30068019106782035</v>
      </c>
      <c r="E80" s="541">
        <v>0.2786360363872134</v>
      </c>
      <c r="F80" s="541">
        <v>0.30361413341527543</v>
      </c>
      <c r="G80" s="541">
        <v>0.29796488240682156</v>
      </c>
      <c r="H80" s="541">
        <v>0.30536720594864702</v>
      </c>
      <c r="I80" s="541">
        <v>0.29914358665165491</v>
      </c>
      <c r="J80" s="541">
        <v>0.28260234366119352</v>
      </c>
      <c r="K80" s="541">
        <v>0.28562224979104661</v>
      </c>
      <c r="L80" s="541">
        <v>0.29694692930777478</v>
      </c>
      <c r="M80" s="541">
        <v>0.29529880791164193</v>
      </c>
      <c r="N80" s="541">
        <v>0.28673884103034303</v>
      </c>
      <c r="O80" s="541">
        <v>0.26580023091251276</v>
      </c>
      <c r="P80" s="541">
        <v>0.26870402906518526</v>
      </c>
      <c r="Q80" s="541">
        <v>0.27062761242153682</v>
      </c>
      <c r="R80" s="541">
        <v>0.26392250267284417</v>
      </c>
      <c r="S80" s="541">
        <v>0.2452125853506931</v>
      </c>
      <c r="T80" s="541">
        <v>0.1971490445240133</v>
      </c>
      <c r="U80" s="541">
        <v>0.17254835647203673</v>
      </c>
      <c r="V80" s="541">
        <v>0.19695131860213136</v>
      </c>
      <c r="W80" s="541">
        <v>0.17170846332737622</v>
      </c>
      <c r="X80" s="541">
        <v>0.16011997635690001</v>
      </c>
      <c r="Y80" s="541">
        <v>0.17693903011163306</v>
      </c>
      <c r="Z80" s="541">
        <v>0.18143400342804911</v>
      </c>
      <c r="AA80" s="541">
        <v>0.17611747274836317</v>
      </c>
      <c r="AB80" s="542">
        <v>0.17601980937529224</v>
      </c>
    </row>
    <row r="81" spans="1:28" x14ac:dyDescent="0.4">
      <c r="A81" s="375" t="s">
        <v>939</v>
      </c>
      <c r="B81" s="541">
        <v>0.29418437759267574</v>
      </c>
      <c r="C81" s="541">
        <v>0.289971410884588</v>
      </c>
      <c r="D81" s="541">
        <v>0.29067958260552756</v>
      </c>
      <c r="E81" s="541">
        <v>0.29036757150444348</v>
      </c>
      <c r="F81" s="541">
        <v>0.33301230967948275</v>
      </c>
      <c r="G81" s="541">
        <v>0.32965199824652613</v>
      </c>
      <c r="H81" s="541">
        <v>0.32851364483784551</v>
      </c>
      <c r="I81" s="541">
        <v>0.31721925514433058</v>
      </c>
      <c r="J81" s="541">
        <v>0.30359336582688495</v>
      </c>
      <c r="K81" s="541">
        <v>0.30872667743811044</v>
      </c>
      <c r="L81" s="541">
        <v>0.3275188695635507</v>
      </c>
      <c r="M81" s="541">
        <v>0.31720308919968976</v>
      </c>
      <c r="N81" s="541">
        <v>0.31380488260339595</v>
      </c>
      <c r="O81" s="541">
        <v>0.3021770856824178</v>
      </c>
      <c r="P81" s="541">
        <v>0.34184213133886782</v>
      </c>
      <c r="Q81" s="541">
        <v>0.44020101784237281</v>
      </c>
      <c r="R81" s="541">
        <v>0.5185664924360196</v>
      </c>
      <c r="S81" s="541">
        <v>0.48646784658768477</v>
      </c>
      <c r="T81" s="541">
        <v>0.43435435828486679</v>
      </c>
      <c r="U81" s="541">
        <v>0.38940949936403429</v>
      </c>
      <c r="V81" s="541">
        <v>0.37441725959263772</v>
      </c>
      <c r="W81" s="541">
        <v>0.34146279134385354</v>
      </c>
      <c r="X81" s="541">
        <v>0.28649127140769143</v>
      </c>
      <c r="Y81" s="541">
        <v>0.29286063907771187</v>
      </c>
      <c r="Z81" s="541">
        <v>0.31088580636103486</v>
      </c>
      <c r="AA81" s="541">
        <v>0.32084569638565841</v>
      </c>
      <c r="AB81" s="542">
        <v>0.33826090422614474</v>
      </c>
    </row>
    <row r="82" spans="1:28" x14ac:dyDescent="0.4">
      <c r="A82" s="375" t="s">
        <v>940</v>
      </c>
      <c r="B82" s="541">
        <v>0.40444544712726194</v>
      </c>
      <c r="C82" s="541">
        <v>0.38617534564770806</v>
      </c>
      <c r="D82" s="541">
        <v>0.37180070872914617</v>
      </c>
      <c r="E82" s="541">
        <v>0.35037522407135485</v>
      </c>
      <c r="F82" s="541">
        <v>0.38952092307045894</v>
      </c>
      <c r="G82" s="541">
        <v>0.36749536023485174</v>
      </c>
      <c r="H82" s="541">
        <v>0.35630152527859765</v>
      </c>
      <c r="I82" s="541">
        <v>0.33487697467494826</v>
      </c>
      <c r="J82" s="541">
        <v>0.31551008016723464</v>
      </c>
      <c r="K82" s="541">
        <v>0.32314730821372706</v>
      </c>
      <c r="L82" s="541">
        <v>0.34736182610505395</v>
      </c>
      <c r="M82" s="541">
        <v>0.33429071060744636</v>
      </c>
      <c r="N82" s="541">
        <v>0.33303924101323773</v>
      </c>
      <c r="O82" s="541">
        <v>0.32193925430404896</v>
      </c>
      <c r="P82" s="541">
        <v>0.32907829948512868</v>
      </c>
      <c r="Q82" s="541">
        <v>0.32973448724368043</v>
      </c>
      <c r="R82" s="541">
        <v>0.34311474397388025</v>
      </c>
      <c r="S82" s="541">
        <v>0.33600282689729627</v>
      </c>
      <c r="T82" s="541">
        <v>0.34883560047282758</v>
      </c>
      <c r="U82" s="541">
        <v>0.33542394194180952</v>
      </c>
      <c r="V82" s="541">
        <v>0.32900154742504339</v>
      </c>
      <c r="W82" s="541">
        <v>0.30131240363307543</v>
      </c>
      <c r="X82" s="541">
        <v>0.2798844167130855</v>
      </c>
      <c r="Y82" s="541">
        <v>0.27795724682685879</v>
      </c>
      <c r="Z82" s="541">
        <v>0.2858005565648159</v>
      </c>
      <c r="AA82" s="541">
        <v>0.27601119904895421</v>
      </c>
      <c r="AB82" s="542">
        <v>0.2921937762634122</v>
      </c>
    </row>
    <row r="83" spans="1:28" x14ac:dyDescent="0.4">
      <c r="A83" s="375" t="s">
        <v>809</v>
      </c>
      <c r="B83" s="541">
        <v>0.3154168961869665</v>
      </c>
      <c r="C83" s="541">
        <v>0.29925699052426891</v>
      </c>
      <c r="D83" s="541">
        <v>0.28347104315369431</v>
      </c>
      <c r="E83" s="541">
        <v>0.27262196688088214</v>
      </c>
      <c r="F83" s="541">
        <v>0.31762757648808926</v>
      </c>
      <c r="G83" s="541">
        <v>0.31856768439669658</v>
      </c>
      <c r="H83" s="541">
        <v>0.32807058657782767</v>
      </c>
      <c r="I83" s="541">
        <v>0.31692001622701371</v>
      </c>
      <c r="J83" s="541">
        <v>0.30018811701400705</v>
      </c>
      <c r="K83" s="541">
        <v>0.30428248144038289</v>
      </c>
      <c r="L83" s="541">
        <v>0.32723616934550537</v>
      </c>
      <c r="M83" s="541">
        <v>0.31960897009859829</v>
      </c>
      <c r="N83" s="541">
        <v>0.32683708998747446</v>
      </c>
      <c r="O83" s="541">
        <v>0.31602844188830587</v>
      </c>
      <c r="P83" s="541">
        <v>0.32564148575703689</v>
      </c>
      <c r="Q83" s="541">
        <v>0.3457488103315508</v>
      </c>
      <c r="R83" s="541">
        <v>0.37319136569593725</v>
      </c>
      <c r="S83" s="541">
        <v>0.35210504710712659</v>
      </c>
      <c r="T83" s="541">
        <v>0.3209049211100235</v>
      </c>
      <c r="U83" s="541">
        <v>0.27772092620440619</v>
      </c>
      <c r="V83" s="541">
        <v>0.28670774524661474</v>
      </c>
      <c r="W83" s="541">
        <v>0.26856006570161844</v>
      </c>
      <c r="X83" s="541">
        <v>0.25821682682665825</v>
      </c>
      <c r="Y83" s="541">
        <v>0.27933351178348165</v>
      </c>
      <c r="Z83" s="541">
        <v>0.28115615882775469</v>
      </c>
      <c r="AA83" s="541">
        <v>0.2872051048572129</v>
      </c>
      <c r="AB83" s="542">
        <v>0.29740154555168996</v>
      </c>
    </row>
    <row r="84" spans="1:28" x14ac:dyDescent="0.4">
      <c r="A84" s="375" t="s">
        <v>941</v>
      </c>
      <c r="B84" s="541">
        <v>0.34248695144066754</v>
      </c>
      <c r="C84" s="541">
        <v>0.31554294256465948</v>
      </c>
      <c r="D84" s="541">
        <v>0.29236285975726389</v>
      </c>
      <c r="E84" s="541">
        <v>0.2650694286242643</v>
      </c>
      <c r="F84" s="541">
        <v>0.3097967715377638</v>
      </c>
      <c r="G84" s="541">
        <v>0.3047318265752047</v>
      </c>
      <c r="H84" s="541">
        <v>0.30224851575115408</v>
      </c>
      <c r="I84" s="541">
        <v>0.29322849127824302</v>
      </c>
      <c r="J84" s="541">
        <v>0.27693841647265532</v>
      </c>
      <c r="K84" s="541">
        <v>0.28502590535528766</v>
      </c>
      <c r="L84" s="541">
        <v>0.30237769553899596</v>
      </c>
      <c r="M84" s="541">
        <v>0.28631577734870528</v>
      </c>
      <c r="N84" s="541">
        <v>0.28619707713394199</v>
      </c>
      <c r="O84" s="541">
        <v>0.27264077544443988</v>
      </c>
      <c r="P84" s="541">
        <v>0.28530189500324465</v>
      </c>
      <c r="Q84" s="541">
        <v>0.30174335222529514</v>
      </c>
      <c r="R84" s="541">
        <v>0.32092222082410976</v>
      </c>
      <c r="S84" s="541">
        <v>0.30135247160659734</v>
      </c>
      <c r="T84" s="541">
        <v>0.28095215826487463</v>
      </c>
      <c r="U84" s="541">
        <v>0.26773811735492309</v>
      </c>
      <c r="V84" s="541">
        <v>0.2584209641367321</v>
      </c>
      <c r="W84" s="541">
        <v>0.26140965209504874</v>
      </c>
      <c r="X84" s="541">
        <v>0.23394061440766126</v>
      </c>
      <c r="Y84" s="541">
        <v>0.23859999082462022</v>
      </c>
      <c r="Z84" s="541">
        <v>0.24604050315641918</v>
      </c>
      <c r="AA84" s="541">
        <v>0.24342739001311994</v>
      </c>
      <c r="AB84" s="542">
        <v>0.2389191464414504</v>
      </c>
    </row>
    <row r="85" spans="1:28" x14ac:dyDescent="0.4">
      <c r="A85" s="375" t="s">
        <v>810</v>
      </c>
      <c r="B85" s="541">
        <v>0.30321824339843173</v>
      </c>
      <c r="C85" s="541">
        <v>0.29688523214272333</v>
      </c>
      <c r="D85" s="541">
        <v>0.29107090860744123</v>
      </c>
      <c r="E85" s="541">
        <v>0.26529274828567723</v>
      </c>
      <c r="F85" s="541">
        <v>0.27949487379051552</v>
      </c>
      <c r="G85" s="541">
        <v>0.27469893055866751</v>
      </c>
      <c r="H85" s="541">
        <v>0.2612131105630478</v>
      </c>
      <c r="I85" s="541">
        <v>0.26293388067809054</v>
      </c>
      <c r="J85" s="541">
        <v>0.25561133848286072</v>
      </c>
      <c r="K85" s="541">
        <v>0.26333930355292484</v>
      </c>
      <c r="L85" s="541">
        <v>0.27834336912224744</v>
      </c>
      <c r="M85" s="541">
        <v>0.26083152190662484</v>
      </c>
      <c r="N85" s="541">
        <v>0.2631398975774738</v>
      </c>
      <c r="O85" s="541">
        <v>0.25426942211134873</v>
      </c>
      <c r="P85" s="541">
        <v>0.25428085850847354</v>
      </c>
      <c r="Q85" s="541">
        <v>0.2682493312322014</v>
      </c>
      <c r="R85" s="541">
        <v>0.28216284990153007</v>
      </c>
      <c r="S85" s="541">
        <v>0.28001489948619157</v>
      </c>
      <c r="T85" s="541">
        <v>0.26637683926378247</v>
      </c>
      <c r="U85" s="541">
        <v>0.23837365317868192</v>
      </c>
      <c r="V85" s="541">
        <v>0.24433470897300991</v>
      </c>
      <c r="W85" s="541">
        <v>0.2339067460814806</v>
      </c>
      <c r="X85" s="541">
        <v>0.21417825015288805</v>
      </c>
      <c r="Y85" s="541">
        <v>0.22085198746144302</v>
      </c>
      <c r="Z85" s="541">
        <v>0.22532176830851869</v>
      </c>
      <c r="AA85" s="541">
        <v>0.21783557188565789</v>
      </c>
      <c r="AB85" s="542">
        <v>0.21625220806059436</v>
      </c>
    </row>
    <row r="86" spans="1:28" x14ac:dyDescent="0.4">
      <c r="A86" s="375" t="s">
        <v>942</v>
      </c>
      <c r="B86" s="541">
        <v>0.3225225473458489</v>
      </c>
      <c r="C86" s="541">
        <v>0.30800277566398093</v>
      </c>
      <c r="D86" s="541">
        <v>0.29414328937817735</v>
      </c>
      <c r="E86" s="541">
        <v>0.27904745976373974</v>
      </c>
      <c r="F86" s="541">
        <v>0.30326310247435756</v>
      </c>
      <c r="G86" s="541">
        <v>0.29097472310279565</v>
      </c>
      <c r="H86" s="541">
        <v>0.28315534955675958</v>
      </c>
      <c r="I86" s="541">
        <v>0.26855210995521767</v>
      </c>
      <c r="J86" s="541">
        <v>0.25068614648711707</v>
      </c>
      <c r="K86" s="541">
        <v>0.2641721944875659</v>
      </c>
      <c r="L86" s="541">
        <v>0.28484309851798817</v>
      </c>
      <c r="M86" s="541">
        <v>0.27667962313145328</v>
      </c>
      <c r="N86" s="541">
        <v>0.28015070701480999</v>
      </c>
      <c r="O86" s="541">
        <v>0.27465843748919555</v>
      </c>
      <c r="P86" s="541">
        <v>0.28814736070725067</v>
      </c>
      <c r="Q86" s="541">
        <v>0.30369867218359764</v>
      </c>
      <c r="R86" s="541">
        <v>0.33030478953238801</v>
      </c>
      <c r="S86" s="541">
        <v>0.32830801233331131</v>
      </c>
      <c r="T86" s="541">
        <v>0.31733445970232171</v>
      </c>
      <c r="U86" s="541">
        <v>0.3043504271130566</v>
      </c>
      <c r="V86" s="541">
        <v>0.27446929961986521</v>
      </c>
      <c r="W86" s="541">
        <v>0.24985601923079134</v>
      </c>
      <c r="X86" s="541">
        <v>0.22383022973656741</v>
      </c>
      <c r="Y86" s="541">
        <v>0.23262211932029667</v>
      </c>
      <c r="Z86" s="541">
        <v>0.26027890519982383</v>
      </c>
      <c r="AA86" s="541">
        <v>0.26896555093432628</v>
      </c>
      <c r="AB86" s="542">
        <v>0.26057823619323933</v>
      </c>
    </row>
    <row r="87" spans="1:28" x14ac:dyDescent="0.4">
      <c r="A87" s="375" t="s">
        <v>943</v>
      </c>
      <c r="B87" s="541">
        <v>0.24027659403478349</v>
      </c>
      <c r="C87" s="541">
        <v>0.23272826899380447</v>
      </c>
      <c r="D87" s="541">
        <v>0.22125994338440572</v>
      </c>
      <c r="E87" s="541">
        <v>0.20463658479123886</v>
      </c>
      <c r="F87" s="541">
        <v>0.23662938047267973</v>
      </c>
      <c r="G87" s="541">
        <v>0.24316857604433842</v>
      </c>
      <c r="H87" s="541">
        <v>0.24557817834597703</v>
      </c>
      <c r="I87" s="541">
        <v>0.2430868724215709</v>
      </c>
      <c r="J87" s="541">
        <v>0.23064800359280208</v>
      </c>
      <c r="K87" s="541">
        <v>0.2368683695837529</v>
      </c>
      <c r="L87" s="541">
        <v>0.24941419059070849</v>
      </c>
      <c r="M87" s="541">
        <v>0.23370580269761926</v>
      </c>
      <c r="N87" s="541">
        <v>0.22641084308052339</v>
      </c>
      <c r="O87" s="541">
        <v>0.21278961873076982</v>
      </c>
      <c r="P87" s="541">
        <v>0.21545902634885303</v>
      </c>
      <c r="Q87" s="541">
        <v>0.21672900715876689</v>
      </c>
      <c r="R87" s="541">
        <v>0.22034110757799655</v>
      </c>
      <c r="S87" s="541">
        <v>0.21289785622105373</v>
      </c>
      <c r="T87" s="541">
        <v>0.20928618577801225</v>
      </c>
      <c r="U87" s="541">
        <v>0.19876015121024956</v>
      </c>
      <c r="V87" s="541">
        <v>0.19313901305618209</v>
      </c>
      <c r="W87" s="541">
        <v>0.18673227704028414</v>
      </c>
      <c r="X87" s="541">
        <v>0.17188281128696251</v>
      </c>
      <c r="Y87" s="541">
        <v>0.17502727516534533</v>
      </c>
      <c r="Z87" s="541">
        <v>0.1836301609133203</v>
      </c>
      <c r="AA87" s="541">
        <v>0.17784097562836673</v>
      </c>
      <c r="AB87" s="542">
        <v>0.17407745209246425</v>
      </c>
    </row>
    <row r="88" spans="1:28" x14ac:dyDescent="0.4">
      <c r="A88" s="375" t="s">
        <v>811</v>
      </c>
      <c r="B88" s="541">
        <v>0.31665825847236739</v>
      </c>
      <c r="C88" s="541">
        <v>0.30221645306008976</v>
      </c>
      <c r="D88" s="541">
        <v>0.29580189405302521</v>
      </c>
      <c r="E88" s="541">
        <v>0.26500929264911122</v>
      </c>
      <c r="F88" s="541">
        <v>0.28780734008413272</v>
      </c>
      <c r="G88" s="541">
        <v>0.2770707717535088</v>
      </c>
      <c r="H88" s="541">
        <v>0.29037120466571315</v>
      </c>
      <c r="I88" s="541">
        <v>0.29529666872850435</v>
      </c>
      <c r="J88" s="541">
        <v>0.27402693708577652</v>
      </c>
      <c r="K88" s="541">
        <v>0.27768786316963617</v>
      </c>
      <c r="L88" s="541">
        <v>0.28941081848420064</v>
      </c>
      <c r="M88" s="541">
        <v>0.27488992795434791</v>
      </c>
      <c r="N88" s="541">
        <v>0.27457092560164387</v>
      </c>
      <c r="O88" s="541">
        <v>0.26518641909091556</v>
      </c>
      <c r="P88" s="541">
        <v>0.2635563766437295</v>
      </c>
      <c r="Q88" s="541">
        <v>0.26808858209916797</v>
      </c>
      <c r="R88" s="541">
        <v>0.26848164961795029</v>
      </c>
      <c r="S88" s="541">
        <v>0.25632806406444814</v>
      </c>
      <c r="T88" s="541">
        <v>0.23244094025902343</v>
      </c>
      <c r="U88" s="541">
        <v>0.20911014416692972</v>
      </c>
      <c r="V88" s="541">
        <v>0.20535457460611226</v>
      </c>
      <c r="W88" s="541">
        <v>0.1831482840282245</v>
      </c>
      <c r="X88" s="541">
        <v>0.18160195437393967</v>
      </c>
      <c r="Y88" s="541">
        <v>0.18932995809893846</v>
      </c>
      <c r="Z88" s="541">
        <v>0.20648372414132082</v>
      </c>
      <c r="AA88" s="541">
        <v>0.20539294325340743</v>
      </c>
      <c r="AB88" s="542">
        <v>0.20686452842989037</v>
      </c>
    </row>
    <row r="89" spans="1:28" x14ac:dyDescent="0.4">
      <c r="A89" s="375" t="s">
        <v>944</v>
      </c>
      <c r="B89" s="541">
        <v>0.29482758618596483</v>
      </c>
      <c r="C89" s="541">
        <v>0.27011804234997272</v>
      </c>
      <c r="D89" s="541">
        <v>0.25918213266378459</v>
      </c>
      <c r="E89" s="541">
        <v>0.24157147507273699</v>
      </c>
      <c r="F89" s="541">
        <v>0.26887827688228294</v>
      </c>
      <c r="G89" s="541">
        <v>0.25520037039750926</v>
      </c>
      <c r="H89" s="541">
        <v>0.25768781840730504</v>
      </c>
      <c r="I89" s="541">
        <v>0.24825282605112403</v>
      </c>
      <c r="J89" s="541">
        <v>0.234389953159609</v>
      </c>
      <c r="K89" s="541">
        <v>0.23760043913557349</v>
      </c>
      <c r="L89" s="541">
        <v>0.24962410800426743</v>
      </c>
      <c r="M89" s="541">
        <v>0.23840092322530956</v>
      </c>
      <c r="N89" s="541">
        <v>0.23976860600782951</v>
      </c>
      <c r="O89" s="541">
        <v>0.24436329155283731</v>
      </c>
      <c r="P89" s="541">
        <v>0.26234511900445528</v>
      </c>
      <c r="Q89" s="541">
        <v>0.29026011735664209</v>
      </c>
      <c r="R89" s="541">
        <v>0.31093027199104745</v>
      </c>
      <c r="S89" s="541">
        <v>0.30044545637281733</v>
      </c>
      <c r="T89" s="541">
        <v>0.28614486123323796</v>
      </c>
      <c r="U89" s="541">
        <v>0.25073948113724337</v>
      </c>
      <c r="V89" s="541">
        <v>0.24837835335307853</v>
      </c>
      <c r="W89" s="541">
        <v>0.23059630729346492</v>
      </c>
      <c r="X89" s="541">
        <v>0.21712755288825197</v>
      </c>
      <c r="Y89" s="541">
        <v>0.22530719790409842</v>
      </c>
      <c r="Z89" s="541">
        <v>0.25682949993161169</v>
      </c>
      <c r="AA89" s="541">
        <v>0.26410347770256054</v>
      </c>
      <c r="AB89" s="542">
        <v>0.27163444073259718</v>
      </c>
    </row>
    <row r="90" spans="1:28" x14ac:dyDescent="0.4">
      <c r="A90" s="375" t="s">
        <v>945</v>
      </c>
      <c r="B90" s="541">
        <v>0.32366675959134183</v>
      </c>
      <c r="C90" s="541">
        <v>0.3269814670251478</v>
      </c>
      <c r="D90" s="541">
        <v>0.34325114208548446</v>
      </c>
      <c r="E90" s="541">
        <v>0.34618426730025365</v>
      </c>
      <c r="F90" s="541">
        <v>0.41198696105915761</v>
      </c>
      <c r="G90" s="541">
        <v>0.40950545577303871</v>
      </c>
      <c r="H90" s="541">
        <v>0.40156308768473187</v>
      </c>
      <c r="I90" s="541">
        <v>0.39457359609581871</v>
      </c>
      <c r="J90" s="541">
        <v>0.37784523235058548</v>
      </c>
      <c r="K90" s="541">
        <v>0.39177654003520629</v>
      </c>
      <c r="L90" s="541">
        <v>0.41839579565525803</v>
      </c>
      <c r="M90" s="541">
        <v>0.40601735431643932</v>
      </c>
      <c r="N90" s="541">
        <v>0.40963619885799596</v>
      </c>
      <c r="O90" s="541">
        <v>0.39650009731734548</v>
      </c>
      <c r="P90" s="541">
        <v>0.42324678423607859</v>
      </c>
      <c r="Q90" s="541">
        <v>0.45660079851832203</v>
      </c>
      <c r="R90" s="541">
        <v>0.53274846887225713</v>
      </c>
      <c r="S90" s="541">
        <v>0.54755866347162363</v>
      </c>
      <c r="T90" s="541">
        <v>0.54052328741741418</v>
      </c>
      <c r="U90" s="541">
        <v>0.48489053896033535</v>
      </c>
      <c r="V90" s="541">
        <v>0.447442563936576</v>
      </c>
      <c r="W90" s="541">
        <v>0.41097807490630262</v>
      </c>
      <c r="X90" s="541">
        <v>0.38146604773200099</v>
      </c>
      <c r="Y90" s="541">
        <v>0.39851748710348378</v>
      </c>
      <c r="Z90" s="541">
        <v>0.42030259942717751</v>
      </c>
      <c r="AA90" s="541">
        <v>0.42537803443690098</v>
      </c>
      <c r="AB90" s="542">
        <v>0.42778062456510485</v>
      </c>
    </row>
    <row r="91" spans="1:28" x14ac:dyDescent="0.4">
      <c r="A91" s="375" t="s">
        <v>946</v>
      </c>
      <c r="B91" s="541">
        <v>0.39792761756670825</v>
      </c>
      <c r="C91" s="541">
        <v>0.36924378243099559</v>
      </c>
      <c r="D91" s="541">
        <v>0.3601728244471919</v>
      </c>
      <c r="E91" s="541">
        <v>0.33954081281231357</v>
      </c>
      <c r="F91" s="541">
        <v>0.36888699685387399</v>
      </c>
      <c r="G91" s="541">
        <v>0.35870687528436734</v>
      </c>
      <c r="H91" s="541">
        <v>0.35011975721463684</v>
      </c>
      <c r="I91" s="541">
        <v>0.3418271601424217</v>
      </c>
      <c r="J91" s="541">
        <v>0.32181821691732188</v>
      </c>
      <c r="K91" s="541">
        <v>0.32665942160206674</v>
      </c>
      <c r="L91" s="541">
        <v>0.34448342027653961</v>
      </c>
      <c r="M91" s="541">
        <v>0.32843895001938528</v>
      </c>
      <c r="N91" s="541">
        <v>0.3317032686030309</v>
      </c>
      <c r="O91" s="541">
        <v>0.33124659386354716</v>
      </c>
      <c r="P91" s="541">
        <v>0.38557070739693527</v>
      </c>
      <c r="Q91" s="541">
        <v>0.4895444044793591</v>
      </c>
      <c r="R91" s="541">
        <v>0.53202380694502904</v>
      </c>
      <c r="S91" s="541">
        <v>0.47985971740243799</v>
      </c>
      <c r="T91" s="541">
        <v>0.41532710042038584</v>
      </c>
      <c r="U91" s="541">
        <v>0.35722405975634547</v>
      </c>
      <c r="V91" s="541">
        <v>0.31951176440451184</v>
      </c>
      <c r="W91" s="541">
        <v>0.29589494422032037</v>
      </c>
      <c r="X91" s="541">
        <v>0.25629719100605203</v>
      </c>
      <c r="Y91" s="541">
        <v>0.26325729908536549</v>
      </c>
      <c r="Z91" s="541">
        <v>0.25513032138800035</v>
      </c>
      <c r="AA91" s="541">
        <v>0.32435452812740612</v>
      </c>
      <c r="AB91" s="542">
        <v>0.33287405962836547</v>
      </c>
    </row>
    <row r="92" spans="1:28" x14ac:dyDescent="0.4">
      <c r="A92" s="375" t="s">
        <v>947</v>
      </c>
      <c r="B92" s="541">
        <v>0.3164623743178101</v>
      </c>
      <c r="C92" s="541">
        <v>0.29618073391704119</v>
      </c>
      <c r="D92" s="541">
        <v>0.29189613570176409</v>
      </c>
      <c r="E92" s="541">
        <v>0.26108609954520406</v>
      </c>
      <c r="F92" s="541">
        <v>0.27234435486754904</v>
      </c>
      <c r="G92" s="541">
        <v>0.25338673956930435</v>
      </c>
      <c r="H92" s="541">
        <v>0.24599857625114879</v>
      </c>
      <c r="I92" s="541">
        <v>0.23178569727740825</v>
      </c>
      <c r="J92" s="541">
        <v>0.22157638271736027</v>
      </c>
      <c r="K92" s="541">
        <v>0.22506258075962565</v>
      </c>
      <c r="L92" s="541">
        <v>0.24095976484502604</v>
      </c>
      <c r="M92" s="541">
        <v>0.20107152412385279</v>
      </c>
      <c r="N92" s="541">
        <v>0.19272980116468669</v>
      </c>
      <c r="O92" s="541">
        <v>0.18742281323418622</v>
      </c>
      <c r="P92" s="541">
        <v>0.18992752762591245</v>
      </c>
      <c r="Q92" s="541">
        <v>0.22294713831069721</v>
      </c>
      <c r="R92" s="541">
        <v>0.25326317504540852</v>
      </c>
      <c r="S92" s="541">
        <v>0.26449376618000742</v>
      </c>
      <c r="T92" s="541">
        <v>0.23138072108315516</v>
      </c>
      <c r="U92" s="541">
        <v>0.25494232547270168</v>
      </c>
      <c r="V92" s="541">
        <v>0.22253667148349046</v>
      </c>
      <c r="W92" s="541">
        <v>0.19518689989655633</v>
      </c>
      <c r="X92" s="541">
        <v>0.19634770896025588</v>
      </c>
      <c r="Y92" s="541">
        <v>0.20493977738443675</v>
      </c>
      <c r="Z92" s="541">
        <v>0.18227472347660051</v>
      </c>
      <c r="AA92" s="541">
        <v>0.15034324893116616</v>
      </c>
      <c r="AB92" s="542">
        <v>0.15591696545208439</v>
      </c>
    </row>
    <row r="93" spans="1:28" x14ac:dyDescent="0.4">
      <c r="A93" s="375" t="s">
        <v>331</v>
      </c>
      <c r="B93" s="541">
        <v>0.32448502458905853</v>
      </c>
      <c r="C93" s="541">
        <v>0.29426438028336765</v>
      </c>
      <c r="D93" s="541">
        <v>0.28120306526177863</v>
      </c>
      <c r="E93" s="541">
        <v>0.2606191845912546</v>
      </c>
      <c r="F93" s="541">
        <v>0.27640398987268228</v>
      </c>
      <c r="G93" s="541">
        <v>0.25952072049685893</v>
      </c>
      <c r="H93" s="541">
        <v>0.263302489295348</v>
      </c>
      <c r="I93" s="541">
        <v>0.26251470996517501</v>
      </c>
      <c r="J93" s="541">
        <v>0.2336544412364224</v>
      </c>
      <c r="K93" s="541">
        <v>0.23825482300591996</v>
      </c>
      <c r="L93" s="541">
        <v>0.25716595415716387</v>
      </c>
      <c r="M93" s="541">
        <v>0.24818073752347167</v>
      </c>
      <c r="N93" s="541">
        <v>0.25079457409218109</v>
      </c>
      <c r="O93" s="541">
        <v>0.24213685713742106</v>
      </c>
      <c r="P93" s="541">
        <v>0.24004659817557245</v>
      </c>
      <c r="Q93" s="541">
        <v>0.24951563971851948</v>
      </c>
      <c r="R93" s="541">
        <v>0.25610416484800747</v>
      </c>
      <c r="S93" s="541">
        <v>0.24580065244453564</v>
      </c>
      <c r="T93" s="541">
        <v>0.22876653520031973</v>
      </c>
      <c r="U93" s="541">
        <v>0.20458463675756638</v>
      </c>
      <c r="V93" s="541">
        <v>0.20541042892517422</v>
      </c>
      <c r="W93" s="541">
        <v>0.20531774087965404</v>
      </c>
      <c r="X93" s="541">
        <v>0.20128358570257104</v>
      </c>
      <c r="Y93" s="541">
        <v>0.22374916631515585</v>
      </c>
      <c r="Z93" s="541">
        <v>0.23777342752538438</v>
      </c>
      <c r="AA93" s="541">
        <v>0.24531189994536931</v>
      </c>
      <c r="AB93" s="542">
        <v>0.26361423539956569</v>
      </c>
    </row>
    <row r="94" spans="1:28" x14ac:dyDescent="0.4">
      <c r="A94" s="375" t="s">
        <v>948</v>
      </c>
      <c r="B94" s="541">
        <v>0.29949479881892094</v>
      </c>
      <c r="C94" s="541">
        <v>0.28081609634850452</v>
      </c>
      <c r="D94" s="541">
        <v>0.25562483749088949</v>
      </c>
      <c r="E94" s="541">
        <v>0.22459957593577431</v>
      </c>
      <c r="F94" s="541">
        <v>0.24640948606596785</v>
      </c>
      <c r="G94" s="541">
        <v>0.23890508354758633</v>
      </c>
      <c r="H94" s="541">
        <v>0.25430046086905944</v>
      </c>
      <c r="I94" s="541">
        <v>0.24555084694342799</v>
      </c>
      <c r="J94" s="541">
        <v>0.24016282947382855</v>
      </c>
      <c r="K94" s="541">
        <v>0.2523869052865797</v>
      </c>
      <c r="L94" s="541">
        <v>0.27471011416390972</v>
      </c>
      <c r="M94" s="541">
        <v>0.26964224144634241</v>
      </c>
      <c r="N94" s="541">
        <v>0.27733053498665977</v>
      </c>
      <c r="O94" s="541">
        <v>0.27180638723802186</v>
      </c>
      <c r="P94" s="541">
        <v>0.29021943247097581</v>
      </c>
      <c r="Q94" s="541">
        <v>0.30559231933106273</v>
      </c>
      <c r="R94" s="541">
        <v>0.33855252853555218</v>
      </c>
      <c r="S94" s="541">
        <v>0.33563666256493147</v>
      </c>
      <c r="T94" s="541">
        <v>0.31972302414219539</v>
      </c>
      <c r="U94" s="541">
        <v>0.28248533706559398</v>
      </c>
      <c r="V94" s="541">
        <v>0.26684229736186521</v>
      </c>
      <c r="W94" s="541">
        <v>0.25245296541458201</v>
      </c>
      <c r="X94" s="541">
        <v>0.22754711106809261</v>
      </c>
      <c r="Y94" s="541">
        <v>0.22730739623952806</v>
      </c>
      <c r="Z94" s="541">
        <v>0.22151563368810148</v>
      </c>
      <c r="AA94" s="541">
        <v>0.20004848224975555</v>
      </c>
      <c r="AB94" s="542">
        <v>0.19861085050372179</v>
      </c>
    </row>
    <row r="95" spans="1:28" x14ac:dyDescent="0.4">
      <c r="A95" s="375" t="s">
        <v>949</v>
      </c>
      <c r="B95" s="541">
        <v>0.20181485563959184</v>
      </c>
      <c r="C95" s="541">
        <v>0.18450291304374095</v>
      </c>
      <c r="D95" s="541">
        <v>0.17175626301215957</v>
      </c>
      <c r="E95" s="541">
        <v>0.15528968835428583</v>
      </c>
      <c r="F95" s="541">
        <v>0.169747030497512</v>
      </c>
      <c r="G95" s="541">
        <v>0.16377479085732258</v>
      </c>
      <c r="H95" s="541">
        <v>0.16348367767542424</v>
      </c>
      <c r="I95" s="541">
        <v>0.15872955823185964</v>
      </c>
      <c r="J95" s="541">
        <v>0.14956215201556564</v>
      </c>
      <c r="K95" s="541">
        <v>0.15655376783200325</v>
      </c>
      <c r="L95" s="541">
        <v>0.17113198759720916</v>
      </c>
      <c r="M95" s="541">
        <v>0.16225813170671843</v>
      </c>
      <c r="N95" s="541">
        <v>0.16157520872921471</v>
      </c>
      <c r="O95" s="541">
        <v>0.1526410749535152</v>
      </c>
      <c r="P95" s="541">
        <v>0.15537670311026774</v>
      </c>
      <c r="Q95" s="541">
        <v>0.15715638700273726</v>
      </c>
      <c r="R95" s="541">
        <v>0.16548924605282939</v>
      </c>
      <c r="S95" s="541">
        <v>0.16270987524599165</v>
      </c>
      <c r="T95" s="541">
        <v>0.15680248838886696</v>
      </c>
      <c r="U95" s="541">
        <v>0.14192703556172706</v>
      </c>
      <c r="V95" s="541">
        <v>0.1342189131924085</v>
      </c>
      <c r="W95" s="541">
        <v>0.12101031912592007</v>
      </c>
      <c r="X95" s="541">
        <v>0.10971193578972956</v>
      </c>
      <c r="Y95" s="541">
        <v>0.11599673898913851</v>
      </c>
      <c r="Z95" s="541">
        <v>0.12032044075268607</v>
      </c>
      <c r="AA95" s="541">
        <v>0.11467882876202476</v>
      </c>
      <c r="AB95" s="542">
        <v>0.1104309167009281</v>
      </c>
    </row>
    <row r="96" spans="1:28" x14ac:dyDescent="0.4">
      <c r="A96" s="375" t="s">
        <v>950</v>
      </c>
      <c r="B96" s="541">
        <v>0.33866647360591284</v>
      </c>
      <c r="C96" s="541">
        <v>0.32949330006773114</v>
      </c>
      <c r="D96" s="541">
        <v>0.31832283227976099</v>
      </c>
      <c r="E96" s="541">
        <v>0.30868023249138027</v>
      </c>
      <c r="F96" s="541">
        <v>0.3446194490826337</v>
      </c>
      <c r="G96" s="541">
        <v>0.34341693372027099</v>
      </c>
      <c r="H96" s="541">
        <v>0.34093884910828548</v>
      </c>
      <c r="I96" s="541">
        <v>0.34145538584883017</v>
      </c>
      <c r="J96" s="541">
        <v>0.32265980718756676</v>
      </c>
      <c r="K96" s="541">
        <v>0.33087256303950546</v>
      </c>
      <c r="L96" s="541">
        <v>0.35137634657790701</v>
      </c>
      <c r="M96" s="541">
        <v>0.33965796718365099</v>
      </c>
      <c r="N96" s="541">
        <v>0.33461204314995951</v>
      </c>
      <c r="O96" s="541">
        <v>0.32825502641634902</v>
      </c>
      <c r="P96" s="541">
        <v>0.34242333501357392</v>
      </c>
      <c r="Q96" s="541">
        <v>0.39344208351721938</v>
      </c>
      <c r="R96" s="541">
        <v>0.4596710804739233</v>
      </c>
      <c r="S96" s="541">
        <v>0.44045211737760526</v>
      </c>
      <c r="T96" s="541">
        <v>0.40745725986500675</v>
      </c>
      <c r="U96" s="541">
        <v>0.36445490226073368</v>
      </c>
      <c r="V96" s="541">
        <v>0.33291348230631507</v>
      </c>
      <c r="W96" s="541">
        <v>0.3044873512601044</v>
      </c>
      <c r="X96" s="541">
        <v>0.27672776950275207</v>
      </c>
      <c r="Y96" s="541">
        <v>0.27901619374889436</v>
      </c>
      <c r="Z96" s="541">
        <v>0.27818404255699264</v>
      </c>
      <c r="AA96" s="541">
        <v>0.26362536909542711</v>
      </c>
      <c r="AB96" s="542">
        <v>0.27221579570721544</v>
      </c>
    </row>
    <row r="97" spans="1:28" x14ac:dyDescent="0.4">
      <c r="A97" s="375" t="s">
        <v>951</v>
      </c>
      <c r="B97" s="541">
        <v>0.20138303407724234</v>
      </c>
      <c r="C97" s="541">
        <v>0.19731105655175527</v>
      </c>
      <c r="D97" s="541">
        <v>0.19596346347927415</v>
      </c>
      <c r="E97" s="541">
        <v>0.18566583324717228</v>
      </c>
      <c r="F97" s="541">
        <v>0.20603170156811429</v>
      </c>
      <c r="G97" s="541">
        <v>0.20132289250280405</v>
      </c>
      <c r="H97" s="541">
        <v>0.19883984020102424</v>
      </c>
      <c r="I97" s="541">
        <v>0.1936079109521382</v>
      </c>
      <c r="J97" s="541">
        <v>0.18990155058315056</v>
      </c>
      <c r="K97" s="541">
        <v>0.20077568142145621</v>
      </c>
      <c r="L97" s="541">
        <v>0.21654845137442252</v>
      </c>
      <c r="M97" s="541">
        <v>0.20448341797082017</v>
      </c>
      <c r="N97" s="541">
        <v>0.2080577104212489</v>
      </c>
      <c r="O97" s="541">
        <v>0.20459035622994851</v>
      </c>
      <c r="P97" s="541">
        <v>0.21544340320414723</v>
      </c>
      <c r="Q97" s="541">
        <v>0.22715194682481196</v>
      </c>
      <c r="R97" s="541">
        <v>0.22618727946664841</v>
      </c>
      <c r="S97" s="541">
        <v>0.2101261617296413</v>
      </c>
      <c r="T97" s="541">
        <v>0.17069774840133009</v>
      </c>
      <c r="U97" s="541">
        <v>0.18239330022484862</v>
      </c>
      <c r="V97" s="541">
        <v>0.18452724934522244</v>
      </c>
      <c r="W97" s="541">
        <v>0.17286465882201318</v>
      </c>
      <c r="X97" s="541">
        <v>0.162997474288857</v>
      </c>
      <c r="Y97" s="541">
        <v>0.16438368063020009</v>
      </c>
      <c r="Z97" s="541">
        <v>0.16396165369050822</v>
      </c>
      <c r="AA97" s="541">
        <v>0.15913917629801352</v>
      </c>
      <c r="AB97" s="542">
        <v>0.1517753551486809</v>
      </c>
    </row>
    <row r="98" spans="1:28" x14ac:dyDescent="0.4">
      <c r="A98" s="375" t="s">
        <v>812</v>
      </c>
      <c r="B98" s="541">
        <v>0.2733412660412135</v>
      </c>
      <c r="C98" s="541">
        <v>0.26992200251149401</v>
      </c>
      <c r="D98" s="541">
        <v>0.2646277361779239</v>
      </c>
      <c r="E98" s="541">
        <v>0.23791381088605498</v>
      </c>
      <c r="F98" s="541">
        <v>0.25388684257930427</v>
      </c>
      <c r="G98" s="541">
        <v>0.24661296263897414</v>
      </c>
      <c r="H98" s="541">
        <v>0.25178104710030197</v>
      </c>
      <c r="I98" s="541">
        <v>0.24361281332532692</v>
      </c>
      <c r="J98" s="541">
        <v>0.23819541933845262</v>
      </c>
      <c r="K98" s="541">
        <v>0.24501946805186833</v>
      </c>
      <c r="L98" s="541">
        <v>0.25095607516586188</v>
      </c>
      <c r="M98" s="541">
        <v>0.23671775375409598</v>
      </c>
      <c r="N98" s="541">
        <v>0.23710067183316047</v>
      </c>
      <c r="O98" s="541">
        <v>0.22221671230158907</v>
      </c>
      <c r="P98" s="541">
        <v>0.2237637906869778</v>
      </c>
      <c r="Q98" s="541">
        <v>0.22502108614433319</v>
      </c>
      <c r="R98" s="541">
        <v>0.23373009958797408</v>
      </c>
      <c r="S98" s="541">
        <v>0.21954637712063668</v>
      </c>
      <c r="T98" s="541">
        <v>0.19624091693804835</v>
      </c>
      <c r="U98" s="541">
        <v>0.17784234375665528</v>
      </c>
      <c r="V98" s="541">
        <v>0.18076495898113709</v>
      </c>
      <c r="W98" s="541">
        <v>0.15810780693050769</v>
      </c>
      <c r="X98" s="541">
        <v>0.16052549668471289</v>
      </c>
      <c r="Y98" s="541">
        <v>0.16696579115157809</v>
      </c>
      <c r="Z98" s="541">
        <v>0.17816969656216755</v>
      </c>
      <c r="AA98" s="541">
        <v>0.17773927088424998</v>
      </c>
      <c r="AB98" s="542">
        <v>0.1817843297779769</v>
      </c>
    </row>
    <row r="99" spans="1:28" x14ac:dyDescent="0.4">
      <c r="A99" s="375" t="s">
        <v>952</v>
      </c>
      <c r="B99" s="541">
        <v>0.27283241730209817</v>
      </c>
      <c r="C99" s="541">
        <v>0.25557889471807427</v>
      </c>
      <c r="D99" s="541">
        <v>0.24027047392808598</v>
      </c>
      <c r="E99" s="541">
        <v>0.23146946660133905</v>
      </c>
      <c r="F99" s="541">
        <v>0.24734751308433819</v>
      </c>
      <c r="G99" s="541">
        <v>0.23890089058760849</v>
      </c>
      <c r="H99" s="541">
        <v>0.23105055912992106</v>
      </c>
      <c r="I99" s="541">
        <v>0.2273335977851389</v>
      </c>
      <c r="J99" s="541">
        <v>0.21655122845548611</v>
      </c>
      <c r="K99" s="541">
        <v>0.22748181161220749</v>
      </c>
      <c r="L99" s="541">
        <v>0.23842531783584006</v>
      </c>
      <c r="M99" s="541">
        <v>0.22484090938245341</v>
      </c>
      <c r="N99" s="541">
        <v>0.22057130473217479</v>
      </c>
      <c r="O99" s="541">
        <v>0.21102576414508828</v>
      </c>
      <c r="P99" s="541">
        <v>0.20970616460949204</v>
      </c>
      <c r="Q99" s="541">
        <v>0.21640541443849839</v>
      </c>
      <c r="R99" s="541">
        <v>0.22807357951349586</v>
      </c>
      <c r="S99" s="541">
        <v>0.22771366434033827</v>
      </c>
      <c r="T99" s="541">
        <v>0.23252286802648436</v>
      </c>
      <c r="U99" s="541">
        <v>0.21516851108782373</v>
      </c>
      <c r="V99" s="541">
        <v>0.2163825695534676</v>
      </c>
      <c r="W99" s="541">
        <v>0.19965287703120746</v>
      </c>
      <c r="X99" s="541">
        <v>0.19068787067041146</v>
      </c>
      <c r="Y99" s="541">
        <v>0.19731644065886675</v>
      </c>
      <c r="Z99" s="541">
        <v>0.20173190018294329</v>
      </c>
      <c r="AA99" s="541">
        <v>0.19491891460954822</v>
      </c>
      <c r="AB99" s="542">
        <v>0.19819478315831413</v>
      </c>
    </row>
    <row r="100" spans="1:28" x14ac:dyDescent="0.4">
      <c r="A100" s="375" t="s">
        <v>953</v>
      </c>
      <c r="B100" s="541">
        <v>0.2131110347210623</v>
      </c>
      <c r="C100" s="541">
        <v>0.20624604673116981</v>
      </c>
      <c r="D100" s="541">
        <v>0.19824864472536177</v>
      </c>
      <c r="E100" s="541">
        <v>0.18560012826900463</v>
      </c>
      <c r="F100" s="541">
        <v>0.20420977788689687</v>
      </c>
      <c r="G100" s="541">
        <v>0.19649588444310934</v>
      </c>
      <c r="H100" s="541">
        <v>0.19536985970720522</v>
      </c>
      <c r="I100" s="541">
        <v>0.18938269065729194</v>
      </c>
      <c r="J100" s="541">
        <v>0.17601952802685325</v>
      </c>
      <c r="K100" s="541">
        <v>0.18215769884692448</v>
      </c>
      <c r="L100" s="541">
        <v>0.19319471620180925</v>
      </c>
      <c r="M100" s="541">
        <v>0.18471662962242733</v>
      </c>
      <c r="N100" s="541">
        <v>0.18263722270622862</v>
      </c>
      <c r="O100" s="541">
        <v>0.17158169778776683</v>
      </c>
      <c r="P100" s="541">
        <v>0.1728130775494707</v>
      </c>
      <c r="Q100" s="541">
        <v>0.18031590964816346</v>
      </c>
      <c r="R100" s="541">
        <v>0.1880469143680015</v>
      </c>
      <c r="S100" s="541">
        <v>0.17039392160458194</v>
      </c>
      <c r="T100" s="541">
        <v>0.17262545125011808</v>
      </c>
      <c r="U100" s="541">
        <v>0.15938449349007838</v>
      </c>
      <c r="V100" s="541">
        <v>0.15709344071371151</v>
      </c>
      <c r="W100" s="541">
        <v>0.1537997082168647</v>
      </c>
      <c r="X100" s="541">
        <v>0.13891727509001911</v>
      </c>
      <c r="Y100" s="541">
        <v>0.13497975214670041</v>
      </c>
      <c r="Z100" s="541">
        <v>0.14103119007551007</v>
      </c>
      <c r="AA100" s="541">
        <v>0.14106990345411052</v>
      </c>
      <c r="AB100" s="542">
        <v>0.13312826819990542</v>
      </c>
    </row>
    <row r="101" spans="1:28" x14ac:dyDescent="0.4">
      <c r="A101" s="375" t="s">
        <v>813</v>
      </c>
      <c r="B101" s="541">
        <v>0.29669791992376515</v>
      </c>
      <c r="C101" s="541">
        <v>0.28172235332344148</v>
      </c>
      <c r="D101" s="541">
        <v>0.25759679311627681</v>
      </c>
      <c r="E101" s="541">
        <v>0.23367555395340306</v>
      </c>
      <c r="F101" s="541">
        <v>0.24629717529002998</v>
      </c>
      <c r="G101" s="541">
        <v>0.23003875862185535</v>
      </c>
      <c r="H101" s="541">
        <v>0.23036527405102458</v>
      </c>
      <c r="I101" s="541">
        <v>0.22492958232632959</v>
      </c>
      <c r="J101" s="541">
        <v>0.21579658871956739</v>
      </c>
      <c r="K101" s="541">
        <v>0.23189742401064525</v>
      </c>
      <c r="L101" s="541">
        <v>0.23543848900255529</v>
      </c>
      <c r="M101" s="541">
        <v>0.23585326259360354</v>
      </c>
      <c r="N101" s="541">
        <v>0.2514733625515464</v>
      </c>
      <c r="O101" s="541">
        <v>0.28127215391733557</v>
      </c>
      <c r="P101" s="541">
        <v>0.32704465926790688</v>
      </c>
      <c r="Q101" s="541">
        <v>0.40477720853804217</v>
      </c>
      <c r="R101" s="541">
        <v>0.43266997061301493</v>
      </c>
      <c r="S101" s="541">
        <v>0.38134744666379411</v>
      </c>
      <c r="T101" s="541">
        <v>0.31685392915300653</v>
      </c>
      <c r="U101" s="541">
        <v>0.22919155963872109</v>
      </c>
      <c r="V101" s="541">
        <v>0.21323302502663324</v>
      </c>
      <c r="W101" s="541">
        <v>0.1905957930744013</v>
      </c>
      <c r="X101" s="541">
        <v>0.19320166219195425</v>
      </c>
      <c r="Y101" s="541">
        <v>0.22602748688654145</v>
      </c>
      <c r="Z101" s="541">
        <v>0.24146409177669675</v>
      </c>
      <c r="AA101" s="541">
        <v>0.25430202059328505</v>
      </c>
      <c r="AB101" s="542">
        <v>0.27909466409961758</v>
      </c>
    </row>
    <row r="102" spans="1:28" x14ac:dyDescent="0.4">
      <c r="A102" s="375" t="s">
        <v>429</v>
      </c>
      <c r="B102" s="541">
        <v>0.30577843142868022</v>
      </c>
      <c r="C102" s="541">
        <v>0.28790934711057575</v>
      </c>
      <c r="D102" s="541">
        <v>0.28629620103979059</v>
      </c>
      <c r="E102" s="541">
        <v>0.27731091372926014</v>
      </c>
      <c r="F102" s="541">
        <v>0.32631195768560917</v>
      </c>
      <c r="G102" s="541">
        <v>0.32773855589863554</v>
      </c>
      <c r="H102" s="541">
        <v>0.3258993062074706</v>
      </c>
      <c r="I102" s="541">
        <v>0.31853890670174045</v>
      </c>
      <c r="J102" s="541">
        <v>0.30346517865756506</v>
      </c>
      <c r="K102" s="541">
        <v>0.32728428933140485</v>
      </c>
      <c r="L102" s="541">
        <v>0.38218875398758262</v>
      </c>
      <c r="M102" s="541">
        <v>0.38349615774438328</v>
      </c>
      <c r="N102" s="541">
        <v>0.38982445693048445</v>
      </c>
      <c r="O102" s="541">
        <v>0.38018205527605015</v>
      </c>
      <c r="P102" s="541">
        <v>0.38086291802340611</v>
      </c>
      <c r="Q102" s="541">
        <v>0.39014542638893679</v>
      </c>
      <c r="R102" s="541">
        <v>0.40543975218544936</v>
      </c>
      <c r="S102" s="541">
        <v>0.38281683268917865</v>
      </c>
      <c r="T102" s="541">
        <v>0.32602316354638833</v>
      </c>
      <c r="U102" s="541">
        <v>0.29800963977431194</v>
      </c>
      <c r="V102" s="541">
        <v>0.31099314448645105</v>
      </c>
      <c r="W102" s="541">
        <v>0.29890831134238827</v>
      </c>
      <c r="X102" s="541">
        <v>0.29603206911312296</v>
      </c>
      <c r="Y102" s="541">
        <v>0.32510890434105694</v>
      </c>
      <c r="Z102" s="541">
        <v>0.35037549615910529</v>
      </c>
      <c r="AA102" s="541">
        <v>0.36799121181357203</v>
      </c>
      <c r="AB102" s="542">
        <v>0.37927941930299364</v>
      </c>
    </row>
    <row r="103" spans="1:28" x14ac:dyDescent="0.4">
      <c r="A103" s="375" t="s">
        <v>814</v>
      </c>
      <c r="B103" s="541">
        <v>0.2311425235943548</v>
      </c>
      <c r="C103" s="541">
        <v>0.233341582992212</v>
      </c>
      <c r="D103" s="541">
        <v>0.22925035536004362</v>
      </c>
      <c r="E103" s="541">
        <v>0.21936591533545763</v>
      </c>
      <c r="F103" s="541">
        <v>0.23636643793493234</v>
      </c>
      <c r="G103" s="541">
        <v>0.23213217983881476</v>
      </c>
      <c r="H103" s="541">
        <v>0.23753789642714521</v>
      </c>
      <c r="I103" s="541">
        <v>0.23856083647427961</v>
      </c>
      <c r="J103" s="541">
        <v>0.23012076462652542</v>
      </c>
      <c r="K103" s="541">
        <v>0.23521381340970807</v>
      </c>
      <c r="L103" s="541">
        <v>0.25314387286936174</v>
      </c>
      <c r="M103" s="541">
        <v>0.24633996418682741</v>
      </c>
      <c r="N103" s="541">
        <v>0.24523337280334187</v>
      </c>
      <c r="O103" s="541">
        <v>0.23024213014108505</v>
      </c>
      <c r="P103" s="541">
        <v>0.23786996356907436</v>
      </c>
      <c r="Q103" s="541">
        <v>0.23950828462960369</v>
      </c>
      <c r="R103" s="541">
        <v>0.24445629565844249</v>
      </c>
      <c r="S103" s="541">
        <v>0.24443245058363711</v>
      </c>
      <c r="T103" s="541">
        <v>0.23771137225879535</v>
      </c>
      <c r="U103" s="541">
        <v>0.21208236305593176</v>
      </c>
      <c r="V103" s="541">
        <v>0.20777967858607199</v>
      </c>
      <c r="W103" s="541">
        <v>0.20100203469498892</v>
      </c>
      <c r="X103" s="541">
        <v>0.18953577070513139</v>
      </c>
      <c r="Y103" s="541">
        <v>0.20565591860654006</v>
      </c>
      <c r="Z103" s="541">
        <v>0.20609800953903329</v>
      </c>
      <c r="AA103" s="541">
        <v>0.21290039878225997</v>
      </c>
      <c r="AB103" s="542">
        <v>0.20763100755149538</v>
      </c>
    </row>
    <row r="104" spans="1:28" x14ac:dyDescent="0.4">
      <c r="A104" s="375" t="s">
        <v>392</v>
      </c>
      <c r="B104" s="541">
        <v>0.25567366172664124</v>
      </c>
      <c r="C104" s="541">
        <v>0.25325577603067945</v>
      </c>
      <c r="D104" s="541">
        <v>0.24502064273329927</v>
      </c>
      <c r="E104" s="541">
        <v>0.22310318545296307</v>
      </c>
      <c r="F104" s="541">
        <v>0.24245327336321493</v>
      </c>
      <c r="G104" s="541">
        <v>0.24117300917119</v>
      </c>
      <c r="H104" s="541">
        <v>0.25064667317468931</v>
      </c>
      <c r="I104" s="541">
        <v>0.25722593147649558</v>
      </c>
      <c r="J104" s="541">
        <v>0.24982873236860723</v>
      </c>
      <c r="K104" s="541">
        <v>0.26688263376530424</v>
      </c>
      <c r="L104" s="541">
        <v>0.29569287865380089</v>
      </c>
      <c r="M104" s="541">
        <v>0.28963735794029216</v>
      </c>
      <c r="N104" s="541">
        <v>0.30072221441965513</v>
      </c>
      <c r="O104" s="541">
        <v>0.2953872162330084</v>
      </c>
      <c r="P104" s="541">
        <v>0.3057914212516209</v>
      </c>
      <c r="Q104" s="541">
        <v>0.31210232313645925</v>
      </c>
      <c r="R104" s="541">
        <v>0.31982936410289053</v>
      </c>
      <c r="S104" s="541">
        <v>0.29294513180272691</v>
      </c>
      <c r="T104" s="541">
        <v>0.26375088731455926</v>
      </c>
      <c r="U104" s="541">
        <v>0.20179886533494903</v>
      </c>
      <c r="V104" s="541">
        <v>0.17325027673310509</v>
      </c>
      <c r="W104" s="541">
        <v>0.16019055191878942</v>
      </c>
      <c r="X104" s="541">
        <v>0.14505634727299827</v>
      </c>
      <c r="Y104" s="541">
        <v>0.15658995160260847</v>
      </c>
      <c r="Z104" s="541">
        <v>0.18281082851292663</v>
      </c>
      <c r="AA104" s="541">
        <v>0.19587044182123534</v>
      </c>
      <c r="AB104" s="542">
        <v>0.19752916825559982</v>
      </c>
    </row>
    <row r="105" spans="1:28" x14ac:dyDescent="0.4">
      <c r="A105" s="375" t="s">
        <v>954</v>
      </c>
      <c r="B105" s="541">
        <v>0.27112980618854565</v>
      </c>
      <c r="C105" s="541">
        <v>0.25565706834958724</v>
      </c>
      <c r="D105" s="541">
        <v>0.24737623165824249</v>
      </c>
      <c r="E105" s="541">
        <v>0.23571325417028202</v>
      </c>
      <c r="F105" s="541">
        <v>0.25349938443308645</v>
      </c>
      <c r="G105" s="541">
        <v>0.25849987355722925</v>
      </c>
      <c r="H105" s="541">
        <v>0.25500828474674375</v>
      </c>
      <c r="I105" s="541">
        <v>0.25874657310074473</v>
      </c>
      <c r="J105" s="541">
        <v>0.24670823573089043</v>
      </c>
      <c r="K105" s="541">
        <v>0.25630633934088226</v>
      </c>
      <c r="L105" s="541">
        <v>0.27010560766539299</v>
      </c>
      <c r="M105" s="541">
        <v>0.26026135846770604</v>
      </c>
      <c r="N105" s="541">
        <v>0.25364730690763199</v>
      </c>
      <c r="O105" s="541">
        <v>0.24602144763681719</v>
      </c>
      <c r="P105" s="541">
        <v>0.24694225782684001</v>
      </c>
      <c r="Q105" s="541">
        <v>0.26484165222206918</v>
      </c>
      <c r="R105" s="541">
        <v>0.29086868209728489</v>
      </c>
      <c r="S105" s="541">
        <v>0.29316152110963262</v>
      </c>
      <c r="T105" s="541">
        <v>0.28099946102463602</v>
      </c>
      <c r="U105" s="541">
        <v>0.25470728738575293</v>
      </c>
      <c r="V105" s="541">
        <v>0.24130785546189418</v>
      </c>
      <c r="W105" s="541">
        <v>0.23065923856202455</v>
      </c>
      <c r="X105" s="541">
        <v>0.21115865546453383</v>
      </c>
      <c r="Y105" s="541">
        <v>0.21902157494767485</v>
      </c>
      <c r="Z105" s="541">
        <v>0.21707913070526152</v>
      </c>
      <c r="AA105" s="541">
        <v>0.20781482443472676</v>
      </c>
      <c r="AB105" s="542">
        <v>0.20198502320886685</v>
      </c>
    </row>
    <row r="106" spans="1:28" x14ac:dyDescent="0.4">
      <c r="A106" s="375" t="s">
        <v>955</v>
      </c>
      <c r="B106" s="541">
        <v>0.31201817155144207</v>
      </c>
      <c r="C106" s="541">
        <v>0.29415488993778444</v>
      </c>
      <c r="D106" s="541">
        <v>0.27369661255363742</v>
      </c>
      <c r="E106" s="541">
        <v>0.25070758485055716</v>
      </c>
      <c r="F106" s="541">
        <v>0.25809641248686338</v>
      </c>
      <c r="G106" s="541">
        <v>0.23940460523321019</v>
      </c>
      <c r="H106" s="541">
        <v>0.23401530124013664</v>
      </c>
      <c r="I106" s="541">
        <v>0.23026675797694207</v>
      </c>
      <c r="J106" s="541">
        <v>0.21915739038674678</v>
      </c>
      <c r="K106" s="541">
        <v>0.22372388213304134</v>
      </c>
      <c r="L106" s="541">
        <v>0.22868743638724176</v>
      </c>
      <c r="M106" s="541">
        <v>0.2224006679588523</v>
      </c>
      <c r="N106" s="541">
        <v>0.24190347374392993</v>
      </c>
      <c r="O106" s="541">
        <v>0.24304461024539958</v>
      </c>
      <c r="P106" s="541">
        <v>0.27462986845010423</v>
      </c>
      <c r="Q106" s="541">
        <v>0.32268549489965065</v>
      </c>
      <c r="R106" s="541">
        <v>0.38323411044593086</v>
      </c>
      <c r="S106" s="541">
        <v>0.3608069570981115</v>
      </c>
      <c r="T106" s="541">
        <v>0.34385952592789532</v>
      </c>
      <c r="U106" s="541">
        <v>0.29680637974697377</v>
      </c>
      <c r="V106" s="541">
        <v>0.28976116839589272</v>
      </c>
      <c r="W106" s="541">
        <v>0.25001391447881377</v>
      </c>
      <c r="X106" s="541">
        <v>0.23571835576237574</v>
      </c>
      <c r="Y106" s="541">
        <v>0.24394202828947775</v>
      </c>
      <c r="Z106" s="541">
        <v>0.25375803080155429</v>
      </c>
      <c r="AA106" s="541">
        <v>0.24729426356698186</v>
      </c>
      <c r="AB106" s="542">
        <v>0.2448865218889236</v>
      </c>
    </row>
    <row r="107" spans="1:28" x14ac:dyDescent="0.4">
      <c r="A107" s="375" t="s">
        <v>956</v>
      </c>
      <c r="B107" s="541">
        <v>0.23651887487560608</v>
      </c>
      <c r="C107" s="541">
        <v>0.22716483655262001</v>
      </c>
      <c r="D107" s="541">
        <v>0.21892355485942988</v>
      </c>
      <c r="E107" s="541">
        <v>0.20536027118625078</v>
      </c>
      <c r="F107" s="541">
        <v>0.23753637083460077</v>
      </c>
      <c r="G107" s="541">
        <v>0.23645428607916516</v>
      </c>
      <c r="H107" s="541">
        <v>0.23802846463465785</v>
      </c>
      <c r="I107" s="541">
        <v>0.23076647945161444</v>
      </c>
      <c r="J107" s="541">
        <v>0.22114778515812855</v>
      </c>
      <c r="K107" s="541">
        <v>0.23281641899712752</v>
      </c>
      <c r="L107" s="541">
        <v>0.24566722576928504</v>
      </c>
      <c r="M107" s="541">
        <v>0.23545528154473719</v>
      </c>
      <c r="N107" s="541">
        <v>0.23432563404540857</v>
      </c>
      <c r="O107" s="541">
        <v>0.22399925115788957</v>
      </c>
      <c r="P107" s="541">
        <v>0.22848377740540207</v>
      </c>
      <c r="Q107" s="541">
        <v>0.23323688419450864</v>
      </c>
      <c r="R107" s="541">
        <v>0.24583924640106575</v>
      </c>
      <c r="S107" s="541">
        <v>0.2415193052723221</v>
      </c>
      <c r="T107" s="541">
        <v>0.23548985680519224</v>
      </c>
      <c r="U107" s="541">
        <v>0.21556735738463137</v>
      </c>
      <c r="V107" s="541">
        <v>0.20371822956933697</v>
      </c>
      <c r="W107" s="541">
        <v>0.19686636060903354</v>
      </c>
      <c r="X107" s="541">
        <v>0.18870922624486089</v>
      </c>
      <c r="Y107" s="541">
        <v>0.19332641651683111</v>
      </c>
      <c r="Z107" s="541">
        <v>0.19725297647909257</v>
      </c>
      <c r="AA107" s="541">
        <v>0.18835616500204194</v>
      </c>
      <c r="AB107" s="542">
        <v>0.18147029472633341</v>
      </c>
    </row>
    <row r="108" spans="1:28" x14ac:dyDescent="0.4">
      <c r="A108" s="375" t="s">
        <v>957</v>
      </c>
      <c r="B108" s="541">
        <v>0.21407848563939991</v>
      </c>
      <c r="C108" s="541">
        <v>0.20772502491714823</v>
      </c>
      <c r="D108" s="541">
        <v>0.2004173936538802</v>
      </c>
      <c r="E108" s="541">
        <v>0.19326165911733634</v>
      </c>
      <c r="F108" s="541">
        <v>0.20709286652273373</v>
      </c>
      <c r="G108" s="541">
        <v>0.19544261156014964</v>
      </c>
      <c r="H108" s="541">
        <v>0.19721024131786324</v>
      </c>
      <c r="I108" s="541">
        <v>0.19609197093040465</v>
      </c>
      <c r="J108" s="541">
        <v>0.18658551966243123</v>
      </c>
      <c r="K108" s="541">
        <v>0.19506827000352508</v>
      </c>
      <c r="L108" s="541">
        <v>0.21479974892833331</v>
      </c>
      <c r="M108" s="541">
        <v>0.20947484455927265</v>
      </c>
      <c r="N108" s="541">
        <v>0.22053464180752899</v>
      </c>
      <c r="O108" s="541">
        <v>0.2219550308471121</v>
      </c>
      <c r="P108" s="541">
        <v>0.2417534287092177</v>
      </c>
      <c r="Q108" s="541">
        <v>0.25608975623920749</v>
      </c>
      <c r="R108" s="541">
        <v>0.27511623339804958</v>
      </c>
      <c r="S108" s="541">
        <v>0.27308518295783629</v>
      </c>
      <c r="T108" s="541">
        <v>0.26363261121729964</v>
      </c>
      <c r="U108" s="541">
        <v>0.24145856761350731</v>
      </c>
      <c r="V108" s="541">
        <v>0.22718827565860958</v>
      </c>
      <c r="W108" s="541">
        <v>0.21436440133087578</v>
      </c>
      <c r="X108" s="541">
        <v>0.19435651272883181</v>
      </c>
      <c r="Y108" s="541">
        <v>0.19692629526337155</v>
      </c>
      <c r="Z108" s="541">
        <v>0.20169652747453995</v>
      </c>
      <c r="AA108" s="541">
        <v>0.20057271690871373</v>
      </c>
      <c r="AB108" s="542">
        <v>0.2029733623620136</v>
      </c>
    </row>
    <row r="109" spans="1:28" x14ac:dyDescent="0.4">
      <c r="A109" s="375" t="s">
        <v>815</v>
      </c>
      <c r="B109" s="541">
        <v>0.37576598464509731</v>
      </c>
      <c r="C109" s="541">
        <v>0.35153854713628346</v>
      </c>
      <c r="D109" s="541">
        <v>0.33248356571293847</v>
      </c>
      <c r="E109" s="541">
        <v>0.30567901622848531</v>
      </c>
      <c r="F109" s="541">
        <v>0.3351140953867634</v>
      </c>
      <c r="G109" s="541">
        <v>0.32944115073712532</v>
      </c>
      <c r="H109" s="541">
        <v>0.32275073850692637</v>
      </c>
      <c r="I109" s="541">
        <v>0.32117582584876669</v>
      </c>
      <c r="J109" s="541">
        <v>0.30417090586256429</v>
      </c>
      <c r="K109" s="541">
        <v>0.31151546189253759</v>
      </c>
      <c r="L109" s="541">
        <v>0.33368317495211752</v>
      </c>
      <c r="M109" s="541">
        <v>0.32188048623669863</v>
      </c>
      <c r="N109" s="541">
        <v>0.32520774491285792</v>
      </c>
      <c r="O109" s="541">
        <v>0.31477860720150075</v>
      </c>
      <c r="P109" s="541">
        <v>0.32935942445454175</v>
      </c>
      <c r="Q109" s="541">
        <v>0.36102004285747474</v>
      </c>
      <c r="R109" s="541">
        <v>0.38026023108877605</v>
      </c>
      <c r="S109" s="541">
        <v>0.37699738022495854</v>
      </c>
      <c r="T109" s="541">
        <v>0.35187380448632066</v>
      </c>
      <c r="U109" s="541">
        <v>0.32468244896612547</v>
      </c>
      <c r="V109" s="541">
        <v>0.31845379222952697</v>
      </c>
      <c r="W109" s="541">
        <v>0.28668221653843778</v>
      </c>
      <c r="X109" s="541">
        <v>0.25942090168764609</v>
      </c>
      <c r="Y109" s="541">
        <v>0.27265429558248755</v>
      </c>
      <c r="Z109" s="541">
        <v>0.28172365156452578</v>
      </c>
      <c r="AA109" s="541">
        <v>0.29689356625659374</v>
      </c>
      <c r="AB109" s="542">
        <v>0.30664928790536539</v>
      </c>
    </row>
    <row r="110" spans="1:28" x14ac:dyDescent="0.4">
      <c r="A110" s="375" t="s">
        <v>958</v>
      </c>
      <c r="B110" s="541">
        <v>0.42943751888863657</v>
      </c>
      <c r="C110" s="541">
        <v>0.40543562833588592</v>
      </c>
      <c r="D110" s="541">
        <v>0.38473987459666514</v>
      </c>
      <c r="E110" s="541">
        <v>0.34751180168951684</v>
      </c>
      <c r="F110" s="541">
        <v>0.35797759650194771</v>
      </c>
      <c r="G110" s="541">
        <v>0.32825464569761631</v>
      </c>
      <c r="H110" s="541">
        <v>0.31261492831345944</v>
      </c>
      <c r="I110" s="541">
        <v>0.29207317515493519</v>
      </c>
      <c r="J110" s="541">
        <v>0.26673154902106477</v>
      </c>
      <c r="K110" s="541">
        <v>0.25936033780654144</v>
      </c>
      <c r="L110" s="541">
        <v>0.26899065934180366</v>
      </c>
      <c r="M110" s="541">
        <v>0.25320926950922729</v>
      </c>
      <c r="N110" s="541">
        <v>0.26119563011872987</v>
      </c>
      <c r="O110" s="541">
        <v>0.25883425749024153</v>
      </c>
      <c r="P110" s="541">
        <v>0.28257583043896761</v>
      </c>
      <c r="Q110" s="541">
        <v>0.31481426486993813</v>
      </c>
      <c r="R110" s="541">
        <v>0.35365143274794447</v>
      </c>
      <c r="S110" s="541">
        <v>0.3537883660207784</v>
      </c>
      <c r="T110" s="541">
        <v>0.32034631815930276</v>
      </c>
      <c r="U110" s="541">
        <v>0.28607119066940057</v>
      </c>
      <c r="V110" s="541">
        <v>0.25624712569547448</v>
      </c>
      <c r="W110" s="541">
        <v>0.23900568330192079</v>
      </c>
      <c r="X110" s="541">
        <v>0.20263038358777125</v>
      </c>
      <c r="Y110" s="541">
        <v>0.19450317184979518</v>
      </c>
      <c r="Z110" s="541">
        <v>0.20779067391716072</v>
      </c>
      <c r="AA110" s="541">
        <v>0.20397404302320496</v>
      </c>
      <c r="AB110" s="542">
        <v>0.20688157009479388</v>
      </c>
    </row>
    <row r="111" spans="1:28" x14ac:dyDescent="0.4">
      <c r="A111" s="375" t="s">
        <v>959</v>
      </c>
      <c r="B111" s="541">
        <v>0.24501325423859788</v>
      </c>
      <c r="C111" s="541">
        <v>0.23272169281510477</v>
      </c>
      <c r="D111" s="541">
        <v>0.22017842976622654</v>
      </c>
      <c r="E111" s="541">
        <v>0.21312540400273564</v>
      </c>
      <c r="F111" s="541">
        <v>0.23871139316948756</v>
      </c>
      <c r="G111" s="541">
        <v>0.22555399280479749</v>
      </c>
      <c r="H111" s="541">
        <v>0.23312823341951899</v>
      </c>
      <c r="I111" s="541">
        <v>0.23302638380603391</v>
      </c>
      <c r="J111" s="541">
        <v>0.21962677106192083</v>
      </c>
      <c r="K111" s="541">
        <v>0.2255742761030422</v>
      </c>
      <c r="L111" s="541">
        <v>0.24814140345477964</v>
      </c>
      <c r="M111" s="541">
        <v>0.23766261201865593</v>
      </c>
      <c r="N111" s="541">
        <v>0.24226339580885733</v>
      </c>
      <c r="O111" s="541">
        <v>0.23741871427567024</v>
      </c>
      <c r="P111" s="541">
        <v>0.24870061291390272</v>
      </c>
      <c r="Q111" s="541">
        <v>0.25536493766620222</v>
      </c>
      <c r="R111" s="541">
        <v>0.26710198082796455</v>
      </c>
      <c r="S111" s="541">
        <v>0.26072035972729979</v>
      </c>
      <c r="T111" s="541">
        <v>0.25953677257817076</v>
      </c>
      <c r="U111" s="541">
        <v>0.23922257674764572</v>
      </c>
      <c r="V111" s="541">
        <v>0.23104938860114194</v>
      </c>
      <c r="W111" s="541">
        <v>0.2185270904456165</v>
      </c>
      <c r="X111" s="541">
        <v>0.19836646996057247</v>
      </c>
      <c r="Y111" s="541">
        <v>0.20866888994545121</v>
      </c>
      <c r="Z111" s="541">
        <v>0.21251278178426142</v>
      </c>
      <c r="AA111" s="541">
        <v>0.20412967723186379</v>
      </c>
      <c r="AB111" s="542">
        <v>0.20101393882937771</v>
      </c>
    </row>
    <row r="112" spans="1:28" x14ac:dyDescent="0.4">
      <c r="A112" s="375" t="s">
        <v>960</v>
      </c>
      <c r="B112" s="541">
        <v>0.38551650171053298</v>
      </c>
      <c r="C112" s="541">
        <v>0.36986174380135595</v>
      </c>
      <c r="D112" s="541">
        <v>0.36905905010530698</v>
      </c>
      <c r="E112" s="541">
        <v>0.33767650483853801</v>
      </c>
      <c r="F112" s="541">
        <v>0.36537722862610933</v>
      </c>
      <c r="G112" s="541">
        <v>0.34976949189931344</v>
      </c>
      <c r="H112" s="541">
        <v>0.34109425919036207</v>
      </c>
      <c r="I112" s="541">
        <v>0.32018283904612554</v>
      </c>
      <c r="J112" s="541">
        <v>0.29720118619892844</v>
      </c>
      <c r="K112" s="541">
        <v>0.29934893267118806</v>
      </c>
      <c r="L112" s="541">
        <v>0.31035073503019062</v>
      </c>
      <c r="M112" s="541">
        <v>0.29910744301624748</v>
      </c>
      <c r="N112" s="541">
        <v>0.31469576723032266</v>
      </c>
      <c r="O112" s="541">
        <v>0.32149744698356342</v>
      </c>
      <c r="P112" s="541">
        <v>0.37674333946782712</v>
      </c>
      <c r="Q112" s="541">
        <v>0.48966151576150907</v>
      </c>
      <c r="R112" s="541">
        <v>0.59795961142055143</v>
      </c>
      <c r="S112" s="541">
        <v>0.57665001869805654</v>
      </c>
      <c r="T112" s="541">
        <v>0.42238857010387115</v>
      </c>
      <c r="U112" s="541">
        <v>0.29260588411834237</v>
      </c>
      <c r="V112" s="541">
        <v>0.27859666593938892</v>
      </c>
      <c r="W112" s="541">
        <v>0.27810099872103022</v>
      </c>
      <c r="X112" s="541">
        <v>0.26480351357169502</v>
      </c>
      <c r="Y112" s="541">
        <v>0.29150821636430524</v>
      </c>
      <c r="Z112" s="541">
        <v>0.3231227969437756</v>
      </c>
      <c r="AA112" s="541">
        <v>0.33753698088271433</v>
      </c>
      <c r="AB112" s="542">
        <v>0.34494776604204841</v>
      </c>
    </row>
    <row r="113" spans="1:28" x14ac:dyDescent="0.4">
      <c r="A113" s="375" t="s">
        <v>816</v>
      </c>
      <c r="B113" s="541">
        <v>0.32983240956030141</v>
      </c>
      <c r="C113" s="541">
        <v>0.31042744336848493</v>
      </c>
      <c r="D113" s="541">
        <v>0.28805197740718352</v>
      </c>
      <c r="E113" s="541">
        <v>0.27274909161668198</v>
      </c>
      <c r="F113" s="541">
        <v>0.30606578392220979</v>
      </c>
      <c r="G113" s="541">
        <v>0.27896324195689126</v>
      </c>
      <c r="H113" s="541">
        <v>0.28272720263955176</v>
      </c>
      <c r="I113" s="541">
        <v>0.2664245928544946</v>
      </c>
      <c r="J113" s="541">
        <v>0.24945478213838965</v>
      </c>
      <c r="K113" s="541">
        <v>0.24968782624429592</v>
      </c>
      <c r="L113" s="541">
        <v>0.25856378670446822</v>
      </c>
      <c r="M113" s="541">
        <v>0.25069819177780217</v>
      </c>
      <c r="N113" s="541">
        <v>0.24831449348633677</v>
      </c>
      <c r="O113" s="541">
        <v>0.23898548310262169</v>
      </c>
      <c r="P113" s="541">
        <v>0.24206257723351407</v>
      </c>
      <c r="Q113" s="541">
        <v>0.2843064655294919</v>
      </c>
      <c r="R113" s="541">
        <v>0.33133019178423889</v>
      </c>
      <c r="S113" s="541">
        <v>0.32629865905834843</v>
      </c>
      <c r="T113" s="541">
        <v>0.32313282764580548</v>
      </c>
      <c r="U113" s="541">
        <v>0.2872944779546317</v>
      </c>
      <c r="V113" s="541">
        <v>0.27920433861045785</v>
      </c>
      <c r="W113" s="541">
        <v>0.26626706564953212</v>
      </c>
      <c r="X113" s="541">
        <v>0.25041531152154922</v>
      </c>
      <c r="Y113" s="541">
        <v>0.26323958397606939</v>
      </c>
      <c r="Z113" s="541">
        <v>0.25787857113036772</v>
      </c>
      <c r="AA113" s="541">
        <v>0.23873376288120765</v>
      </c>
      <c r="AB113" s="542">
        <v>0.2417354717294049</v>
      </c>
    </row>
    <row r="114" spans="1:28" x14ac:dyDescent="0.4">
      <c r="A114" s="375" t="s">
        <v>961</v>
      </c>
      <c r="B114" s="541">
        <v>0.29549751205898278</v>
      </c>
      <c r="C114" s="541">
        <v>0.272016049191108</v>
      </c>
      <c r="D114" s="541">
        <v>0.25677221371069292</v>
      </c>
      <c r="E114" s="541">
        <v>0.23845729626282042</v>
      </c>
      <c r="F114" s="541">
        <v>0.26932727464860018</v>
      </c>
      <c r="G114" s="541">
        <v>0.25947280104096354</v>
      </c>
      <c r="H114" s="541">
        <v>0.25479179251235956</v>
      </c>
      <c r="I114" s="541">
        <v>0.25082706052667636</v>
      </c>
      <c r="J114" s="541">
        <v>0.23524389492587869</v>
      </c>
      <c r="K114" s="541">
        <v>0.25165081005363182</v>
      </c>
      <c r="L114" s="541">
        <v>0.26585120634438969</v>
      </c>
      <c r="M114" s="541">
        <v>0.25254277927996188</v>
      </c>
      <c r="N114" s="541">
        <v>0.25008299058015099</v>
      </c>
      <c r="O114" s="541">
        <v>0.24199094393625104</v>
      </c>
      <c r="P114" s="541">
        <v>0.25096965152161177</v>
      </c>
      <c r="Q114" s="541">
        <v>0.26131519849862012</v>
      </c>
      <c r="R114" s="541">
        <v>0.28019592495223289</v>
      </c>
      <c r="S114" s="541">
        <v>0.2778943546197819</v>
      </c>
      <c r="T114" s="541">
        <v>0.2672690419151697</v>
      </c>
      <c r="U114" s="541">
        <v>0.25111737448943644</v>
      </c>
      <c r="V114" s="541">
        <v>0.24492544238154709</v>
      </c>
      <c r="W114" s="541">
        <v>0.23296735430932689</v>
      </c>
      <c r="X114" s="541">
        <v>0.2158814735749893</v>
      </c>
      <c r="Y114" s="541">
        <v>0.21604157018319511</v>
      </c>
      <c r="Z114" s="541">
        <v>0.22835073916239246</v>
      </c>
      <c r="AA114" s="541">
        <v>0.2269240740796136</v>
      </c>
      <c r="AB114" s="542">
        <v>0.21790667371426922</v>
      </c>
    </row>
    <row r="115" spans="1:28" x14ac:dyDescent="0.4">
      <c r="A115" s="375" t="s">
        <v>962</v>
      </c>
      <c r="B115" s="541">
        <v>0.25975248400265349</v>
      </c>
      <c r="C115" s="541">
        <v>0.24660069498085935</v>
      </c>
      <c r="D115" s="541">
        <v>0.23193118060668413</v>
      </c>
      <c r="E115" s="541">
        <v>0.20676998379741593</v>
      </c>
      <c r="F115" s="541">
        <v>0.22241885114107834</v>
      </c>
      <c r="G115" s="541">
        <v>0.22006937770488944</v>
      </c>
      <c r="H115" s="541">
        <v>0.22578299449707825</v>
      </c>
      <c r="I115" s="541">
        <v>0.22458592217878781</v>
      </c>
      <c r="J115" s="541">
        <v>0.21215394090023756</v>
      </c>
      <c r="K115" s="541">
        <v>0.21800784266353737</v>
      </c>
      <c r="L115" s="541">
        <v>0.23039559809907351</v>
      </c>
      <c r="M115" s="541">
        <v>0.21893847550731105</v>
      </c>
      <c r="N115" s="541">
        <v>0.21606175342863493</v>
      </c>
      <c r="O115" s="541">
        <v>0.20554279728079497</v>
      </c>
      <c r="P115" s="541">
        <v>0.20824034136404423</v>
      </c>
      <c r="Q115" s="541">
        <v>0.21440445861902091</v>
      </c>
      <c r="R115" s="541">
        <v>0.2274664395911716</v>
      </c>
      <c r="S115" s="541">
        <v>0.22353288172902191</v>
      </c>
      <c r="T115" s="541">
        <v>0.22132431095740418</v>
      </c>
      <c r="U115" s="541">
        <v>0.21185230251002954</v>
      </c>
      <c r="V115" s="541">
        <v>0.21157523300173922</v>
      </c>
      <c r="W115" s="541">
        <v>0.20046891429990232</v>
      </c>
      <c r="X115" s="541">
        <v>0.1824585024959163</v>
      </c>
      <c r="Y115" s="541">
        <v>0.17680046458502213</v>
      </c>
      <c r="Z115" s="541">
        <v>0.18100742776864465</v>
      </c>
      <c r="AA115" s="541">
        <v>0.1822839167043695</v>
      </c>
      <c r="AB115" s="542">
        <v>0.18151207810893472</v>
      </c>
    </row>
    <row r="116" spans="1:28" x14ac:dyDescent="0.4">
      <c r="A116" s="375" t="s">
        <v>963</v>
      </c>
      <c r="B116" s="541">
        <v>0.23823303930322606</v>
      </c>
      <c r="C116" s="541">
        <v>0.217581777638333</v>
      </c>
      <c r="D116" s="541">
        <v>0.20678874288723481</v>
      </c>
      <c r="E116" s="541">
        <v>0.1874708424849281</v>
      </c>
      <c r="F116" s="541">
        <v>0.1936868865034892</v>
      </c>
      <c r="G116" s="541">
        <v>0.180003019161878</v>
      </c>
      <c r="H116" s="541">
        <v>0.17555820139013975</v>
      </c>
      <c r="I116" s="541">
        <v>0.1677396895737934</v>
      </c>
      <c r="J116" s="541">
        <v>0.16157984822258106</v>
      </c>
      <c r="K116" s="541">
        <v>0.17272150499845318</v>
      </c>
      <c r="L116" s="541">
        <v>0.1997874467144227</v>
      </c>
      <c r="M116" s="541">
        <v>0.18319255911608623</v>
      </c>
      <c r="N116" s="541">
        <v>0.1706900057596146</v>
      </c>
      <c r="O116" s="541">
        <v>0.18166219535710776</v>
      </c>
      <c r="P116" s="541">
        <v>0.18156779094755798</v>
      </c>
      <c r="Q116" s="541">
        <v>0.17233102842660913</v>
      </c>
      <c r="R116" s="541">
        <v>0.19729256177879162</v>
      </c>
      <c r="S116" s="541">
        <v>0.17566094100791177</v>
      </c>
      <c r="T116" s="541">
        <v>0.17894856824286048</v>
      </c>
      <c r="U116" s="541">
        <v>0.15822925770998172</v>
      </c>
      <c r="V116" s="541">
        <v>0.16825541541905256</v>
      </c>
      <c r="W116" s="541">
        <v>0.16573744866222279</v>
      </c>
      <c r="X116" s="541">
        <v>0.16187104681131761</v>
      </c>
      <c r="Y116" s="541">
        <v>0.17075513125487782</v>
      </c>
      <c r="Z116" s="541">
        <v>0.15494499637871645</v>
      </c>
      <c r="AA116" s="541">
        <v>0.14469522835098186</v>
      </c>
      <c r="AB116" s="542">
        <v>0.15196398603296005</v>
      </c>
    </row>
    <row r="117" spans="1:28" x14ac:dyDescent="0.4">
      <c r="A117" s="375" t="s">
        <v>964</v>
      </c>
      <c r="B117" s="541">
        <v>0.26690770845993672</v>
      </c>
      <c r="C117" s="541">
        <v>0.25568925914969542</v>
      </c>
      <c r="D117" s="541">
        <v>0.24664806167473916</v>
      </c>
      <c r="E117" s="541">
        <v>0.23271550132250854</v>
      </c>
      <c r="F117" s="541">
        <v>0.25883243899578412</v>
      </c>
      <c r="G117" s="541">
        <v>0.25358600861839797</v>
      </c>
      <c r="H117" s="541">
        <v>0.25318384133113242</v>
      </c>
      <c r="I117" s="541">
        <v>0.24530299339382114</v>
      </c>
      <c r="J117" s="541">
        <v>0.23264731037245526</v>
      </c>
      <c r="K117" s="541">
        <v>0.23913545867831934</v>
      </c>
      <c r="L117" s="541">
        <v>0.24864036518941454</v>
      </c>
      <c r="M117" s="541">
        <v>0.23346439865062804</v>
      </c>
      <c r="N117" s="541">
        <v>0.22052792183590067</v>
      </c>
      <c r="O117" s="541">
        <v>0.20732007036157613</v>
      </c>
      <c r="P117" s="541">
        <v>0.22003705196212442</v>
      </c>
      <c r="Q117" s="541">
        <v>0.21579504579312384</v>
      </c>
      <c r="R117" s="541">
        <v>0.22428381382918872</v>
      </c>
      <c r="S117" s="541">
        <v>0.21114055002778453</v>
      </c>
      <c r="T117" s="541">
        <v>0.20392982952370048</v>
      </c>
      <c r="U117" s="541">
        <v>0.18080759903913124</v>
      </c>
      <c r="V117" s="541">
        <v>0.2006531022364399</v>
      </c>
      <c r="W117" s="541">
        <v>0.19135823223722676</v>
      </c>
      <c r="X117" s="541">
        <v>0.18432146362410579</v>
      </c>
      <c r="Y117" s="541">
        <v>0.18381685828910077</v>
      </c>
      <c r="Z117" s="541">
        <v>0.19160338698186161</v>
      </c>
      <c r="AA117" s="541">
        <v>0.18154308022077706</v>
      </c>
      <c r="AB117" s="542">
        <v>0.16451208327928754</v>
      </c>
    </row>
    <row r="118" spans="1:28" x14ac:dyDescent="0.4">
      <c r="A118" s="375" t="s">
        <v>965</v>
      </c>
      <c r="B118" s="541">
        <v>0.30945049798388996</v>
      </c>
      <c r="C118" s="541">
        <v>0.31396395933074961</v>
      </c>
      <c r="D118" s="541">
        <v>0.31102345423728339</v>
      </c>
      <c r="E118" s="541">
        <v>0.29012890617547771</v>
      </c>
      <c r="F118" s="541">
        <v>0.34535869844636219</v>
      </c>
      <c r="G118" s="541">
        <v>0.34770897016724595</v>
      </c>
      <c r="H118" s="541">
        <v>0.36713173492967333</v>
      </c>
      <c r="I118" s="541">
        <v>0.35386693538184433</v>
      </c>
      <c r="J118" s="541">
        <v>0.33412321775444159</v>
      </c>
      <c r="K118" s="541">
        <v>0.34557862414077856</v>
      </c>
      <c r="L118" s="541">
        <v>0.36696164649445256</v>
      </c>
      <c r="M118" s="541">
        <v>0.34106036005927504</v>
      </c>
      <c r="N118" s="541">
        <v>0.3524256498555014</v>
      </c>
      <c r="O118" s="541">
        <v>0.34967698242258782</v>
      </c>
      <c r="P118" s="541">
        <v>0.37900688610081512</v>
      </c>
      <c r="Q118" s="541">
        <v>0.43485151665174826</v>
      </c>
      <c r="R118" s="541">
        <v>0.50694423217144846</v>
      </c>
      <c r="S118" s="541">
        <v>0.50284689305260188</v>
      </c>
      <c r="T118" s="541">
        <v>0.46546543973740095</v>
      </c>
      <c r="U118" s="541">
        <v>0.40058784891541666</v>
      </c>
      <c r="V118" s="541">
        <v>0.38057824398594864</v>
      </c>
      <c r="W118" s="541">
        <v>0.34525531743734156</v>
      </c>
      <c r="X118" s="541">
        <v>0.31720618663462241</v>
      </c>
      <c r="Y118" s="541">
        <v>0.33662088846858812</v>
      </c>
      <c r="Z118" s="541">
        <v>0.35098300941879129</v>
      </c>
      <c r="AA118" s="541">
        <v>0.34254004928188875</v>
      </c>
      <c r="AB118" s="542">
        <v>0.34783386714017617</v>
      </c>
    </row>
    <row r="119" spans="1:28" x14ac:dyDescent="0.4">
      <c r="A119" s="375" t="s">
        <v>966</v>
      </c>
      <c r="B119" s="541">
        <v>0.24707888210431428</v>
      </c>
      <c r="C119" s="541">
        <v>0.23609786629328877</v>
      </c>
      <c r="D119" s="541">
        <v>0.22248590354861772</v>
      </c>
      <c r="E119" s="541">
        <v>0.2047877080702751</v>
      </c>
      <c r="F119" s="541">
        <v>0.23403214587267598</v>
      </c>
      <c r="G119" s="541">
        <v>0.22077985277054779</v>
      </c>
      <c r="H119" s="541">
        <v>0.22126967524484223</v>
      </c>
      <c r="I119" s="541">
        <v>0.2129834622947889</v>
      </c>
      <c r="J119" s="541">
        <v>0.20212841083463659</v>
      </c>
      <c r="K119" s="541">
        <v>0.21594010496407662</v>
      </c>
      <c r="L119" s="541">
        <v>0.22978995150306605</v>
      </c>
      <c r="M119" s="541">
        <v>0.21806772622016221</v>
      </c>
      <c r="N119" s="541">
        <v>0.21643981925683148</v>
      </c>
      <c r="O119" s="541">
        <v>0.21064374287539867</v>
      </c>
      <c r="P119" s="541">
        <v>0.21444609168553364</v>
      </c>
      <c r="Q119" s="541">
        <v>0.21476878402018712</v>
      </c>
      <c r="R119" s="541">
        <v>0.22321143235341162</v>
      </c>
      <c r="S119" s="541">
        <v>0.22409926976818589</v>
      </c>
      <c r="T119" s="541">
        <v>0.21537458628431233</v>
      </c>
      <c r="U119" s="541">
        <v>0.20175070959099201</v>
      </c>
      <c r="V119" s="541">
        <v>0.188758485917666</v>
      </c>
      <c r="W119" s="541">
        <v>0.18440373507989913</v>
      </c>
      <c r="X119" s="541">
        <v>0.17287020169483569</v>
      </c>
      <c r="Y119" s="541">
        <v>0.17940565186776028</v>
      </c>
      <c r="Z119" s="541">
        <v>0.18532144514396834</v>
      </c>
      <c r="AA119" s="541">
        <v>0.17893682245852166</v>
      </c>
      <c r="AB119" s="542">
        <v>0.17362470529517526</v>
      </c>
    </row>
    <row r="120" spans="1:28" x14ac:dyDescent="0.4">
      <c r="A120" s="375" t="s">
        <v>967</v>
      </c>
      <c r="B120" s="541">
        <v>0.2795711548907604</v>
      </c>
      <c r="C120" s="541">
        <v>0.27258725950632723</v>
      </c>
      <c r="D120" s="541">
        <v>0.26976467971189361</v>
      </c>
      <c r="E120" s="541">
        <v>0.25637226302562083</v>
      </c>
      <c r="F120" s="541">
        <v>0.28804380544645564</v>
      </c>
      <c r="G120" s="541">
        <v>0.27839783359724762</v>
      </c>
      <c r="H120" s="541">
        <v>0.27469325693317931</v>
      </c>
      <c r="I120" s="541">
        <v>0.27334453954474991</v>
      </c>
      <c r="J120" s="541">
        <v>0.25759386212669955</v>
      </c>
      <c r="K120" s="541">
        <v>0.26168679067810363</v>
      </c>
      <c r="L120" s="541">
        <v>0.26942400919601311</v>
      </c>
      <c r="M120" s="541">
        <v>0.25345707811643764</v>
      </c>
      <c r="N120" s="541">
        <v>0.25655426493815692</v>
      </c>
      <c r="O120" s="541">
        <v>0.25121819465397183</v>
      </c>
      <c r="P120" s="541">
        <v>0.27160550256678029</v>
      </c>
      <c r="Q120" s="541">
        <v>0.29097477977613134</v>
      </c>
      <c r="R120" s="541">
        <v>0.31218131522670961</v>
      </c>
      <c r="S120" s="541">
        <v>0.31427446466393749</v>
      </c>
      <c r="T120" s="541">
        <v>0.29427381011374687</v>
      </c>
      <c r="U120" s="541">
        <v>0.27570963050430763</v>
      </c>
      <c r="V120" s="541">
        <v>0.27143670359551486</v>
      </c>
      <c r="W120" s="541">
        <v>0.26257190588855311</v>
      </c>
      <c r="X120" s="541">
        <v>0.24263194548903799</v>
      </c>
      <c r="Y120" s="541">
        <v>0.25254338399974102</v>
      </c>
      <c r="Z120" s="541">
        <v>0.24968510445423858</v>
      </c>
      <c r="AA120" s="541">
        <v>0.24171550573481682</v>
      </c>
      <c r="AB120" s="542">
        <v>0.22670856688136554</v>
      </c>
    </row>
    <row r="121" spans="1:28" x14ac:dyDescent="0.4">
      <c r="A121" s="375" t="s">
        <v>968</v>
      </c>
      <c r="B121" s="541">
        <v>0.28069936702009907</v>
      </c>
      <c r="C121" s="541">
        <v>0.27479647583951933</v>
      </c>
      <c r="D121" s="541">
        <v>0.26351377179839902</v>
      </c>
      <c r="E121" s="541">
        <v>0.24475129250755343</v>
      </c>
      <c r="F121" s="541">
        <v>0.27176675306642417</v>
      </c>
      <c r="G121" s="541">
        <v>0.2640907310058751</v>
      </c>
      <c r="H121" s="541">
        <v>0.25185049536847642</v>
      </c>
      <c r="I121" s="541">
        <v>0.24561275213242376</v>
      </c>
      <c r="J121" s="541">
        <v>0.232821246605698</v>
      </c>
      <c r="K121" s="541">
        <v>0.24348235909126301</v>
      </c>
      <c r="L121" s="541">
        <v>0.2569211000466376</v>
      </c>
      <c r="M121" s="541">
        <v>0.23879749834858457</v>
      </c>
      <c r="N121" s="541">
        <v>0.24222262167375599</v>
      </c>
      <c r="O121" s="541">
        <v>0.23681610728154218</v>
      </c>
      <c r="P121" s="541">
        <v>0.25048765921183841</v>
      </c>
      <c r="Q121" s="541">
        <v>0.26111770278285501</v>
      </c>
      <c r="R121" s="541">
        <v>0.27668481795961664</v>
      </c>
      <c r="S121" s="541">
        <v>0.27979215766076021</v>
      </c>
      <c r="T121" s="541">
        <v>0.27030679572980948</v>
      </c>
      <c r="U121" s="541">
        <v>0.23941926395289387</v>
      </c>
      <c r="V121" s="541">
        <v>0.23705941735930589</v>
      </c>
      <c r="W121" s="541">
        <v>0.22179115133361404</v>
      </c>
      <c r="X121" s="541">
        <v>0.2113842600783481</v>
      </c>
      <c r="Y121" s="541">
        <v>0.2322915283715942</v>
      </c>
      <c r="Z121" s="541">
        <v>0.23896838825702785</v>
      </c>
      <c r="AA121" s="541">
        <v>0.2477097680979406</v>
      </c>
      <c r="AB121" s="542">
        <v>0.26207921656856026</v>
      </c>
    </row>
    <row r="122" spans="1:28" x14ac:dyDescent="0.4">
      <c r="A122" s="375" t="s">
        <v>969</v>
      </c>
      <c r="B122" s="541">
        <v>0.29500214122391732</v>
      </c>
      <c r="C122" s="541">
        <v>0.26910449830280381</v>
      </c>
      <c r="D122" s="541">
        <v>0.26043308330742909</v>
      </c>
      <c r="E122" s="541">
        <v>0.24027228500370487</v>
      </c>
      <c r="F122" s="541">
        <v>0.27290596079103246</v>
      </c>
      <c r="G122" s="541">
        <v>0.27153319912964108</v>
      </c>
      <c r="H122" s="541">
        <v>0.27890537424025597</v>
      </c>
      <c r="I122" s="541">
        <v>0.27671127068296858</v>
      </c>
      <c r="J122" s="541">
        <v>0.26477292974215944</v>
      </c>
      <c r="K122" s="541">
        <v>0.27936881046024903</v>
      </c>
      <c r="L122" s="541">
        <v>0.29246999504124971</v>
      </c>
      <c r="M122" s="541">
        <v>0.29896206742320208</v>
      </c>
      <c r="N122" s="541">
        <v>0.30464131205130685</v>
      </c>
      <c r="O122" s="541">
        <v>0.29864940997990536</v>
      </c>
      <c r="P122" s="541">
        <v>0.31241544514937247</v>
      </c>
      <c r="Q122" s="541">
        <v>0.3479978598125773</v>
      </c>
      <c r="R122" s="541">
        <v>0.39048494678030166</v>
      </c>
      <c r="S122" s="541">
        <v>0.39435980153024941</v>
      </c>
      <c r="T122" s="541">
        <v>0.37045676511724579</v>
      </c>
      <c r="U122" s="541">
        <v>0.33534134313085051</v>
      </c>
      <c r="V122" s="541">
        <v>0.30413120546425398</v>
      </c>
      <c r="W122" s="541">
        <v>0.28858406994338331</v>
      </c>
      <c r="X122" s="541">
        <v>0.26778447272331457</v>
      </c>
      <c r="Y122" s="541">
        <v>0.27310831420112708</v>
      </c>
      <c r="Z122" s="541">
        <v>0.28056213889915105</v>
      </c>
      <c r="AA122" s="541">
        <v>0.25379467905961467</v>
      </c>
      <c r="AB122" s="542">
        <v>0.24494456680051088</v>
      </c>
    </row>
    <row r="123" spans="1:28" x14ac:dyDescent="0.4">
      <c r="A123" s="375" t="s">
        <v>970</v>
      </c>
      <c r="B123" s="541">
        <v>0.39526012361094609</v>
      </c>
      <c r="C123" s="541">
        <v>0.3520975958909095</v>
      </c>
      <c r="D123" s="541">
        <v>0.31944247615604715</v>
      </c>
      <c r="E123" s="541">
        <v>0.28853841251892692</v>
      </c>
      <c r="F123" s="541">
        <v>0.3206175116706893</v>
      </c>
      <c r="G123" s="541">
        <v>0.31591970061304558</v>
      </c>
      <c r="H123" s="541">
        <v>0.31234645889644869</v>
      </c>
      <c r="I123" s="541">
        <v>0.30594548734036975</v>
      </c>
      <c r="J123" s="541">
        <v>0.28971197870762122</v>
      </c>
      <c r="K123" s="541">
        <v>0.2919965643336479</v>
      </c>
      <c r="L123" s="541">
        <v>0.30347402495584919</v>
      </c>
      <c r="M123" s="541">
        <v>0.28921499070097156</v>
      </c>
      <c r="N123" s="541">
        <v>0.28720898518146215</v>
      </c>
      <c r="O123" s="541">
        <v>0.27155999836459294</v>
      </c>
      <c r="P123" s="541">
        <v>0.27570816194212139</v>
      </c>
      <c r="Q123" s="541">
        <v>0.2852579178766072</v>
      </c>
      <c r="R123" s="541">
        <v>0.31017003879127053</v>
      </c>
      <c r="S123" s="541">
        <v>0.31260300574490474</v>
      </c>
      <c r="T123" s="541">
        <v>0.31325602417022419</v>
      </c>
      <c r="U123" s="541">
        <v>0.28985123639196542</v>
      </c>
      <c r="V123" s="541">
        <v>0.28419791878794193</v>
      </c>
      <c r="W123" s="541">
        <v>0.26875129383525848</v>
      </c>
      <c r="X123" s="541">
        <v>0.25124775849202696</v>
      </c>
      <c r="Y123" s="541">
        <v>0.25038555962275694</v>
      </c>
      <c r="Z123" s="541">
        <v>0.25423222752529906</v>
      </c>
      <c r="AA123" s="541">
        <v>0.24985539657465314</v>
      </c>
      <c r="AB123" s="542">
        <v>0.2163427505298908</v>
      </c>
    </row>
    <row r="124" spans="1:28" x14ac:dyDescent="0.4">
      <c r="A124" s="375" t="s">
        <v>971</v>
      </c>
      <c r="B124" s="541">
        <v>0.31110411275267735</v>
      </c>
      <c r="C124" s="541">
        <v>0.28900336263499382</v>
      </c>
      <c r="D124" s="541">
        <v>0.27542760518830506</v>
      </c>
      <c r="E124" s="541">
        <v>0.26030967281801309</v>
      </c>
      <c r="F124" s="541">
        <v>0.29584953252973994</v>
      </c>
      <c r="G124" s="541">
        <v>0.2914917465007143</v>
      </c>
      <c r="H124" s="541">
        <v>0.29139635026833116</v>
      </c>
      <c r="I124" s="541">
        <v>0.28339235668986235</v>
      </c>
      <c r="J124" s="541">
        <v>0.26110052290856572</v>
      </c>
      <c r="K124" s="541">
        <v>0.2623517681222825</v>
      </c>
      <c r="L124" s="541">
        <v>0.28059098429079132</v>
      </c>
      <c r="M124" s="541">
        <v>0.28585912062879038</v>
      </c>
      <c r="N124" s="541">
        <v>0.29765807630169766</v>
      </c>
      <c r="O124" s="541">
        <v>0.2993736362144897</v>
      </c>
      <c r="P124" s="541">
        <v>0.32890295003503811</v>
      </c>
      <c r="Q124" s="541">
        <v>0.36734522722180807</v>
      </c>
      <c r="R124" s="541">
        <v>0.41693804836179021</v>
      </c>
      <c r="S124" s="541">
        <v>0.44467556866798247</v>
      </c>
      <c r="T124" s="541">
        <v>0.38685569290941463</v>
      </c>
      <c r="U124" s="541">
        <v>0.32038041433685582</v>
      </c>
      <c r="V124" s="541">
        <v>0.28115754466636306</v>
      </c>
      <c r="W124" s="541">
        <v>0.25726641948216744</v>
      </c>
      <c r="X124" s="541">
        <v>0.22653950662901612</v>
      </c>
      <c r="Y124" s="541">
        <v>0.23206927611160089</v>
      </c>
      <c r="Z124" s="541">
        <v>0.24665937199684612</v>
      </c>
      <c r="AA124" s="541">
        <v>0.24482313503166092</v>
      </c>
      <c r="AB124" s="542">
        <v>0.25597287877060731</v>
      </c>
    </row>
    <row r="125" spans="1:28" x14ac:dyDescent="0.4">
      <c r="A125" s="375" t="s">
        <v>972</v>
      </c>
      <c r="B125" s="541">
        <v>0.37950261218867654</v>
      </c>
      <c r="C125" s="541">
        <v>0.3572812869627725</v>
      </c>
      <c r="D125" s="541">
        <v>0.33676424386293213</v>
      </c>
      <c r="E125" s="541">
        <v>0.31637359601167775</v>
      </c>
      <c r="F125" s="541">
        <v>0.36325196418606898</v>
      </c>
      <c r="G125" s="541">
        <v>0.3775982521030346</v>
      </c>
      <c r="H125" s="541">
        <v>0.38210725952688973</v>
      </c>
      <c r="I125" s="541">
        <v>0.37349157626113288</v>
      </c>
      <c r="J125" s="541">
        <v>0.3527689374954554</v>
      </c>
      <c r="K125" s="541">
        <v>0.35446297453417486</v>
      </c>
      <c r="L125" s="541">
        <v>0.37602858568623054</v>
      </c>
      <c r="M125" s="541">
        <v>0.35984683256840844</v>
      </c>
      <c r="N125" s="541">
        <v>0.3718018174190017</v>
      </c>
      <c r="O125" s="541">
        <v>0.36986761859996148</v>
      </c>
      <c r="P125" s="541">
        <v>0.41533187114375869</v>
      </c>
      <c r="Q125" s="541">
        <v>0.50336948210193866</v>
      </c>
      <c r="R125" s="541">
        <v>0.60139252799273102</v>
      </c>
      <c r="S125" s="541">
        <v>0.58229124529050114</v>
      </c>
      <c r="T125" s="541">
        <v>0.5151031673698282</v>
      </c>
      <c r="U125" s="541">
        <v>0.44353843748023031</v>
      </c>
      <c r="V125" s="541">
        <v>0.39543841990234835</v>
      </c>
      <c r="W125" s="541">
        <v>0.36431234304243193</v>
      </c>
      <c r="X125" s="541">
        <v>0.32252649800045952</v>
      </c>
      <c r="Y125" s="541">
        <v>0.35274269784224305</v>
      </c>
      <c r="Z125" s="541">
        <v>0.36461826321748309</v>
      </c>
      <c r="AA125" s="541">
        <v>0.36359151614952945</v>
      </c>
      <c r="AB125" s="542">
        <v>0.36527287403115888</v>
      </c>
    </row>
    <row r="126" spans="1:28" x14ac:dyDescent="0.4">
      <c r="A126" s="375" t="s">
        <v>973</v>
      </c>
      <c r="B126" s="541">
        <v>0.20362923432688917</v>
      </c>
      <c r="C126" s="541">
        <v>0.19859611109066869</v>
      </c>
      <c r="D126" s="541">
        <v>0.19107259596070653</v>
      </c>
      <c r="E126" s="541">
        <v>0.17055558158033035</v>
      </c>
      <c r="F126" s="541">
        <v>0.18302450853539162</v>
      </c>
      <c r="G126" s="541">
        <v>0.18183352109733975</v>
      </c>
      <c r="H126" s="541">
        <v>0.1924159595061917</v>
      </c>
      <c r="I126" s="541">
        <v>0.2018246533467081</v>
      </c>
      <c r="J126" s="541">
        <v>0.20126174641675995</v>
      </c>
      <c r="K126" s="541">
        <v>0.2188279490556431</v>
      </c>
      <c r="L126" s="541">
        <v>0.23708959604553456</v>
      </c>
      <c r="M126" s="541">
        <v>0.22996062686568905</v>
      </c>
      <c r="N126" s="541">
        <v>0.23868177805393029</v>
      </c>
      <c r="O126" s="541">
        <v>0.23570249764379994</v>
      </c>
      <c r="P126" s="541">
        <v>0.24268120886205616</v>
      </c>
      <c r="Q126" s="541">
        <v>0.25312363357594936</v>
      </c>
      <c r="R126" s="541">
        <v>0.25743213332846382</v>
      </c>
      <c r="S126" s="541">
        <v>0.24312788148079845</v>
      </c>
      <c r="T126" s="541">
        <v>0.21638517969497342</v>
      </c>
      <c r="U126" s="541">
        <v>0.19036462798524792</v>
      </c>
      <c r="V126" s="541">
        <v>0.17219619348729998</v>
      </c>
      <c r="W126" s="541">
        <v>0.15314647446972826</v>
      </c>
      <c r="X126" s="541">
        <v>0.13625454288737951</v>
      </c>
      <c r="Y126" s="541">
        <v>0.1484660509161235</v>
      </c>
      <c r="Z126" s="541">
        <v>0.16051097479673762</v>
      </c>
      <c r="AA126" s="541">
        <v>0.15985440458366201</v>
      </c>
      <c r="AB126" s="542">
        <v>0.15975127074200607</v>
      </c>
    </row>
    <row r="127" spans="1:28" x14ac:dyDescent="0.4">
      <c r="A127" s="375" t="s">
        <v>974</v>
      </c>
      <c r="B127" s="541">
        <v>0.28920672327052083</v>
      </c>
      <c r="C127" s="541">
        <v>0.27186236721618801</v>
      </c>
      <c r="D127" s="541">
        <v>0.25725653759627426</v>
      </c>
      <c r="E127" s="541">
        <v>0.23847171741424236</v>
      </c>
      <c r="F127" s="541">
        <v>0.26220289814595171</v>
      </c>
      <c r="G127" s="541">
        <v>0.25050595392279557</v>
      </c>
      <c r="H127" s="541">
        <v>0.24785775388495906</v>
      </c>
      <c r="I127" s="541">
        <v>0.2432783989104218</v>
      </c>
      <c r="J127" s="541">
        <v>0.23584336723356863</v>
      </c>
      <c r="K127" s="541">
        <v>0.24688378018271426</v>
      </c>
      <c r="L127" s="541">
        <v>0.25786890913705113</v>
      </c>
      <c r="M127" s="541">
        <v>0.24818706733371138</v>
      </c>
      <c r="N127" s="541">
        <v>0.24947260249755018</v>
      </c>
      <c r="O127" s="541">
        <v>0.24076731518576222</v>
      </c>
      <c r="P127" s="541">
        <v>0.24434305621429528</v>
      </c>
      <c r="Q127" s="541">
        <v>0.24818776781846236</v>
      </c>
      <c r="R127" s="541">
        <v>0.25855418809860686</v>
      </c>
      <c r="S127" s="541">
        <v>0.25722010104536436</v>
      </c>
      <c r="T127" s="541">
        <v>0.2613166217415987</v>
      </c>
      <c r="U127" s="541">
        <v>0.23873535102758506</v>
      </c>
      <c r="V127" s="541">
        <v>0.23202401269614031</v>
      </c>
      <c r="W127" s="541">
        <v>0.2293851188577509</v>
      </c>
      <c r="X127" s="541">
        <v>0.23534574884548332</v>
      </c>
      <c r="Y127" s="541">
        <v>0.23651205503807429</v>
      </c>
      <c r="Z127" s="541">
        <v>0.23109470629518997</v>
      </c>
      <c r="AA127" s="541">
        <v>0.25790881121960124</v>
      </c>
      <c r="AB127" s="542">
        <v>0.25096586174239288</v>
      </c>
    </row>
    <row r="128" spans="1:28" x14ac:dyDescent="0.4">
      <c r="A128" s="375" t="s">
        <v>975</v>
      </c>
      <c r="B128" s="541">
        <v>0.28510669518662507</v>
      </c>
      <c r="C128" s="541">
        <v>0.26391851816610429</v>
      </c>
      <c r="D128" s="541">
        <v>0.24846036019706344</v>
      </c>
      <c r="E128" s="541">
        <v>0.23636550582788665</v>
      </c>
      <c r="F128" s="541">
        <v>0.25271556704500975</v>
      </c>
      <c r="G128" s="541">
        <v>0.25364590721400254</v>
      </c>
      <c r="H128" s="541">
        <v>0.24598863096498388</v>
      </c>
      <c r="I128" s="541">
        <v>0.25070552688744624</v>
      </c>
      <c r="J128" s="541">
        <v>0.24214529597760662</v>
      </c>
      <c r="K128" s="541">
        <v>0.26219601710790447</v>
      </c>
      <c r="L128" s="541">
        <v>0.28522357560287481</v>
      </c>
      <c r="M128" s="541">
        <v>0.27385737439232466</v>
      </c>
      <c r="N128" s="541">
        <v>0.26584257375575998</v>
      </c>
      <c r="O128" s="541">
        <v>0.25444788985475142</v>
      </c>
      <c r="P128" s="541">
        <v>0.25555424761747164</v>
      </c>
      <c r="Q128" s="541">
        <v>0.25841991399851999</v>
      </c>
      <c r="R128" s="541">
        <v>0.27865550884470686</v>
      </c>
      <c r="S128" s="541">
        <v>0.2755148187615567</v>
      </c>
      <c r="T128" s="541">
        <v>0.27611026460534682</v>
      </c>
      <c r="U128" s="541">
        <v>0.2564703978478356</v>
      </c>
      <c r="V128" s="541">
        <v>0.24644651911670376</v>
      </c>
      <c r="W128" s="541">
        <v>0.22311672170896177</v>
      </c>
      <c r="X128" s="541">
        <v>0.20414446321169369</v>
      </c>
      <c r="Y128" s="541">
        <v>0.20532126453965413</v>
      </c>
      <c r="Z128" s="541">
        <v>0.21418800755742654</v>
      </c>
      <c r="AA128" s="541">
        <v>0.21442462800192322</v>
      </c>
      <c r="AB128" s="542">
        <v>0.21597736893687008</v>
      </c>
    </row>
    <row r="129" spans="1:28" x14ac:dyDescent="0.4">
      <c r="A129" s="375" t="s">
        <v>976</v>
      </c>
      <c r="B129" s="541">
        <v>0.19287656900571062</v>
      </c>
      <c r="C129" s="541">
        <v>0.18169239414289542</v>
      </c>
      <c r="D129" s="541">
        <v>0.16989919349196853</v>
      </c>
      <c r="E129" s="541">
        <v>0.15578915237666199</v>
      </c>
      <c r="F129" s="541">
        <v>0.1771093161365998</v>
      </c>
      <c r="G129" s="541">
        <v>0.17937349995248461</v>
      </c>
      <c r="H129" s="541">
        <v>0.18223950108090387</v>
      </c>
      <c r="I129" s="541">
        <v>0.18069754959968401</v>
      </c>
      <c r="J129" s="541">
        <v>0.17020441274251835</v>
      </c>
      <c r="K129" s="541">
        <v>0.17635435973117805</v>
      </c>
      <c r="L129" s="541">
        <v>0.18886375072628428</v>
      </c>
      <c r="M129" s="541">
        <v>0.17794436316166806</v>
      </c>
      <c r="N129" s="541">
        <v>0.17789829709496835</v>
      </c>
      <c r="O129" s="541">
        <v>0.17025678436100852</v>
      </c>
      <c r="P129" s="541">
        <v>0.17667449926581799</v>
      </c>
      <c r="Q129" s="541">
        <v>0.18377877453109101</v>
      </c>
      <c r="R129" s="541">
        <v>0.19685138826858189</v>
      </c>
      <c r="S129" s="541">
        <v>0.19365991938327962</v>
      </c>
      <c r="T129" s="541">
        <v>0.1863043829144829</v>
      </c>
      <c r="U129" s="541">
        <v>0.17060359240117257</v>
      </c>
      <c r="V129" s="541">
        <v>0.16412074071241789</v>
      </c>
      <c r="W129" s="541">
        <v>0.15457178068361827</v>
      </c>
      <c r="X129" s="541">
        <v>0.14200056570069428</v>
      </c>
      <c r="Y129" s="541">
        <v>0.16552890591617131</v>
      </c>
      <c r="Z129" s="541">
        <v>0.16465809309768659</v>
      </c>
      <c r="AA129" s="541">
        <v>0.15180782970786946</v>
      </c>
      <c r="AB129" s="542">
        <v>0.14933660092087811</v>
      </c>
    </row>
    <row r="130" spans="1:28" x14ac:dyDescent="0.4">
      <c r="A130" s="375" t="s">
        <v>977</v>
      </c>
      <c r="B130" s="541">
        <v>0.33160951316329523</v>
      </c>
      <c r="C130" s="541">
        <v>0.31444785525298036</v>
      </c>
      <c r="D130" s="541">
        <v>0.30063610987164524</v>
      </c>
      <c r="E130" s="541">
        <v>0.29050364526578115</v>
      </c>
      <c r="F130" s="541">
        <v>0.35073167973475627</v>
      </c>
      <c r="G130" s="541">
        <v>0.34338601573972594</v>
      </c>
      <c r="H130" s="541">
        <v>0.34072327804179653</v>
      </c>
      <c r="I130" s="541">
        <v>0.32809361634033213</v>
      </c>
      <c r="J130" s="541">
        <v>0.31148289544030255</v>
      </c>
      <c r="K130" s="541">
        <v>0.32255688954553619</v>
      </c>
      <c r="L130" s="541">
        <v>0.36096967754666737</v>
      </c>
      <c r="M130" s="541">
        <v>0.37088025925699863</v>
      </c>
      <c r="N130" s="541">
        <v>0.40025269234665245</v>
      </c>
      <c r="O130" s="541">
        <v>0.40298174573183609</v>
      </c>
      <c r="P130" s="541">
        <v>0.43620353673205203</v>
      </c>
      <c r="Q130" s="541">
        <v>0.45847963073572956</v>
      </c>
      <c r="R130" s="541">
        <v>0.49360410718730446</v>
      </c>
      <c r="S130" s="541">
        <v>0.45977681476860566</v>
      </c>
      <c r="T130" s="541">
        <v>0.43952881180642805</v>
      </c>
      <c r="U130" s="541">
        <v>0.38498396977941729</v>
      </c>
      <c r="V130" s="541">
        <v>0.3666202201963541</v>
      </c>
      <c r="W130" s="541">
        <v>0.34888600401917186</v>
      </c>
      <c r="X130" s="541">
        <v>0.32178266874747957</v>
      </c>
      <c r="Y130" s="541">
        <v>0.35450615737924995</v>
      </c>
      <c r="Z130" s="541">
        <v>0.35050250809918332</v>
      </c>
      <c r="AA130" s="541">
        <v>0.35064904819505549</v>
      </c>
      <c r="AB130" s="542">
        <v>0.36770677089759751</v>
      </c>
    </row>
    <row r="131" spans="1:28" x14ac:dyDescent="0.4">
      <c r="A131" s="375" t="s">
        <v>978</v>
      </c>
      <c r="B131" s="541">
        <v>0.26958809847670739</v>
      </c>
      <c r="C131" s="541">
        <v>0.25135570178196137</v>
      </c>
      <c r="D131" s="541">
        <v>0.24254774429567916</v>
      </c>
      <c r="E131" s="541">
        <v>0.22376203140891793</v>
      </c>
      <c r="F131" s="541">
        <v>0.24589030115855245</v>
      </c>
      <c r="G131" s="541">
        <v>0.24529841518829376</v>
      </c>
      <c r="H131" s="541">
        <v>0.2450802004946192</v>
      </c>
      <c r="I131" s="541">
        <v>0.23920696085256665</v>
      </c>
      <c r="J131" s="541">
        <v>0.22446033735362445</v>
      </c>
      <c r="K131" s="541">
        <v>0.23308770991686756</v>
      </c>
      <c r="L131" s="541">
        <v>0.24561525895566605</v>
      </c>
      <c r="M131" s="541">
        <v>0.23500302122682404</v>
      </c>
      <c r="N131" s="541">
        <v>0.23079579612702247</v>
      </c>
      <c r="O131" s="541">
        <v>0.22464096296529637</v>
      </c>
      <c r="P131" s="541">
        <v>0.23504681725811932</v>
      </c>
      <c r="Q131" s="541">
        <v>0.23663589128969531</v>
      </c>
      <c r="R131" s="541">
        <v>0.25318529568938569</v>
      </c>
      <c r="S131" s="541">
        <v>0.25019328920022377</v>
      </c>
      <c r="T131" s="541">
        <v>0.24572415325204658</v>
      </c>
      <c r="U131" s="541">
        <v>0.23415637976031509</v>
      </c>
      <c r="V131" s="541">
        <v>0.22690511282220985</v>
      </c>
      <c r="W131" s="541">
        <v>0.22107658728698024</v>
      </c>
      <c r="X131" s="541">
        <v>0.20552263975925442</v>
      </c>
      <c r="Y131" s="541">
        <v>0.20955954259867834</v>
      </c>
      <c r="Z131" s="541">
        <v>0.21456909064712487</v>
      </c>
      <c r="AA131" s="541">
        <v>0.20383412680427687</v>
      </c>
      <c r="AB131" s="542">
        <v>0.20598734892255421</v>
      </c>
    </row>
    <row r="132" spans="1:28" x14ac:dyDescent="0.4">
      <c r="A132" s="375" t="s">
        <v>979</v>
      </c>
      <c r="B132" s="541">
        <v>0.24768736366986518</v>
      </c>
      <c r="C132" s="541">
        <v>0.23664497130376622</v>
      </c>
      <c r="D132" s="541">
        <v>0.22180026843713807</v>
      </c>
      <c r="E132" s="541">
        <v>0.20187485981175546</v>
      </c>
      <c r="F132" s="541">
        <v>0.21959583580112813</v>
      </c>
      <c r="G132" s="541">
        <v>0.2116396242471334</v>
      </c>
      <c r="H132" s="541">
        <v>0.21077259283652372</v>
      </c>
      <c r="I132" s="541">
        <v>0.21246671070202536</v>
      </c>
      <c r="J132" s="541">
        <v>0.20346449346612749</v>
      </c>
      <c r="K132" s="541">
        <v>0.2114340324376813</v>
      </c>
      <c r="L132" s="541">
        <v>0.21665443836349149</v>
      </c>
      <c r="M132" s="541">
        <v>0.20494757842273889</v>
      </c>
      <c r="N132" s="541">
        <v>0.20292054253103811</v>
      </c>
      <c r="O132" s="541">
        <v>0.18737689273260602</v>
      </c>
      <c r="P132" s="541">
        <v>0.19095655798154368</v>
      </c>
      <c r="Q132" s="541">
        <v>0.19831280239835594</v>
      </c>
      <c r="R132" s="541">
        <v>0.19639085494812925</v>
      </c>
      <c r="S132" s="541">
        <v>0.1840092330027249</v>
      </c>
      <c r="T132" s="541">
        <v>0.17061886091593059</v>
      </c>
      <c r="U132" s="541">
        <v>0.15861992301768824</v>
      </c>
      <c r="V132" s="541">
        <v>0.16442146125008403</v>
      </c>
      <c r="W132" s="541">
        <v>0.15019736393241953</v>
      </c>
      <c r="X132" s="541">
        <v>0.16078278283231154</v>
      </c>
      <c r="Y132" s="541">
        <v>0.16231216137630172</v>
      </c>
      <c r="Z132" s="541">
        <v>0.1660073764081082</v>
      </c>
      <c r="AA132" s="541">
        <v>0.16595116357528844</v>
      </c>
      <c r="AB132" s="542">
        <v>0.16816179310860743</v>
      </c>
    </row>
    <row r="133" spans="1:28" x14ac:dyDescent="0.4">
      <c r="A133" s="375" t="s">
        <v>817</v>
      </c>
      <c r="B133" s="541">
        <v>0.3646523486714825</v>
      </c>
      <c r="C133" s="541">
        <v>0.35816576682621554</v>
      </c>
      <c r="D133" s="541">
        <v>0.3492937152039195</v>
      </c>
      <c r="E133" s="541">
        <v>0.32253758768163249</v>
      </c>
      <c r="F133" s="541">
        <v>0.33651101438957148</v>
      </c>
      <c r="G133" s="541">
        <v>0.31688606106267597</v>
      </c>
      <c r="H133" s="541">
        <v>0.30702396835293755</v>
      </c>
      <c r="I133" s="541">
        <v>0.2942321996606363</v>
      </c>
      <c r="J133" s="541">
        <v>0.278088985755993</v>
      </c>
      <c r="K133" s="541">
        <v>0.27926302983028783</v>
      </c>
      <c r="L133" s="541">
        <v>0.30561348978963088</v>
      </c>
      <c r="M133" s="541">
        <v>0.33644527853686035</v>
      </c>
      <c r="N133" s="541">
        <v>0.38258047507451248</v>
      </c>
      <c r="O133" s="541">
        <v>0.42903856168985338</v>
      </c>
      <c r="P133" s="541">
        <v>0.51993336885194608</v>
      </c>
      <c r="Q133" s="541">
        <v>0.6323362647572528</v>
      </c>
      <c r="R133" s="541">
        <v>0.69428838483445054</v>
      </c>
      <c r="S133" s="541">
        <v>0.63553890715193151</v>
      </c>
      <c r="T133" s="541">
        <v>0.49361986446859812</v>
      </c>
      <c r="U133" s="541">
        <v>0.36247326982465539</v>
      </c>
      <c r="V133" s="541">
        <v>0.33063191055877295</v>
      </c>
      <c r="W133" s="541">
        <v>0.29762165029601689</v>
      </c>
      <c r="X133" s="541">
        <v>0.27952216382923184</v>
      </c>
      <c r="Y133" s="541">
        <v>0.32461676608059575</v>
      </c>
      <c r="Z133" s="541">
        <v>0.35830601831792119</v>
      </c>
      <c r="AA133" s="541">
        <v>0.35641240423940967</v>
      </c>
      <c r="AB133" s="542">
        <v>0.35656948652682607</v>
      </c>
    </row>
    <row r="134" spans="1:28" x14ac:dyDescent="0.4">
      <c r="A134" s="375" t="s">
        <v>980</v>
      </c>
      <c r="B134" s="541">
        <v>0.26559052219380169</v>
      </c>
      <c r="C134" s="541">
        <v>0.25255620132757745</v>
      </c>
      <c r="D134" s="541">
        <v>0.24123449526299692</v>
      </c>
      <c r="E134" s="541">
        <v>0.22212834716396737</v>
      </c>
      <c r="F134" s="541">
        <v>0.24031897767459146</v>
      </c>
      <c r="G134" s="541">
        <v>0.23630195949270869</v>
      </c>
      <c r="H134" s="541">
        <v>0.24005187921913504</v>
      </c>
      <c r="I134" s="541">
        <v>0.24301417993763627</v>
      </c>
      <c r="J134" s="541">
        <v>0.23989673528526839</v>
      </c>
      <c r="K134" s="541">
        <v>0.25280745393413762</v>
      </c>
      <c r="L134" s="541">
        <v>0.26397267377496347</v>
      </c>
      <c r="M134" s="541">
        <v>0.25264139371006078</v>
      </c>
      <c r="N134" s="541">
        <v>0.25371216097559796</v>
      </c>
      <c r="O134" s="541">
        <v>0.24520872413753828</v>
      </c>
      <c r="P134" s="541">
        <v>0.24628494510571558</v>
      </c>
      <c r="Q134" s="541">
        <v>0.25758314890897421</v>
      </c>
      <c r="R134" s="541">
        <v>0.27329912509118143</v>
      </c>
      <c r="S134" s="541">
        <v>0.27223670539290057</v>
      </c>
      <c r="T134" s="541">
        <v>0.25585270194887638</v>
      </c>
      <c r="U134" s="541">
        <v>0.23288229531326701</v>
      </c>
      <c r="V134" s="541">
        <v>0.22400984074328445</v>
      </c>
      <c r="W134" s="541">
        <v>0.22263706989144214</v>
      </c>
      <c r="X134" s="541">
        <v>0.2045612841794717</v>
      </c>
      <c r="Y134" s="541">
        <v>0.20380128380317059</v>
      </c>
      <c r="Z134" s="541">
        <v>0.19542725574345726</v>
      </c>
      <c r="AA134" s="541">
        <v>0.18190496720573593</v>
      </c>
      <c r="AB134" s="542">
        <v>0.17876572701588958</v>
      </c>
    </row>
    <row r="135" spans="1:28" x14ac:dyDescent="0.4">
      <c r="A135" s="375" t="s">
        <v>981</v>
      </c>
      <c r="B135" s="541">
        <v>0.42036809123418051</v>
      </c>
      <c r="C135" s="541">
        <v>0.38880181697089194</v>
      </c>
      <c r="D135" s="541">
        <v>0.37843913157738834</v>
      </c>
      <c r="E135" s="541">
        <v>0.35416138959000054</v>
      </c>
      <c r="F135" s="541">
        <v>0.37937461257810257</v>
      </c>
      <c r="G135" s="541">
        <v>0.37418910385869186</v>
      </c>
      <c r="H135" s="541">
        <v>0.37988888589360187</v>
      </c>
      <c r="I135" s="541">
        <v>0.37564941753760034</v>
      </c>
      <c r="J135" s="541">
        <v>0.35681309655179139</v>
      </c>
      <c r="K135" s="541">
        <v>0.36521673339282473</v>
      </c>
      <c r="L135" s="541">
        <v>0.39925951623873651</v>
      </c>
      <c r="M135" s="541">
        <v>0.38135773947520207</v>
      </c>
      <c r="N135" s="541">
        <v>0.4030428772281317</v>
      </c>
      <c r="O135" s="541">
        <v>0.40703273875322155</v>
      </c>
      <c r="P135" s="541">
        <v>0.44430415255251349</v>
      </c>
      <c r="Q135" s="541">
        <v>0.47665413130693912</v>
      </c>
      <c r="R135" s="541">
        <v>0.56742061157713053</v>
      </c>
      <c r="S135" s="541">
        <v>0.52536193872803705</v>
      </c>
      <c r="T135" s="541">
        <v>0.45939785365825098</v>
      </c>
      <c r="U135" s="541">
        <v>0.36638805667577984</v>
      </c>
      <c r="V135" s="541">
        <v>0.35953104420257442</v>
      </c>
      <c r="W135" s="541">
        <v>0.31275583742182533</v>
      </c>
      <c r="X135" s="541">
        <v>0.28841354769924077</v>
      </c>
      <c r="Y135" s="541">
        <v>0.29613267179730046</v>
      </c>
      <c r="Z135" s="541">
        <v>0.29880719288622687</v>
      </c>
      <c r="AA135" s="541">
        <v>0.28154879762465684</v>
      </c>
      <c r="AB135" s="542">
        <v>0.28261464747381615</v>
      </c>
    </row>
    <row r="136" spans="1:28" x14ac:dyDescent="0.4">
      <c r="A136" s="375" t="s">
        <v>982</v>
      </c>
      <c r="B136" s="541">
        <v>0.35041867813931477</v>
      </c>
      <c r="C136" s="541">
        <v>0.32647524080727641</v>
      </c>
      <c r="D136" s="541">
        <v>0.30460675077807403</v>
      </c>
      <c r="E136" s="541">
        <v>0.27323576062436616</v>
      </c>
      <c r="F136" s="541">
        <v>0.29155529095908228</v>
      </c>
      <c r="G136" s="541">
        <v>0.28294337658003793</v>
      </c>
      <c r="H136" s="541">
        <v>0.28680301063515157</v>
      </c>
      <c r="I136" s="541">
        <v>0.28580993084411194</v>
      </c>
      <c r="J136" s="541">
        <v>0.27503756642999033</v>
      </c>
      <c r="K136" s="541">
        <v>0.28564838858930924</v>
      </c>
      <c r="L136" s="541">
        <v>0.30862620896910248</v>
      </c>
      <c r="M136" s="541">
        <v>0.30511229041600268</v>
      </c>
      <c r="N136" s="541">
        <v>0.31719935240275454</v>
      </c>
      <c r="O136" s="541">
        <v>0.31210914026994485</v>
      </c>
      <c r="P136" s="541">
        <v>0.32278744045074237</v>
      </c>
      <c r="Q136" s="541">
        <v>0.34277012772217197</v>
      </c>
      <c r="R136" s="541">
        <v>0.371467096579159</v>
      </c>
      <c r="S136" s="541">
        <v>0.37645570386165661</v>
      </c>
      <c r="T136" s="541">
        <v>0.35983799653647713</v>
      </c>
      <c r="U136" s="541">
        <v>0.33334258878540873</v>
      </c>
      <c r="V136" s="541">
        <v>0.29490928389824583</v>
      </c>
      <c r="W136" s="541">
        <v>0.26631334224169012</v>
      </c>
      <c r="X136" s="541">
        <v>0.23892712409624489</v>
      </c>
      <c r="Y136" s="541">
        <v>0.24359359996280178</v>
      </c>
      <c r="Z136" s="541">
        <v>0.24930888105384458</v>
      </c>
      <c r="AA136" s="541">
        <v>0.24434771738563443</v>
      </c>
      <c r="AB136" s="542">
        <v>0.2466188041263864</v>
      </c>
    </row>
    <row r="137" spans="1:28" x14ac:dyDescent="0.4">
      <c r="A137" s="375" t="s">
        <v>983</v>
      </c>
      <c r="B137" s="541">
        <v>0.30914903159013302</v>
      </c>
      <c r="C137" s="541">
        <v>0.29226489594900146</v>
      </c>
      <c r="D137" s="541">
        <v>0.27665183696076728</v>
      </c>
      <c r="E137" s="541">
        <v>0.25204223259775449</v>
      </c>
      <c r="F137" s="541">
        <v>0.27341526591648146</v>
      </c>
      <c r="G137" s="541">
        <v>0.25892279246085215</v>
      </c>
      <c r="H137" s="541">
        <v>0.25655187807429275</v>
      </c>
      <c r="I137" s="541">
        <v>0.25299545223177128</v>
      </c>
      <c r="J137" s="541">
        <v>0.2400833593822482</v>
      </c>
      <c r="K137" s="541">
        <v>0.24333680423126419</v>
      </c>
      <c r="L137" s="541">
        <v>0.25612468848468295</v>
      </c>
      <c r="M137" s="541">
        <v>0.24470479272136031</v>
      </c>
      <c r="N137" s="541">
        <v>0.24450368112295223</v>
      </c>
      <c r="O137" s="541">
        <v>0.23656183400236619</v>
      </c>
      <c r="P137" s="541">
        <v>0.26343547520409261</v>
      </c>
      <c r="Q137" s="541">
        <v>0.30269485204270952</v>
      </c>
      <c r="R137" s="541">
        <v>0.34637684897154059</v>
      </c>
      <c r="S137" s="541">
        <v>0.34261851155546974</v>
      </c>
      <c r="T137" s="541">
        <v>0.32551611587886425</v>
      </c>
      <c r="U137" s="541">
        <v>0.28799606050196636</v>
      </c>
      <c r="V137" s="541">
        <v>0.27710710333331262</v>
      </c>
      <c r="W137" s="541">
        <v>0.26526572366068657</v>
      </c>
      <c r="X137" s="541">
        <v>0.23960920395548121</v>
      </c>
      <c r="Y137" s="541">
        <v>0.23311093411024691</v>
      </c>
      <c r="Z137" s="541">
        <v>0.23244115697322676</v>
      </c>
      <c r="AA137" s="541">
        <v>0.23441273408763519</v>
      </c>
      <c r="AB137" s="542">
        <v>0.23007559341288497</v>
      </c>
    </row>
    <row r="138" spans="1:28" x14ac:dyDescent="0.4">
      <c r="A138" s="375" t="s">
        <v>984</v>
      </c>
      <c r="B138" s="541">
        <v>0.33740518122954277</v>
      </c>
      <c r="C138" s="541">
        <v>0.30219475295255738</v>
      </c>
      <c r="D138" s="541">
        <v>0.28279040970990299</v>
      </c>
      <c r="E138" s="541">
        <v>0.24792132756158156</v>
      </c>
      <c r="F138" s="541">
        <v>0.25407392008012469</v>
      </c>
      <c r="G138" s="541">
        <v>0.232666695670427</v>
      </c>
      <c r="H138" s="541">
        <v>0.2215217257170842</v>
      </c>
      <c r="I138" s="541">
        <v>0.21121932919543729</v>
      </c>
      <c r="J138" s="541">
        <v>0.2002202000794738</v>
      </c>
      <c r="K138" s="541">
        <v>0.20576769054567129</v>
      </c>
      <c r="L138" s="541">
        <v>0.22088281070282589</v>
      </c>
      <c r="M138" s="541">
        <v>0.21234178633975956</v>
      </c>
      <c r="N138" s="541">
        <v>0.22704734529892562</v>
      </c>
      <c r="O138" s="541">
        <v>0.23431250773548701</v>
      </c>
      <c r="P138" s="541">
        <v>0.25566283088898156</v>
      </c>
      <c r="Q138" s="541">
        <v>0.29279733064300889</v>
      </c>
      <c r="R138" s="541">
        <v>0.32109654117392328</v>
      </c>
      <c r="S138" s="541">
        <v>0.3230718892566905</v>
      </c>
      <c r="T138" s="541">
        <v>0.29877233518097679</v>
      </c>
      <c r="U138" s="541">
        <v>0.25088539132758014</v>
      </c>
      <c r="V138" s="541">
        <v>0.22995448084308656</v>
      </c>
      <c r="W138" s="541">
        <v>0.23203057050743547</v>
      </c>
      <c r="X138" s="541">
        <v>0.21725837197266373</v>
      </c>
      <c r="Y138" s="541">
        <v>0.22408381370406655</v>
      </c>
      <c r="Z138" s="541">
        <v>0.23266434670764302</v>
      </c>
      <c r="AA138" s="541">
        <v>0.22413083009607407</v>
      </c>
      <c r="AB138" s="542">
        <v>0.21620996576884</v>
      </c>
    </row>
    <row r="139" spans="1:28" x14ac:dyDescent="0.4">
      <c r="A139" s="375" t="s">
        <v>985</v>
      </c>
      <c r="B139" s="541">
        <v>0.33596993501470451</v>
      </c>
      <c r="C139" s="541">
        <v>0.31602674339165338</v>
      </c>
      <c r="D139" s="541">
        <v>0.30479126324018135</v>
      </c>
      <c r="E139" s="541">
        <v>0.27488637544913591</v>
      </c>
      <c r="F139" s="541">
        <v>0.30063198927140056</v>
      </c>
      <c r="G139" s="541">
        <v>0.29768393795069775</v>
      </c>
      <c r="H139" s="541">
        <v>0.29446228073113567</v>
      </c>
      <c r="I139" s="541">
        <v>0.28696058552778814</v>
      </c>
      <c r="J139" s="541">
        <v>0.2735161359126726</v>
      </c>
      <c r="K139" s="541">
        <v>0.28066158190994411</v>
      </c>
      <c r="L139" s="541">
        <v>0.29972112229247444</v>
      </c>
      <c r="M139" s="541">
        <v>0.28163124638443793</v>
      </c>
      <c r="N139" s="541">
        <v>0.27697960465888483</v>
      </c>
      <c r="O139" s="541">
        <v>0.26392105919793629</v>
      </c>
      <c r="P139" s="541">
        <v>0.26178374746696154</v>
      </c>
      <c r="Q139" s="541">
        <v>0.26092813508812279</v>
      </c>
      <c r="R139" s="541">
        <v>0.27314082260545314</v>
      </c>
      <c r="S139" s="541">
        <v>0.26996299303473648</v>
      </c>
      <c r="T139" s="541">
        <v>0.26101390880803949</v>
      </c>
      <c r="U139" s="541">
        <v>0.23967409555191804</v>
      </c>
      <c r="V139" s="541">
        <v>0.23644397823566279</v>
      </c>
      <c r="W139" s="541">
        <v>0.22714404879043379</v>
      </c>
      <c r="X139" s="541">
        <v>0.21100911668780858</v>
      </c>
      <c r="Y139" s="541">
        <v>0.22473855819418836</v>
      </c>
      <c r="Z139" s="541">
        <v>0.21517138611335931</v>
      </c>
      <c r="AA139" s="541">
        <v>0.20737331164689421</v>
      </c>
      <c r="AB139" s="542">
        <v>0.20286143975058726</v>
      </c>
    </row>
    <row r="140" spans="1:28" x14ac:dyDescent="0.4">
      <c r="A140" s="375" t="s">
        <v>986</v>
      </c>
      <c r="B140" s="541">
        <v>0.2921233390945937</v>
      </c>
      <c r="C140" s="541">
        <v>0.27859094658430006</v>
      </c>
      <c r="D140" s="541">
        <v>0.26249312624104765</v>
      </c>
      <c r="E140" s="541">
        <v>0.24388066523581492</v>
      </c>
      <c r="F140" s="541">
        <v>0.2818018871096884</v>
      </c>
      <c r="G140" s="541">
        <v>0.26879750287046095</v>
      </c>
      <c r="H140" s="541">
        <v>0.2634387587868296</v>
      </c>
      <c r="I140" s="541">
        <v>0.25059142230841985</v>
      </c>
      <c r="J140" s="541">
        <v>0.23799027711886073</v>
      </c>
      <c r="K140" s="541">
        <v>0.24450056629275341</v>
      </c>
      <c r="L140" s="541">
        <v>0.25464144292204804</v>
      </c>
      <c r="M140" s="541">
        <v>0.23814288737254391</v>
      </c>
      <c r="N140" s="541">
        <v>0.23303309347545248</v>
      </c>
      <c r="O140" s="541">
        <v>0.22300001607404171</v>
      </c>
      <c r="P140" s="541">
        <v>0.23136907008667024</v>
      </c>
      <c r="Q140" s="541">
        <v>0.24668083290978909</v>
      </c>
      <c r="R140" s="541">
        <v>0.26095552296704755</v>
      </c>
      <c r="S140" s="541">
        <v>0.25705152508496942</v>
      </c>
      <c r="T140" s="541">
        <v>0.24964478172209184</v>
      </c>
      <c r="U140" s="541">
        <v>0.22910677796863682</v>
      </c>
      <c r="V140" s="541">
        <v>0.2326969506163159</v>
      </c>
      <c r="W140" s="541">
        <v>0.2296899924847069</v>
      </c>
      <c r="X140" s="541">
        <v>0.22718443559010507</v>
      </c>
      <c r="Y140" s="541">
        <v>0.24275597066615767</v>
      </c>
      <c r="Z140" s="541">
        <v>0.23001326642560119</v>
      </c>
      <c r="AA140" s="541">
        <v>0.21872145539897675</v>
      </c>
      <c r="AB140" s="542">
        <v>0.22582406337149213</v>
      </c>
    </row>
    <row r="141" spans="1:28" x14ac:dyDescent="0.4">
      <c r="A141" s="375" t="s">
        <v>987</v>
      </c>
      <c r="B141" s="541">
        <v>0.21836003553077371</v>
      </c>
      <c r="C141" s="541">
        <v>0.19310413444108185</v>
      </c>
      <c r="D141" s="541">
        <v>0.18628608709553121</v>
      </c>
      <c r="E141" s="541">
        <v>0.1731950165811077</v>
      </c>
      <c r="F141" s="541">
        <v>0.19886478305501112</v>
      </c>
      <c r="G141" s="541">
        <v>0.1987396016397969</v>
      </c>
      <c r="H141" s="541">
        <v>0.20500873659724264</v>
      </c>
      <c r="I141" s="541">
        <v>0.2113059101617264</v>
      </c>
      <c r="J141" s="541">
        <v>0.20370360399282039</v>
      </c>
      <c r="K141" s="541">
        <v>0.21150688987545846</v>
      </c>
      <c r="L141" s="541">
        <v>0.23049731896873979</v>
      </c>
      <c r="M141" s="541">
        <v>0.2172378383386846</v>
      </c>
      <c r="N141" s="541">
        <v>0.21206052122027855</v>
      </c>
      <c r="O141" s="541">
        <v>0.19569265820687118</v>
      </c>
      <c r="P141" s="541">
        <v>0.19775755761517999</v>
      </c>
      <c r="Q141" s="541">
        <v>0.19980343576848106</v>
      </c>
      <c r="R141" s="541">
        <v>0.2087234967632248</v>
      </c>
      <c r="S141" s="541">
        <v>0.20658532794887752</v>
      </c>
      <c r="T141" s="541">
        <v>0.19065967859891017</v>
      </c>
      <c r="U141" s="541">
        <v>0.18237586286268162</v>
      </c>
      <c r="V141" s="541">
        <v>0.16657729273756774</v>
      </c>
      <c r="W141" s="541">
        <v>0.15844454356785995</v>
      </c>
      <c r="X141" s="541">
        <v>0.14940849485531879</v>
      </c>
      <c r="Y141" s="541">
        <v>0.15608064918506262</v>
      </c>
      <c r="Z141" s="541">
        <v>0.16124889553775335</v>
      </c>
      <c r="AA141" s="541">
        <v>0.16142129742051567</v>
      </c>
      <c r="AB141" s="542">
        <v>0.16233288535503584</v>
      </c>
    </row>
    <row r="142" spans="1:28" x14ac:dyDescent="0.4">
      <c r="A142" s="375" t="s">
        <v>988</v>
      </c>
      <c r="B142" s="541">
        <v>0.31183588452339372</v>
      </c>
      <c r="C142" s="541">
        <v>0.29639600314285047</v>
      </c>
      <c r="D142" s="541">
        <v>0.27579867085562354</v>
      </c>
      <c r="E142" s="541">
        <v>0.26645742332244193</v>
      </c>
      <c r="F142" s="541">
        <v>0.31308165168364716</v>
      </c>
      <c r="G142" s="541">
        <v>0.31684298999105914</v>
      </c>
      <c r="H142" s="541">
        <v>0.31850398914403166</v>
      </c>
      <c r="I142" s="541">
        <v>0.31194517708471126</v>
      </c>
      <c r="J142" s="541">
        <v>0.29897163002312255</v>
      </c>
      <c r="K142" s="541">
        <v>0.31295351255017489</v>
      </c>
      <c r="L142" s="541">
        <v>0.34038403466152811</v>
      </c>
      <c r="M142" s="541">
        <v>0.33889066324741357</v>
      </c>
      <c r="N142" s="541">
        <v>0.35183269925413352</v>
      </c>
      <c r="O142" s="541">
        <v>0.34584134509949654</v>
      </c>
      <c r="P142" s="541">
        <v>0.37155070744091873</v>
      </c>
      <c r="Q142" s="541">
        <v>0.40008137424293228</v>
      </c>
      <c r="R142" s="541">
        <v>0.44189274838208287</v>
      </c>
      <c r="S142" s="541">
        <v>0.45295630488823391</v>
      </c>
      <c r="T142" s="541">
        <v>0.43253563815727153</v>
      </c>
      <c r="U142" s="541">
        <v>0.40521464607932706</v>
      </c>
      <c r="V142" s="541">
        <v>0.37448190522377556</v>
      </c>
      <c r="W142" s="541">
        <v>0.34116393368806297</v>
      </c>
      <c r="X142" s="541">
        <v>0.31153441234191237</v>
      </c>
      <c r="Y142" s="541">
        <v>0.32867077670162648</v>
      </c>
      <c r="Z142" s="541">
        <v>0.32990272846993363</v>
      </c>
      <c r="AA142" s="541">
        <v>0.32750934312227853</v>
      </c>
      <c r="AB142" s="542">
        <v>0.33235023767965532</v>
      </c>
    </row>
    <row r="143" spans="1:28" x14ac:dyDescent="0.4">
      <c r="A143" s="375" t="s">
        <v>818</v>
      </c>
      <c r="B143" s="541">
        <v>0.25098702476431461</v>
      </c>
      <c r="C143" s="541">
        <v>0.23878318002852797</v>
      </c>
      <c r="D143" s="541">
        <v>0.22701048047283137</v>
      </c>
      <c r="E143" s="541">
        <v>0.20949566328151847</v>
      </c>
      <c r="F143" s="541">
        <v>0.21762027544361101</v>
      </c>
      <c r="G143" s="541">
        <v>0.21030401504199664</v>
      </c>
      <c r="H143" s="541">
        <v>0.21418402994682809</v>
      </c>
      <c r="I143" s="541">
        <v>0.21785411106755295</v>
      </c>
      <c r="J143" s="541">
        <v>0.21255620638857847</v>
      </c>
      <c r="K143" s="541">
        <v>0.2248256862247878</v>
      </c>
      <c r="L143" s="541">
        <v>0.2489887895922121</v>
      </c>
      <c r="M143" s="541">
        <v>0.24151088188853956</v>
      </c>
      <c r="N143" s="541">
        <v>0.24212373595613432</v>
      </c>
      <c r="O143" s="541">
        <v>0.23380460255490912</v>
      </c>
      <c r="P143" s="541">
        <v>0.23807543026324432</v>
      </c>
      <c r="Q143" s="541">
        <v>0.24590506723841143</v>
      </c>
      <c r="R143" s="541">
        <v>0.24794987421692094</v>
      </c>
      <c r="S143" s="541">
        <v>0.23238143019050547</v>
      </c>
      <c r="T143" s="541">
        <v>0.17759957897682574</v>
      </c>
      <c r="U143" s="541">
        <v>0.14241908874216136</v>
      </c>
      <c r="V143" s="541">
        <v>0.14676498514093961</v>
      </c>
      <c r="W143" s="541">
        <v>0.15104063626419423</v>
      </c>
      <c r="X143" s="541">
        <v>0.15458131749640086</v>
      </c>
      <c r="Y143" s="541">
        <v>0.17801415954181854</v>
      </c>
      <c r="Z143" s="541">
        <v>0.19091668383499208</v>
      </c>
      <c r="AA143" s="541">
        <v>0.19755851435020388</v>
      </c>
      <c r="AB143" s="542">
        <v>0.1990224403274754</v>
      </c>
    </row>
    <row r="144" spans="1:28" x14ac:dyDescent="0.4">
      <c r="A144" s="375" t="s">
        <v>989</v>
      </c>
      <c r="B144" s="541">
        <v>0.42749042588493574</v>
      </c>
      <c r="C144" s="541">
        <v>0.42240467567083573</v>
      </c>
      <c r="D144" s="541">
        <v>0.4207993768472803</v>
      </c>
      <c r="E144" s="541">
        <v>0.39794362852868459</v>
      </c>
      <c r="F144" s="541">
        <v>0.43319913128738197</v>
      </c>
      <c r="G144" s="541">
        <v>0.42893014324050627</v>
      </c>
      <c r="H144" s="541">
        <v>0.42254972965353149</v>
      </c>
      <c r="I144" s="541">
        <v>0.41005080214230266</v>
      </c>
      <c r="J144" s="541">
        <v>0.38428374377946922</v>
      </c>
      <c r="K144" s="541">
        <v>0.3927856374761034</v>
      </c>
      <c r="L144" s="541">
        <v>0.42152275732989003</v>
      </c>
      <c r="M144" s="541">
        <v>0.41934600997519261</v>
      </c>
      <c r="N144" s="541">
        <v>0.44735543356537993</v>
      </c>
      <c r="O144" s="541">
        <v>0.46856928697176792</v>
      </c>
      <c r="P144" s="541">
        <v>0.55757260549115861</v>
      </c>
      <c r="Q144" s="541">
        <v>0.66946284623217944</v>
      </c>
      <c r="R144" s="541">
        <v>0.75422250711573702</v>
      </c>
      <c r="S144" s="541">
        <v>0.74045661108898642</v>
      </c>
      <c r="T144" s="541">
        <v>0.67887076681591685</v>
      </c>
      <c r="U144" s="541">
        <v>0.57423731384953647</v>
      </c>
      <c r="V144" s="541">
        <v>0.50407282022148536</v>
      </c>
      <c r="W144" s="541">
        <v>0.46321460411322785</v>
      </c>
      <c r="X144" s="541">
        <v>0.42153007643824153</v>
      </c>
      <c r="Y144" s="541">
        <v>0.45275785411982206</v>
      </c>
      <c r="Z144" s="541">
        <v>0.4696527736036174</v>
      </c>
      <c r="AA144" s="541">
        <v>0.45375516806787564</v>
      </c>
      <c r="AB144" s="542">
        <v>0.45889274051936463</v>
      </c>
    </row>
    <row r="145" spans="1:28" x14ac:dyDescent="0.4">
      <c r="A145" s="375" t="s">
        <v>990</v>
      </c>
      <c r="B145" s="541">
        <v>0.29994150462133595</v>
      </c>
      <c r="C145" s="541">
        <v>0.27421071298901534</v>
      </c>
      <c r="D145" s="541">
        <v>0.26597217367514331</v>
      </c>
      <c r="E145" s="541">
        <v>0.25816925877617791</v>
      </c>
      <c r="F145" s="541">
        <v>0.29644610123088844</v>
      </c>
      <c r="G145" s="541">
        <v>0.29268618660977125</v>
      </c>
      <c r="H145" s="541">
        <v>0.29002567193758377</v>
      </c>
      <c r="I145" s="541">
        <v>0.27913133275028795</v>
      </c>
      <c r="J145" s="541">
        <v>0.26196531649692778</v>
      </c>
      <c r="K145" s="541">
        <v>0.2665806847262257</v>
      </c>
      <c r="L145" s="541">
        <v>0.28691564118713236</v>
      </c>
      <c r="M145" s="541">
        <v>0.27884442287341266</v>
      </c>
      <c r="N145" s="541">
        <v>0.28092601717803878</v>
      </c>
      <c r="O145" s="541">
        <v>0.273625559244356</v>
      </c>
      <c r="P145" s="541">
        <v>0.28031602449963267</v>
      </c>
      <c r="Q145" s="541">
        <v>0.29813942052687525</v>
      </c>
      <c r="R145" s="541">
        <v>0.32385619176342156</v>
      </c>
      <c r="S145" s="541">
        <v>0.33480239599020767</v>
      </c>
      <c r="T145" s="541">
        <v>0.33616251771718575</v>
      </c>
      <c r="U145" s="541">
        <v>0.31399223412280358</v>
      </c>
      <c r="V145" s="541">
        <v>0.31291078634728803</v>
      </c>
      <c r="W145" s="541">
        <v>0.31070179595287334</v>
      </c>
      <c r="X145" s="541">
        <v>0.29250638495630943</v>
      </c>
      <c r="Y145" s="541">
        <v>0.31049053892928663</v>
      </c>
      <c r="Z145" s="541">
        <v>0.31062886180295524</v>
      </c>
      <c r="AA145" s="541">
        <v>0.2956402148939975</v>
      </c>
      <c r="AB145" s="542">
        <v>0.29232142002846201</v>
      </c>
    </row>
    <row r="146" spans="1:28" x14ac:dyDescent="0.4">
      <c r="A146" s="375" t="s">
        <v>991</v>
      </c>
      <c r="B146" s="541">
        <v>0.30363847569268376</v>
      </c>
      <c r="C146" s="541">
        <v>0.28478430636214419</v>
      </c>
      <c r="D146" s="541">
        <v>0.26870566708193572</v>
      </c>
      <c r="E146" s="541">
        <v>0.25841705355855438</v>
      </c>
      <c r="F146" s="541">
        <v>0.30422336484443074</v>
      </c>
      <c r="G146" s="541">
        <v>0.30855380209506006</v>
      </c>
      <c r="H146" s="541">
        <v>0.31400379806997442</v>
      </c>
      <c r="I146" s="541">
        <v>0.31101907640442084</v>
      </c>
      <c r="J146" s="541">
        <v>0.29983902068525214</v>
      </c>
      <c r="K146" s="541">
        <v>0.3122535768155269</v>
      </c>
      <c r="L146" s="541">
        <v>0.33266398283032433</v>
      </c>
      <c r="M146" s="541">
        <v>0.32692618965566822</v>
      </c>
      <c r="N146" s="541">
        <v>0.33993052508710431</v>
      </c>
      <c r="O146" s="541">
        <v>0.32949030803004675</v>
      </c>
      <c r="P146" s="541">
        <v>0.33299118533140942</v>
      </c>
      <c r="Q146" s="541">
        <v>0.33336557997055583</v>
      </c>
      <c r="R146" s="541">
        <v>0.34047070382303246</v>
      </c>
      <c r="S146" s="541">
        <v>0.31901665227295867</v>
      </c>
      <c r="T146" s="541">
        <v>0.29438637066935003</v>
      </c>
      <c r="U146" s="541">
        <v>0.2706515198660735</v>
      </c>
      <c r="V146" s="541">
        <v>0.26314951662983438</v>
      </c>
      <c r="W146" s="541">
        <v>0.25740590705607597</v>
      </c>
      <c r="X146" s="541">
        <v>0.24047438344922828</v>
      </c>
      <c r="Y146" s="541">
        <v>0.25298135790755677</v>
      </c>
      <c r="Z146" s="541">
        <v>0.25739698902879865</v>
      </c>
      <c r="AA146" s="541">
        <v>0.2637964018988565</v>
      </c>
      <c r="AB146" s="542">
        <v>0.2793041657686009</v>
      </c>
    </row>
    <row r="147" spans="1:28" x14ac:dyDescent="0.4">
      <c r="A147" s="375" t="s">
        <v>992</v>
      </c>
      <c r="B147" s="541">
        <v>0.24885652685525242</v>
      </c>
      <c r="C147" s="541">
        <v>0.23237048692265919</v>
      </c>
      <c r="D147" s="541">
        <v>0.23214606412877267</v>
      </c>
      <c r="E147" s="541">
        <v>0.2306236082876407</v>
      </c>
      <c r="F147" s="541">
        <v>0.25446315327496954</v>
      </c>
      <c r="G147" s="541">
        <v>0.24072996378063838</v>
      </c>
      <c r="H147" s="541">
        <v>0.24803354726886437</v>
      </c>
      <c r="I147" s="541">
        <v>0.24770423527866162</v>
      </c>
      <c r="J147" s="541">
        <v>0.23998773835395296</v>
      </c>
      <c r="K147" s="541">
        <v>0.23562893327223353</v>
      </c>
      <c r="L147" s="541">
        <v>0.25940264372157956</v>
      </c>
      <c r="M147" s="541">
        <v>0.24804718486249547</v>
      </c>
      <c r="N147" s="541">
        <v>0.25221446204974818</v>
      </c>
      <c r="O147" s="541">
        <v>0.24591793046295848</v>
      </c>
      <c r="P147" s="541">
        <v>0.25647404930828943</v>
      </c>
      <c r="Q147" s="541">
        <v>0.27555528394654716</v>
      </c>
      <c r="R147" s="541">
        <v>0.27989356337124993</v>
      </c>
      <c r="S147" s="541">
        <v>0.27103217412053598</v>
      </c>
      <c r="T147" s="541">
        <v>0.25002289795738603</v>
      </c>
      <c r="U147" s="541">
        <v>0.22000537234245346</v>
      </c>
      <c r="V147" s="541">
        <v>0.20352736139882968</v>
      </c>
      <c r="W147" s="541">
        <v>0.20408933648267369</v>
      </c>
      <c r="X147" s="541">
        <v>0.18888524512720364</v>
      </c>
      <c r="Y147" s="541">
        <v>0.19370706396551485</v>
      </c>
      <c r="Z147" s="541">
        <v>0.20718076585413445</v>
      </c>
      <c r="AA147" s="541">
        <v>0.1907648760398801</v>
      </c>
      <c r="AB147" s="542">
        <v>0.18828768706564344</v>
      </c>
    </row>
    <row r="148" spans="1:28" x14ac:dyDescent="0.4">
      <c r="A148" s="375" t="s">
        <v>819</v>
      </c>
      <c r="B148" s="541">
        <v>0.36061983112765073</v>
      </c>
      <c r="C148" s="541">
        <v>0.32682312061442548</v>
      </c>
      <c r="D148" s="541">
        <v>0.30834694851318706</v>
      </c>
      <c r="E148" s="541">
        <v>0.28956720300191552</v>
      </c>
      <c r="F148" s="541">
        <v>0.30979515318971024</v>
      </c>
      <c r="G148" s="541">
        <v>0.30409322624479579</v>
      </c>
      <c r="H148" s="541">
        <v>0.32047025202883905</v>
      </c>
      <c r="I148" s="541">
        <v>0.31466169527595317</v>
      </c>
      <c r="J148" s="541">
        <v>0.30180375465556375</v>
      </c>
      <c r="K148" s="541">
        <v>0.30518037643004026</v>
      </c>
      <c r="L148" s="541">
        <v>0.32538724358478521</v>
      </c>
      <c r="M148" s="541">
        <v>0.31115586596969491</v>
      </c>
      <c r="N148" s="541">
        <v>0.31279770671855373</v>
      </c>
      <c r="O148" s="541">
        <v>0.29770462885308285</v>
      </c>
      <c r="P148" s="541">
        <v>0.30362080743698661</v>
      </c>
      <c r="Q148" s="541">
        <v>0.31435641442914752</v>
      </c>
      <c r="R148" s="541">
        <v>0.3287745121841909</v>
      </c>
      <c r="S148" s="541">
        <v>0.32051089374163411</v>
      </c>
      <c r="T148" s="541">
        <v>0.29695068946153669</v>
      </c>
      <c r="U148" s="541">
        <v>0.2542674704969583</v>
      </c>
      <c r="V148" s="541">
        <v>0.24680297247407856</v>
      </c>
      <c r="W148" s="541">
        <v>0.22928357958288267</v>
      </c>
      <c r="X148" s="541">
        <v>0.21241483974267122</v>
      </c>
      <c r="Y148" s="541">
        <v>0.22675947368168084</v>
      </c>
      <c r="Z148" s="541">
        <v>0.23111398681537726</v>
      </c>
      <c r="AA148" s="541">
        <v>0.24116671721596228</v>
      </c>
      <c r="AB148" s="542">
        <v>0.22990104275479853</v>
      </c>
    </row>
    <row r="149" spans="1:28" x14ac:dyDescent="0.4">
      <c r="A149" s="375" t="s">
        <v>993</v>
      </c>
      <c r="B149" s="541">
        <v>0.37693254342756011</v>
      </c>
      <c r="C149" s="541">
        <v>0.35613436642544677</v>
      </c>
      <c r="D149" s="541">
        <v>0.33604306110431376</v>
      </c>
      <c r="E149" s="541">
        <v>0.306764131395516</v>
      </c>
      <c r="F149" s="541">
        <v>0.33700636170298875</v>
      </c>
      <c r="G149" s="541">
        <v>0.32596394430161596</v>
      </c>
      <c r="H149" s="541">
        <v>0.32804034625949097</v>
      </c>
      <c r="I149" s="541">
        <v>0.32148964200462737</v>
      </c>
      <c r="J149" s="541">
        <v>0.30798772737734192</v>
      </c>
      <c r="K149" s="541">
        <v>0.32130126574845658</v>
      </c>
      <c r="L149" s="541">
        <v>0.34469833673281186</v>
      </c>
      <c r="M149" s="541">
        <v>0.33231912688182852</v>
      </c>
      <c r="N149" s="541">
        <v>0.3315460104423878</v>
      </c>
      <c r="O149" s="541">
        <v>0.31501820156164811</v>
      </c>
      <c r="P149" s="541">
        <v>0.32257945198427551</v>
      </c>
      <c r="Q149" s="541">
        <v>0.33218716791428904</v>
      </c>
      <c r="R149" s="541">
        <v>0.35305922848146681</v>
      </c>
      <c r="S149" s="541">
        <v>0.34826234425503194</v>
      </c>
      <c r="T149" s="541">
        <v>0.34563027073760599</v>
      </c>
      <c r="U149" s="541">
        <v>0.31292639107254205</v>
      </c>
      <c r="V149" s="541">
        <v>0.30114721447065934</v>
      </c>
      <c r="W149" s="541">
        <v>0.28434333794329536</v>
      </c>
      <c r="X149" s="541">
        <v>0.25983253611049678</v>
      </c>
      <c r="Y149" s="541">
        <v>0.26308774670239887</v>
      </c>
      <c r="Z149" s="541">
        <v>0.26405843060060896</v>
      </c>
      <c r="AA149" s="541">
        <v>0.25170453620278854</v>
      </c>
      <c r="AB149" s="542">
        <v>0.24605523231284818</v>
      </c>
    </row>
    <row r="150" spans="1:28" x14ac:dyDescent="0.4">
      <c r="A150" s="375" t="s">
        <v>820</v>
      </c>
      <c r="B150" s="541">
        <v>0.3211741965044283</v>
      </c>
      <c r="C150" s="541">
        <v>0.31234553826304851</v>
      </c>
      <c r="D150" s="541">
        <v>0.30817292049116196</v>
      </c>
      <c r="E150" s="541">
        <v>0.28195968260873133</v>
      </c>
      <c r="F150" s="541">
        <v>0.30859404571494398</v>
      </c>
      <c r="G150" s="541">
        <v>0.29974428751420829</v>
      </c>
      <c r="H150" s="541">
        <v>0.33876313160707505</v>
      </c>
      <c r="I150" s="541">
        <v>0.33889329147157293</v>
      </c>
      <c r="J150" s="541">
        <v>0.30927093576421261</v>
      </c>
      <c r="K150" s="541">
        <v>0.31251425352120055</v>
      </c>
      <c r="L150" s="541">
        <v>0.32914411772753105</v>
      </c>
      <c r="M150" s="541">
        <v>0.31041242804049074</v>
      </c>
      <c r="N150" s="541">
        <v>0.30787476898625854</v>
      </c>
      <c r="O150" s="541">
        <v>0.29779192285974887</v>
      </c>
      <c r="P150" s="541">
        <v>0.29270087998343364</v>
      </c>
      <c r="Q150" s="541">
        <v>0.30916813605340193</v>
      </c>
      <c r="R150" s="541">
        <v>0.32894152831598361</v>
      </c>
      <c r="S150" s="541">
        <v>0.31951737256366108</v>
      </c>
      <c r="T150" s="541">
        <v>0.31020504967922163</v>
      </c>
      <c r="U150" s="541">
        <v>0.26611345568585137</v>
      </c>
      <c r="V150" s="541">
        <v>0.26407012869772017</v>
      </c>
      <c r="W150" s="541">
        <v>0.257309587296082</v>
      </c>
      <c r="X150" s="541">
        <v>0.24673649491625776</v>
      </c>
      <c r="Y150" s="541">
        <v>0.2634484612175253</v>
      </c>
      <c r="Z150" s="541">
        <v>0.270512233406073</v>
      </c>
      <c r="AA150" s="541">
        <v>0.26608435885212767</v>
      </c>
      <c r="AB150" s="542">
        <v>0.26493576553824155</v>
      </c>
    </row>
    <row r="151" spans="1:28" x14ac:dyDescent="0.4">
      <c r="A151" s="375" t="s">
        <v>994</v>
      </c>
      <c r="B151" s="541">
        <v>0.28600236332730999</v>
      </c>
      <c r="C151" s="541">
        <v>0.26099822679431733</v>
      </c>
      <c r="D151" s="541">
        <v>0.2462280126844536</v>
      </c>
      <c r="E151" s="541">
        <v>0.2304371117988567</v>
      </c>
      <c r="F151" s="541">
        <v>0.25256702221329497</v>
      </c>
      <c r="G151" s="541">
        <v>0.24752681788772479</v>
      </c>
      <c r="H151" s="541">
        <v>0.25852124761621453</v>
      </c>
      <c r="I151" s="541">
        <v>0.24851544820336935</v>
      </c>
      <c r="J151" s="541">
        <v>0.23551098366241183</v>
      </c>
      <c r="K151" s="541">
        <v>0.24605974142153525</v>
      </c>
      <c r="L151" s="541">
        <v>0.26003903190040895</v>
      </c>
      <c r="M151" s="541">
        <v>0.245581294134816</v>
      </c>
      <c r="N151" s="541">
        <v>0.24691621397686581</v>
      </c>
      <c r="O151" s="541">
        <v>0.24640368431214649</v>
      </c>
      <c r="P151" s="541">
        <v>0.25287194017469483</v>
      </c>
      <c r="Q151" s="541">
        <v>0.28092289856481423</v>
      </c>
      <c r="R151" s="541">
        <v>0.31540395489431272</v>
      </c>
      <c r="S151" s="541">
        <v>0.31372694410555718</v>
      </c>
      <c r="T151" s="541">
        <v>0.27053840151825104</v>
      </c>
      <c r="U151" s="541">
        <v>0.23834625933682063</v>
      </c>
      <c r="V151" s="541">
        <v>0.21933708819851958</v>
      </c>
      <c r="W151" s="541">
        <v>0.18502740623685127</v>
      </c>
      <c r="X151" s="541">
        <v>0.165998260862322</v>
      </c>
      <c r="Y151" s="541">
        <v>0.18050072807885512</v>
      </c>
      <c r="Z151" s="541">
        <v>0.19695861702368103</v>
      </c>
      <c r="AA151" s="541">
        <v>0.20897840748251287</v>
      </c>
      <c r="AB151" s="542">
        <v>0.20585237620559491</v>
      </c>
    </row>
    <row r="152" spans="1:28" x14ac:dyDescent="0.4">
      <c r="A152" s="375" t="s">
        <v>995</v>
      </c>
      <c r="B152" s="541">
        <v>0.34589826314851063</v>
      </c>
      <c r="C152" s="541">
        <v>0.32354203559578215</v>
      </c>
      <c r="D152" s="541">
        <v>0.30688005448001149</v>
      </c>
      <c r="E152" s="541">
        <v>0.28151297452597196</v>
      </c>
      <c r="F152" s="541">
        <v>0.29478612622324635</v>
      </c>
      <c r="G152" s="541">
        <v>0.2801203555315348</v>
      </c>
      <c r="H152" s="541">
        <v>0.2737170695071775</v>
      </c>
      <c r="I152" s="541">
        <v>0.26674652305531454</v>
      </c>
      <c r="J152" s="541">
        <v>0.24894197293275852</v>
      </c>
      <c r="K152" s="541">
        <v>0.25650732754719396</v>
      </c>
      <c r="L152" s="541">
        <v>0.266511264929299</v>
      </c>
      <c r="M152" s="541">
        <v>0.25244502724887763</v>
      </c>
      <c r="N152" s="541">
        <v>0.25940806381330067</v>
      </c>
      <c r="O152" s="541">
        <v>0.27531730410311211</v>
      </c>
      <c r="P152" s="541">
        <v>0.305739175901586</v>
      </c>
      <c r="Q152" s="541">
        <v>0.37347724539139449</v>
      </c>
      <c r="R152" s="541">
        <v>0.40040740442566491</v>
      </c>
      <c r="S152" s="541">
        <v>0.35795768808247808</v>
      </c>
      <c r="T152" s="541">
        <v>0.31275309111407684</v>
      </c>
      <c r="U152" s="541">
        <v>0.24758781599228094</v>
      </c>
      <c r="V152" s="541">
        <v>0.21508717586568676</v>
      </c>
      <c r="W152" s="541">
        <v>0.18832079969647114</v>
      </c>
      <c r="X152" s="541">
        <v>0.17488193671581911</v>
      </c>
      <c r="Y152" s="541">
        <v>0.19341335557428657</v>
      </c>
      <c r="Z152" s="541">
        <v>0.20244234963289542</v>
      </c>
      <c r="AA152" s="541">
        <v>0.20343605898319678</v>
      </c>
      <c r="AB152" s="542">
        <v>0.20862106725140217</v>
      </c>
    </row>
    <row r="153" spans="1:28" x14ac:dyDescent="0.4">
      <c r="A153" s="375" t="s">
        <v>996</v>
      </c>
      <c r="B153" s="541">
        <v>0.39933052932697793</v>
      </c>
      <c r="C153" s="541">
        <v>0.35239166550751688</v>
      </c>
      <c r="D153" s="541">
        <v>0.32303128536334258</v>
      </c>
      <c r="E153" s="541">
        <v>0.29468321955740645</v>
      </c>
      <c r="F153" s="541">
        <v>0.32444082477231412</v>
      </c>
      <c r="G153" s="541">
        <v>0.31498938686907851</v>
      </c>
      <c r="H153" s="541">
        <v>0.31684523512624141</v>
      </c>
      <c r="I153" s="541">
        <v>0.31390084510387201</v>
      </c>
      <c r="J153" s="541">
        <v>0.30272639585316213</v>
      </c>
      <c r="K153" s="541">
        <v>0.31521289132789143</v>
      </c>
      <c r="L153" s="541">
        <v>0.33495049676839306</v>
      </c>
      <c r="M153" s="541">
        <v>0.32079404519252475</v>
      </c>
      <c r="N153" s="541">
        <v>0.31723115215048753</v>
      </c>
      <c r="O153" s="541">
        <v>0.30494701490994258</v>
      </c>
      <c r="P153" s="541">
        <v>0.30037348100618294</v>
      </c>
      <c r="Q153" s="541">
        <v>0.31504831578982317</v>
      </c>
      <c r="R153" s="541">
        <v>0.3776362834126904</v>
      </c>
      <c r="S153" s="541">
        <v>0.37545496302836229</v>
      </c>
      <c r="T153" s="541">
        <v>0.35088955419496048</v>
      </c>
      <c r="U153" s="541">
        <v>0.30773233311443299</v>
      </c>
      <c r="V153" s="541">
        <v>0.30625298174208826</v>
      </c>
      <c r="W153" s="541">
        <v>0.29160952162150544</v>
      </c>
      <c r="X153" s="541">
        <v>0.26583972135285</v>
      </c>
      <c r="Y153" s="541">
        <v>0.27268866470884523</v>
      </c>
      <c r="Z153" s="541">
        <v>0.26997396612580499</v>
      </c>
      <c r="AA153" s="541">
        <v>0.26666815449347192</v>
      </c>
      <c r="AB153" s="542">
        <v>0.25926938047671477</v>
      </c>
    </row>
    <row r="154" spans="1:28" x14ac:dyDescent="0.4">
      <c r="A154" s="375" t="s">
        <v>997</v>
      </c>
      <c r="B154" s="541">
        <v>0.32125813450447682</v>
      </c>
      <c r="C154" s="541">
        <v>0.31432006179654759</v>
      </c>
      <c r="D154" s="541">
        <v>0.30408740554077279</v>
      </c>
      <c r="E154" s="541">
        <v>0.28163370266345455</v>
      </c>
      <c r="F154" s="541">
        <v>0.29638578102625324</v>
      </c>
      <c r="G154" s="541">
        <v>0.28465255921875865</v>
      </c>
      <c r="H154" s="541">
        <v>0.27700414950385455</v>
      </c>
      <c r="I154" s="541">
        <v>0.26847002368223716</v>
      </c>
      <c r="J154" s="541">
        <v>0.25761397131277369</v>
      </c>
      <c r="K154" s="541">
        <v>0.26445450050061048</v>
      </c>
      <c r="L154" s="541">
        <v>0.27825543396347696</v>
      </c>
      <c r="M154" s="541">
        <v>0.27563021018628941</v>
      </c>
      <c r="N154" s="541">
        <v>0.28671559181748435</v>
      </c>
      <c r="O154" s="541">
        <v>0.29481613938755058</v>
      </c>
      <c r="P154" s="541">
        <v>0.35864028054327435</v>
      </c>
      <c r="Q154" s="541">
        <v>0.44760323483078346</v>
      </c>
      <c r="R154" s="541">
        <v>0.50762147029899629</v>
      </c>
      <c r="S154" s="541">
        <v>0.47312457627677051</v>
      </c>
      <c r="T154" s="541">
        <v>0.38794651746932268</v>
      </c>
      <c r="U154" s="541">
        <v>0.3299149511082915</v>
      </c>
      <c r="V154" s="541">
        <v>0.32074949342239084</v>
      </c>
      <c r="W154" s="541">
        <v>0.3066153831368964</v>
      </c>
      <c r="X154" s="541">
        <v>0.2849266090678873</v>
      </c>
      <c r="Y154" s="541">
        <v>0.3174946942180315</v>
      </c>
      <c r="Z154" s="541">
        <v>0.33382653528932682</v>
      </c>
      <c r="AA154" s="541">
        <v>0.33177036879367527</v>
      </c>
      <c r="AB154" s="542">
        <v>0.33901932248858541</v>
      </c>
    </row>
    <row r="155" spans="1:28" x14ac:dyDescent="0.4">
      <c r="A155" s="375" t="s">
        <v>821</v>
      </c>
      <c r="B155" s="541">
        <v>0.30111861868439777</v>
      </c>
      <c r="C155" s="541">
        <v>0.28225108904118157</v>
      </c>
      <c r="D155" s="541">
        <v>0.27069624398265357</v>
      </c>
      <c r="E155" s="541">
        <v>0.25035067887776957</v>
      </c>
      <c r="F155" s="541">
        <v>0.27408468410188092</v>
      </c>
      <c r="G155" s="541">
        <v>0.2617418878632129</v>
      </c>
      <c r="H155" s="541">
        <v>0.2560975086540036</v>
      </c>
      <c r="I155" s="541">
        <v>0.24777006080026048</v>
      </c>
      <c r="J155" s="541">
        <v>0.23391100928941863</v>
      </c>
      <c r="K155" s="541">
        <v>0.239830462064232</v>
      </c>
      <c r="L155" s="541">
        <v>0.2511446782209476</v>
      </c>
      <c r="M155" s="541">
        <v>0.23860091949001513</v>
      </c>
      <c r="N155" s="541">
        <v>0.23663258139172583</v>
      </c>
      <c r="O155" s="541">
        <v>0.22854361593772535</v>
      </c>
      <c r="P155" s="541">
        <v>0.2353970793744683</v>
      </c>
      <c r="Q155" s="541">
        <v>0.24837626373785693</v>
      </c>
      <c r="R155" s="541">
        <v>0.26997042482572003</v>
      </c>
      <c r="S155" s="541">
        <v>0.27158838132069574</v>
      </c>
      <c r="T155" s="541">
        <v>0.26561311711289415</v>
      </c>
      <c r="U155" s="541">
        <v>0.24046972479343298</v>
      </c>
      <c r="V155" s="541">
        <v>0.23034979651662946</v>
      </c>
      <c r="W155" s="541">
        <v>0.22050208138779701</v>
      </c>
      <c r="X155" s="541">
        <v>0.2011948905315098</v>
      </c>
      <c r="Y155" s="541">
        <v>0.20285755240175823</v>
      </c>
      <c r="Z155" s="541">
        <v>0.20036026405122595</v>
      </c>
      <c r="AA155" s="541">
        <v>0.1990020226201368</v>
      </c>
      <c r="AB155" s="542">
        <v>0.18778319344310196</v>
      </c>
    </row>
    <row r="156" spans="1:28" x14ac:dyDescent="0.4">
      <c r="A156" s="375" t="s">
        <v>998</v>
      </c>
      <c r="B156" s="541">
        <v>0.39893178610981062</v>
      </c>
      <c r="C156" s="541">
        <v>0.3791509630826056</v>
      </c>
      <c r="D156" s="541">
        <v>0.36341755930447689</v>
      </c>
      <c r="E156" s="541">
        <v>0.3336031813949456</v>
      </c>
      <c r="F156" s="541">
        <v>0.36107380699534936</v>
      </c>
      <c r="G156" s="541">
        <v>0.35236503087919896</v>
      </c>
      <c r="H156" s="541">
        <v>0.35610260176865222</v>
      </c>
      <c r="I156" s="541">
        <v>0.34775833706788717</v>
      </c>
      <c r="J156" s="541">
        <v>0.33102283846251224</v>
      </c>
      <c r="K156" s="541">
        <v>0.3385385153672506</v>
      </c>
      <c r="L156" s="541">
        <v>0.35076990335659886</v>
      </c>
      <c r="M156" s="541">
        <v>0.32879176545654726</v>
      </c>
      <c r="N156" s="541">
        <v>0.31886944876507678</v>
      </c>
      <c r="O156" s="541">
        <v>0.30847529230958892</v>
      </c>
      <c r="P156" s="541">
        <v>0.33127260836482608</v>
      </c>
      <c r="Q156" s="541">
        <v>0.37902835447594907</v>
      </c>
      <c r="R156" s="541">
        <v>0.4307084731932409</v>
      </c>
      <c r="S156" s="541">
        <v>0.42578136555801693</v>
      </c>
      <c r="T156" s="541">
        <v>0.4084393498105281</v>
      </c>
      <c r="U156" s="541">
        <v>0.37116635361771244</v>
      </c>
      <c r="V156" s="541">
        <v>0.34758939618652024</v>
      </c>
      <c r="W156" s="541">
        <v>0.32707540553241776</v>
      </c>
      <c r="X156" s="541">
        <v>0.29459686493856058</v>
      </c>
      <c r="Y156" s="541">
        <v>0.30286830944800258</v>
      </c>
      <c r="Z156" s="541">
        <v>0.31673490431976364</v>
      </c>
      <c r="AA156" s="541">
        <v>0.31499210740354128</v>
      </c>
      <c r="AB156" s="542">
        <v>0.30231700862860406</v>
      </c>
    </row>
    <row r="157" spans="1:28" x14ac:dyDescent="0.4">
      <c r="A157" s="375" t="s">
        <v>735</v>
      </c>
      <c r="B157" s="541">
        <v>0.46398377771355759</v>
      </c>
      <c r="C157" s="541">
        <v>0.40659193115251774</v>
      </c>
      <c r="D157" s="541">
        <v>0.3652369200145667</v>
      </c>
      <c r="E157" s="541">
        <v>0.31844583584874236</v>
      </c>
      <c r="F157" s="541">
        <v>0.33543198167822874</v>
      </c>
      <c r="G157" s="541">
        <v>0.317355078975951</v>
      </c>
      <c r="H157" s="541">
        <v>0.31763005740627637</v>
      </c>
      <c r="I157" s="541">
        <v>0.29590521107695444</v>
      </c>
      <c r="J157" s="541">
        <v>0.27544312189101944</v>
      </c>
      <c r="K157" s="541">
        <v>0.28765992732343704</v>
      </c>
      <c r="L157" s="541">
        <v>0.31413867872425216</v>
      </c>
      <c r="M157" s="541">
        <v>0.2911917209727557</v>
      </c>
      <c r="N157" s="541">
        <v>0.30282903316639381</v>
      </c>
      <c r="O157" s="541">
        <v>0.32022484549723124</v>
      </c>
      <c r="P157" s="541">
        <v>0.34332226108410796</v>
      </c>
      <c r="Q157" s="541">
        <v>0.36563002380388582</v>
      </c>
      <c r="R157" s="541">
        <v>0.37627724596550266</v>
      </c>
      <c r="S157" s="541">
        <v>0.37030529400464363</v>
      </c>
      <c r="T157" s="541">
        <v>0.33136221367144231</v>
      </c>
      <c r="U157" s="541">
        <v>0.28679644981899211</v>
      </c>
      <c r="V157" s="541">
        <v>0.28895895466889171</v>
      </c>
      <c r="W157" s="541">
        <v>0.27035711975137772</v>
      </c>
      <c r="X157" s="541">
        <v>0.2416491681385286</v>
      </c>
      <c r="Y157" s="541">
        <v>0.24741916882259482</v>
      </c>
      <c r="Z157" s="541">
        <v>0.24209380910069739</v>
      </c>
      <c r="AA157" s="541">
        <v>0.22251263069766</v>
      </c>
      <c r="AB157" s="542">
        <v>0.21851371519813628</v>
      </c>
    </row>
    <row r="158" spans="1:28" x14ac:dyDescent="0.4">
      <c r="A158" s="375" t="s">
        <v>999</v>
      </c>
      <c r="B158" s="541">
        <v>0.33186790048621428</v>
      </c>
      <c r="C158" s="541">
        <v>0.3178174959735689</v>
      </c>
      <c r="D158" s="541">
        <v>0.29668190149254942</v>
      </c>
      <c r="E158" s="541">
        <v>0.26654058050951973</v>
      </c>
      <c r="F158" s="541">
        <v>0.28088972260518263</v>
      </c>
      <c r="G158" s="541">
        <v>0.27343117360604036</v>
      </c>
      <c r="H158" s="541">
        <v>0.2767210489535889</v>
      </c>
      <c r="I158" s="541">
        <v>0.26784149658783035</v>
      </c>
      <c r="J158" s="541">
        <v>0.26016112023994031</v>
      </c>
      <c r="K158" s="541">
        <v>0.26943257460971298</v>
      </c>
      <c r="L158" s="541">
        <v>0.28662473727098825</v>
      </c>
      <c r="M158" s="541">
        <v>0.27845872773517694</v>
      </c>
      <c r="N158" s="541">
        <v>0.28124963696050176</v>
      </c>
      <c r="O158" s="541">
        <v>0.27381206782170253</v>
      </c>
      <c r="P158" s="541">
        <v>0.2901843599897404</v>
      </c>
      <c r="Q158" s="541">
        <v>0.29778797414454006</v>
      </c>
      <c r="R158" s="541">
        <v>0.33788627877013905</v>
      </c>
      <c r="S158" s="541">
        <v>0.3469176264767192</v>
      </c>
      <c r="T158" s="541">
        <v>0.32851976289599449</v>
      </c>
      <c r="U158" s="541">
        <v>0.29702014060318543</v>
      </c>
      <c r="V158" s="541">
        <v>0.28355994208476898</v>
      </c>
      <c r="W158" s="541">
        <v>0.2823665143283372</v>
      </c>
      <c r="X158" s="541">
        <v>0.26134299071104428</v>
      </c>
      <c r="Y158" s="541">
        <v>0.26359140760714</v>
      </c>
      <c r="Z158" s="541">
        <v>0.26223330350150964</v>
      </c>
      <c r="AA158" s="541">
        <v>0.26519994403385039</v>
      </c>
      <c r="AB158" s="542">
        <v>0.26664198848279902</v>
      </c>
    </row>
    <row r="159" spans="1:28" x14ac:dyDescent="0.4">
      <c r="A159" s="375" t="s">
        <v>1000</v>
      </c>
      <c r="B159" s="541">
        <v>0.28822722340221424</v>
      </c>
      <c r="C159" s="541">
        <v>0.27481646433828938</v>
      </c>
      <c r="D159" s="541">
        <v>0.25933165773678291</v>
      </c>
      <c r="E159" s="541">
        <v>0.23673139115473746</v>
      </c>
      <c r="F159" s="541">
        <v>0.25812125136400477</v>
      </c>
      <c r="G159" s="541">
        <v>0.25558828960830482</v>
      </c>
      <c r="H159" s="541">
        <v>0.25825927673192428</v>
      </c>
      <c r="I159" s="541">
        <v>0.26197440602875116</v>
      </c>
      <c r="J159" s="541">
        <v>0.25504423121423025</v>
      </c>
      <c r="K159" s="541">
        <v>0.26706805344786338</v>
      </c>
      <c r="L159" s="541">
        <v>0.28727634801417007</v>
      </c>
      <c r="M159" s="541">
        <v>0.28157047640618094</v>
      </c>
      <c r="N159" s="541">
        <v>0.28817539287269928</v>
      </c>
      <c r="O159" s="541">
        <v>0.28192648896872985</v>
      </c>
      <c r="P159" s="541">
        <v>0.28849844152591714</v>
      </c>
      <c r="Q159" s="541">
        <v>0.29582746222429779</v>
      </c>
      <c r="R159" s="541">
        <v>0.31996313182971475</v>
      </c>
      <c r="S159" s="541">
        <v>0.32428395150307215</v>
      </c>
      <c r="T159" s="541">
        <v>0.32770849342248953</v>
      </c>
      <c r="U159" s="541">
        <v>0.30005786976192728</v>
      </c>
      <c r="V159" s="541">
        <v>0.27408176957733105</v>
      </c>
      <c r="W159" s="541">
        <v>0.25494480136043091</v>
      </c>
      <c r="X159" s="541">
        <v>0.23365220610178578</v>
      </c>
      <c r="Y159" s="541">
        <v>0.24483069525862489</v>
      </c>
      <c r="Z159" s="541">
        <v>0.24459374914044407</v>
      </c>
      <c r="AA159" s="541">
        <v>0.2407463158956234</v>
      </c>
      <c r="AB159" s="542">
        <v>0.23963676520094004</v>
      </c>
    </row>
    <row r="160" spans="1:28" x14ac:dyDescent="0.4">
      <c r="A160" s="375" t="s">
        <v>1001</v>
      </c>
      <c r="B160" s="541">
        <v>0.48106538832311774</v>
      </c>
      <c r="C160" s="541">
        <v>0.46201412923894913</v>
      </c>
      <c r="D160" s="541">
        <v>0.4442363885439557</v>
      </c>
      <c r="E160" s="541">
        <v>0.41073272838702735</v>
      </c>
      <c r="F160" s="541">
        <v>0.44707875332034669</v>
      </c>
      <c r="G160" s="541">
        <v>0.44649646142720434</v>
      </c>
      <c r="H160" s="541">
        <v>0.44566194880903248</v>
      </c>
      <c r="I160" s="541">
        <v>0.45056524398244019</v>
      </c>
      <c r="J160" s="541">
        <v>0.43238314410136847</v>
      </c>
      <c r="K160" s="541">
        <v>0.45913690470404994</v>
      </c>
      <c r="L160" s="541">
        <v>0.50451216572065982</v>
      </c>
      <c r="M160" s="541">
        <v>0.49085623255356664</v>
      </c>
      <c r="N160" s="541">
        <v>0.4975288671646339</v>
      </c>
      <c r="O160" s="541">
        <v>0.48472904331191558</v>
      </c>
      <c r="P160" s="541">
        <v>0.51649237168488926</v>
      </c>
      <c r="Q160" s="541">
        <v>0.57284838002446892</v>
      </c>
      <c r="R160" s="541">
        <v>0.66175309791145542</v>
      </c>
      <c r="S160" s="541">
        <v>0.65474721998215557</v>
      </c>
      <c r="T160" s="541">
        <v>0.59490817871769985</v>
      </c>
      <c r="U160" s="541">
        <v>0.51465324112287492</v>
      </c>
      <c r="V160" s="541">
        <v>0.45524662468994975</v>
      </c>
      <c r="W160" s="541">
        <v>0.4168013696852525</v>
      </c>
      <c r="X160" s="541">
        <v>0.37844543556985438</v>
      </c>
      <c r="Y160" s="541">
        <v>0.38273305904386612</v>
      </c>
      <c r="Z160" s="541">
        <v>0.38472924830975047</v>
      </c>
      <c r="AA160" s="541">
        <v>0.38089791654972116</v>
      </c>
      <c r="AB160" s="542">
        <v>0.37670986831176517</v>
      </c>
    </row>
    <row r="161" spans="1:28" x14ac:dyDescent="0.4">
      <c r="A161" s="375" t="s">
        <v>1002</v>
      </c>
      <c r="B161" s="541">
        <v>0.38139845567047637</v>
      </c>
      <c r="C161" s="541">
        <v>0.33687915530120177</v>
      </c>
      <c r="D161" s="541">
        <v>0.29096910352771149</v>
      </c>
      <c r="E161" s="541">
        <v>0.25717183912275959</v>
      </c>
      <c r="F161" s="541">
        <v>0.27561609505731111</v>
      </c>
      <c r="G161" s="541">
        <v>0.26319131465814949</v>
      </c>
      <c r="H161" s="541">
        <v>0.2604936459092036</v>
      </c>
      <c r="I161" s="541">
        <v>0.2534948873938036</v>
      </c>
      <c r="J161" s="541">
        <v>0.24512387996537843</v>
      </c>
      <c r="K161" s="541">
        <v>0.25549768001480827</v>
      </c>
      <c r="L161" s="541">
        <v>0.27162885370126688</v>
      </c>
      <c r="M161" s="541">
        <v>0.24660241573986172</v>
      </c>
      <c r="N161" s="541">
        <v>0.24970889814404487</v>
      </c>
      <c r="O161" s="541">
        <v>0.2372393008306049</v>
      </c>
      <c r="P161" s="541">
        <v>0.24672873678007809</v>
      </c>
      <c r="Q161" s="541">
        <v>0.26996917563375106</v>
      </c>
      <c r="R161" s="541">
        <v>0.29888510955592146</v>
      </c>
      <c r="S161" s="541">
        <v>0.31283179385391358</v>
      </c>
      <c r="T161" s="541">
        <v>0.30197235540983303</v>
      </c>
      <c r="U161" s="541">
        <v>0.28661188877523119</v>
      </c>
      <c r="V161" s="541">
        <v>0.25777020318588606</v>
      </c>
      <c r="W161" s="541">
        <v>0.23652320140619981</v>
      </c>
      <c r="X161" s="541">
        <v>0.20879513144299852</v>
      </c>
      <c r="Y161" s="541">
        <v>0.22423734995915542</v>
      </c>
      <c r="Z161" s="541">
        <v>0.24123165223673823</v>
      </c>
      <c r="AA161" s="541">
        <v>0.25014158727578201</v>
      </c>
      <c r="AB161" s="542">
        <v>0.25357773724001564</v>
      </c>
    </row>
    <row r="162" spans="1:28" x14ac:dyDescent="0.4">
      <c r="A162" s="375" t="s">
        <v>1003</v>
      </c>
      <c r="B162" s="541">
        <v>0.41390863705385628</v>
      </c>
      <c r="C162" s="541">
        <v>0.38480690428222841</v>
      </c>
      <c r="D162" s="541">
        <v>0.34711183196672701</v>
      </c>
      <c r="E162" s="541">
        <v>0.33243020589432726</v>
      </c>
      <c r="F162" s="541">
        <v>0.33284134309172814</v>
      </c>
      <c r="G162" s="541">
        <v>0.32958927836257201</v>
      </c>
      <c r="H162" s="541">
        <v>0.3176149305241408</v>
      </c>
      <c r="I162" s="541">
        <v>0.30130972550622814</v>
      </c>
      <c r="J162" s="541">
        <v>0.29365375454629966</v>
      </c>
      <c r="K162" s="541">
        <v>0.29727027449782933</v>
      </c>
      <c r="L162" s="541">
        <v>0.3143305602951928</v>
      </c>
      <c r="M162" s="541">
        <v>0.30546997848644797</v>
      </c>
      <c r="N162" s="541">
        <v>0.31113690626686724</v>
      </c>
      <c r="O162" s="541">
        <v>0.30236825242832499</v>
      </c>
      <c r="P162" s="541">
        <v>0.33883477854220911</v>
      </c>
      <c r="Q162" s="541">
        <v>0.40888059714569586</v>
      </c>
      <c r="R162" s="541">
        <v>0.48382420035640061</v>
      </c>
      <c r="S162" s="541">
        <v>0.45217002802091244</v>
      </c>
      <c r="T162" s="541">
        <v>0.36394677242215528</v>
      </c>
      <c r="U162" s="541">
        <v>0.30421291384295446</v>
      </c>
      <c r="V162" s="541">
        <v>0.26915915779738608</v>
      </c>
      <c r="W162" s="541">
        <v>0.24359194524682642</v>
      </c>
      <c r="X162" s="541">
        <v>0.22351977983619839</v>
      </c>
      <c r="Y162" s="541">
        <v>0.23539348615230676</v>
      </c>
      <c r="Z162" s="541">
        <v>0.23933437359335621</v>
      </c>
      <c r="AA162" s="541">
        <v>0.24614861666309582</v>
      </c>
      <c r="AB162" s="542">
        <v>0.25403061239354102</v>
      </c>
    </row>
    <row r="163" spans="1:28" x14ac:dyDescent="0.4">
      <c r="A163" s="375" t="s">
        <v>1004</v>
      </c>
      <c r="B163" s="541">
        <v>0.35551979402580325</v>
      </c>
      <c r="C163" s="541">
        <v>0.32926894425901765</v>
      </c>
      <c r="D163" s="541">
        <v>0.30912432314531563</v>
      </c>
      <c r="E163" s="541">
        <v>0.28604985852786935</v>
      </c>
      <c r="F163" s="541">
        <v>0.31486492686049339</v>
      </c>
      <c r="G163" s="541">
        <v>0.3070987367093102</v>
      </c>
      <c r="H163" s="541">
        <v>0.30485252950077774</v>
      </c>
      <c r="I163" s="541">
        <v>0.29962358295258434</v>
      </c>
      <c r="J163" s="541">
        <v>0.28482029978686868</v>
      </c>
      <c r="K163" s="541">
        <v>0.29443913970640034</v>
      </c>
      <c r="L163" s="541">
        <v>0.31167728978228165</v>
      </c>
      <c r="M163" s="541">
        <v>0.30080718147461244</v>
      </c>
      <c r="N163" s="541">
        <v>0.30116440490727614</v>
      </c>
      <c r="O163" s="541">
        <v>0.2942901615606619</v>
      </c>
      <c r="P163" s="541">
        <v>0.30777226605314245</v>
      </c>
      <c r="Q163" s="541">
        <v>0.32751263887501947</v>
      </c>
      <c r="R163" s="541">
        <v>0.35870871824728828</v>
      </c>
      <c r="S163" s="541">
        <v>0.36486041515867274</v>
      </c>
      <c r="T163" s="541">
        <v>0.35289997636943155</v>
      </c>
      <c r="U163" s="541">
        <v>0.31783921055792042</v>
      </c>
      <c r="V163" s="541">
        <v>0.30168086659571441</v>
      </c>
      <c r="W163" s="541">
        <v>0.28827715801523668</v>
      </c>
      <c r="X163" s="541">
        <v>0.26541067216226177</v>
      </c>
      <c r="Y163" s="541">
        <v>0.26227604274474586</v>
      </c>
      <c r="Z163" s="541">
        <v>0.28192089603484188</v>
      </c>
      <c r="AA163" s="541">
        <v>0.296245889465791</v>
      </c>
      <c r="AB163" s="542">
        <v>0.30110946528275756</v>
      </c>
    </row>
    <row r="164" spans="1:28" x14ac:dyDescent="0.4">
      <c r="A164" s="375" t="s">
        <v>1005</v>
      </c>
      <c r="B164" s="541">
        <v>0.32585089737183959</v>
      </c>
      <c r="C164" s="541">
        <v>0.3056053677186148</v>
      </c>
      <c r="D164" s="541">
        <v>0.28666984639875859</v>
      </c>
      <c r="E164" s="541">
        <v>0.26399651553990566</v>
      </c>
      <c r="F164" s="541">
        <v>0.29104794846894488</v>
      </c>
      <c r="G164" s="541">
        <v>0.27284552429594894</v>
      </c>
      <c r="H164" s="541">
        <v>0.2614711528622265</v>
      </c>
      <c r="I164" s="541">
        <v>0.24790576203820255</v>
      </c>
      <c r="J164" s="541">
        <v>0.23668389430474027</v>
      </c>
      <c r="K164" s="541">
        <v>0.24770570533599529</v>
      </c>
      <c r="L164" s="541">
        <v>0.26067030176096345</v>
      </c>
      <c r="M164" s="541">
        <v>0.24764413804582761</v>
      </c>
      <c r="N164" s="541">
        <v>0.2449870266399973</v>
      </c>
      <c r="O164" s="541">
        <v>0.23721196684138379</v>
      </c>
      <c r="P164" s="541">
        <v>0.24480173467304353</v>
      </c>
      <c r="Q164" s="541">
        <v>0.25258187102263663</v>
      </c>
      <c r="R164" s="541">
        <v>0.27738854724500023</v>
      </c>
      <c r="S164" s="541">
        <v>0.27066036439137031</v>
      </c>
      <c r="T164" s="541">
        <v>0.26626042243453929</v>
      </c>
      <c r="U164" s="541">
        <v>0.23612431267188524</v>
      </c>
      <c r="V164" s="541">
        <v>0.22675501937222481</v>
      </c>
      <c r="W164" s="541">
        <v>0.21899252235665953</v>
      </c>
      <c r="X164" s="541">
        <v>0.1977111262602935</v>
      </c>
      <c r="Y164" s="541">
        <v>0.20872453538270261</v>
      </c>
      <c r="Z164" s="541">
        <v>0.22242977071240905</v>
      </c>
      <c r="AA164" s="541">
        <v>0.22816480047757903</v>
      </c>
      <c r="AB164" s="542">
        <v>0.22884805595302488</v>
      </c>
    </row>
    <row r="165" spans="1:28" x14ac:dyDescent="0.4">
      <c r="A165" s="375" t="s">
        <v>335</v>
      </c>
      <c r="B165" s="541">
        <v>0.26199211425928348</v>
      </c>
      <c r="C165" s="541">
        <v>0.24801317139535467</v>
      </c>
      <c r="D165" s="541">
        <v>0.24997638251487664</v>
      </c>
      <c r="E165" s="541">
        <v>0.22898530383227553</v>
      </c>
      <c r="F165" s="541">
        <v>0.24371151502160193</v>
      </c>
      <c r="G165" s="541">
        <v>0.22448811053938247</v>
      </c>
      <c r="H165" s="541">
        <v>0.22633091364221192</v>
      </c>
      <c r="I165" s="541">
        <v>0.22533193832298354</v>
      </c>
      <c r="J165" s="541">
        <v>0.21777916548973911</v>
      </c>
      <c r="K165" s="541">
        <v>0.23261928738696899</v>
      </c>
      <c r="L165" s="541">
        <v>0.26175922769119148</v>
      </c>
      <c r="M165" s="541">
        <v>0.25355805359724082</v>
      </c>
      <c r="N165" s="541">
        <v>0.26097926275160821</v>
      </c>
      <c r="O165" s="541">
        <v>0.25266537829605851</v>
      </c>
      <c r="P165" s="541">
        <v>0.25166370204715338</v>
      </c>
      <c r="Q165" s="541">
        <v>0.25553423489369503</v>
      </c>
      <c r="R165" s="541">
        <v>0.26365538516982884</v>
      </c>
      <c r="S165" s="541">
        <v>0.25230809115719349</v>
      </c>
      <c r="T165" s="541">
        <v>0.23810267123717341</v>
      </c>
      <c r="U165" s="541">
        <v>0.21890241586823592</v>
      </c>
      <c r="V165" s="541">
        <v>0.22335447077255507</v>
      </c>
      <c r="W165" s="541">
        <v>0.21835781088295719</v>
      </c>
      <c r="X165" s="541">
        <v>0.21200072177270535</v>
      </c>
      <c r="Y165" s="541">
        <v>0.23463306058006486</v>
      </c>
      <c r="Z165" s="541">
        <v>0.25042011912314666</v>
      </c>
      <c r="AA165" s="541">
        <v>0.25326910354018245</v>
      </c>
      <c r="AB165" s="542">
        <v>0.25622010828650649</v>
      </c>
    </row>
    <row r="166" spans="1:28" x14ac:dyDescent="0.4">
      <c r="A166" s="375" t="s">
        <v>1006</v>
      </c>
      <c r="B166" s="541">
        <v>0.29954063529205288</v>
      </c>
      <c r="C166" s="541">
        <v>0.2795758067150787</v>
      </c>
      <c r="D166" s="541">
        <v>0.28232463260876478</v>
      </c>
      <c r="E166" s="541">
        <v>0.25866858467933762</v>
      </c>
      <c r="F166" s="541">
        <v>0.28215508127693234</v>
      </c>
      <c r="G166" s="541">
        <v>0.27326030530036294</v>
      </c>
      <c r="H166" s="541">
        <v>0.27283210506525685</v>
      </c>
      <c r="I166" s="541">
        <v>0.26348492090022096</v>
      </c>
      <c r="J166" s="541">
        <v>0.25573801549369257</v>
      </c>
      <c r="K166" s="541">
        <v>0.26782032125500121</v>
      </c>
      <c r="L166" s="541">
        <v>0.28679216040078387</v>
      </c>
      <c r="M166" s="541">
        <v>0.27234503261121218</v>
      </c>
      <c r="N166" s="541">
        <v>0.2675435532038356</v>
      </c>
      <c r="O166" s="541">
        <v>0.25639305526110856</v>
      </c>
      <c r="P166" s="541">
        <v>0.25842475126898079</v>
      </c>
      <c r="Q166" s="541">
        <v>0.25922015608454124</v>
      </c>
      <c r="R166" s="541">
        <v>0.27092369046881082</v>
      </c>
      <c r="S166" s="541">
        <v>0.26713777123433968</v>
      </c>
      <c r="T166" s="541">
        <v>0.25700769778029059</v>
      </c>
      <c r="U166" s="541">
        <v>0.23779259934116517</v>
      </c>
      <c r="V166" s="541">
        <v>0.22423129716241688</v>
      </c>
      <c r="W166" s="541">
        <v>0.21554927099675114</v>
      </c>
      <c r="X166" s="541">
        <v>0.19670193894024462</v>
      </c>
      <c r="Y166" s="541">
        <v>0.19893050899304396</v>
      </c>
      <c r="Z166" s="541">
        <v>0.20411005815030928</v>
      </c>
      <c r="AA166" s="541">
        <v>0.20289605296086075</v>
      </c>
      <c r="AB166" s="542">
        <v>0.20367321067538546</v>
      </c>
    </row>
    <row r="167" spans="1:28" x14ac:dyDescent="0.4">
      <c r="A167" s="375" t="s">
        <v>1007</v>
      </c>
      <c r="B167" s="541">
        <v>0.35143692272948618</v>
      </c>
      <c r="C167" s="541">
        <v>0.32474045779652949</v>
      </c>
      <c r="D167" s="541">
        <v>0.30684609807309904</v>
      </c>
      <c r="E167" s="541">
        <v>0.28625525615095676</v>
      </c>
      <c r="F167" s="541">
        <v>0.30300980668522437</v>
      </c>
      <c r="G167" s="541">
        <v>0.28739778797886789</v>
      </c>
      <c r="H167" s="541">
        <v>0.28199560452390293</v>
      </c>
      <c r="I167" s="541">
        <v>0.27497010310128173</v>
      </c>
      <c r="J167" s="541">
        <v>0.26312890231374941</v>
      </c>
      <c r="K167" s="541">
        <v>0.26788066110375552</v>
      </c>
      <c r="L167" s="541">
        <v>0.27899098412738332</v>
      </c>
      <c r="M167" s="541">
        <v>0.26252235704323895</v>
      </c>
      <c r="N167" s="541">
        <v>0.25811166189787904</v>
      </c>
      <c r="O167" s="541">
        <v>0.24741671458424994</v>
      </c>
      <c r="P167" s="541">
        <v>0.24969920795406897</v>
      </c>
      <c r="Q167" s="541">
        <v>0.26127609550030784</v>
      </c>
      <c r="R167" s="541">
        <v>0.29032979301424167</v>
      </c>
      <c r="S167" s="541">
        <v>0.29665845336409269</v>
      </c>
      <c r="T167" s="541">
        <v>0.2895688311144865</v>
      </c>
      <c r="U167" s="541">
        <v>0.26463011050800078</v>
      </c>
      <c r="V167" s="541">
        <v>0.25795914789809155</v>
      </c>
      <c r="W167" s="541">
        <v>0.24920752445655986</v>
      </c>
      <c r="X167" s="541">
        <v>0.23082449030751961</v>
      </c>
      <c r="Y167" s="541">
        <v>0.2275134924979097</v>
      </c>
      <c r="Z167" s="541">
        <v>0.22842311629377057</v>
      </c>
      <c r="AA167" s="541">
        <v>0.22078081250674608</v>
      </c>
      <c r="AB167" s="542">
        <v>0.2261662800331139</v>
      </c>
    </row>
    <row r="168" spans="1:28" x14ac:dyDescent="0.4">
      <c r="A168" s="375" t="s">
        <v>1008</v>
      </c>
      <c r="B168" s="541">
        <v>0.24549847358133067</v>
      </c>
      <c r="C168" s="541">
        <v>0.23312887427541173</v>
      </c>
      <c r="D168" s="541">
        <v>0.22875782796200658</v>
      </c>
      <c r="E168" s="541">
        <v>0.21499853258355323</v>
      </c>
      <c r="F168" s="541">
        <v>0.2341606360174644</v>
      </c>
      <c r="G168" s="541">
        <v>0.22265682965122996</v>
      </c>
      <c r="H168" s="541">
        <v>0.21902365663131035</v>
      </c>
      <c r="I168" s="541">
        <v>0.21933726101439083</v>
      </c>
      <c r="J168" s="541">
        <v>0.20946000708108475</v>
      </c>
      <c r="K168" s="541">
        <v>0.2213356569426371</v>
      </c>
      <c r="L168" s="541">
        <v>0.23097657753800091</v>
      </c>
      <c r="M168" s="541">
        <v>0.22514414755071144</v>
      </c>
      <c r="N168" s="541">
        <v>0.22610262635661377</v>
      </c>
      <c r="O168" s="541">
        <v>0.21940590016128581</v>
      </c>
      <c r="P168" s="541">
        <v>0.23431668899088479</v>
      </c>
      <c r="Q168" s="541">
        <v>0.25653409033954488</v>
      </c>
      <c r="R168" s="541">
        <v>0.29347716668904494</v>
      </c>
      <c r="S168" s="541">
        <v>0.30727384176243983</v>
      </c>
      <c r="T168" s="541">
        <v>0.30093226563701914</v>
      </c>
      <c r="U168" s="541">
        <v>0.27693643986162664</v>
      </c>
      <c r="V168" s="541">
        <v>0.26527909668739302</v>
      </c>
      <c r="W168" s="541">
        <v>0.24949307984285118</v>
      </c>
      <c r="X168" s="541">
        <v>0.23288105213338728</v>
      </c>
      <c r="Y168" s="541">
        <v>0.23980493657178989</v>
      </c>
      <c r="Z168" s="541">
        <v>0.24115385220959781</v>
      </c>
      <c r="AA168" s="541">
        <v>0.23942659361768287</v>
      </c>
      <c r="AB168" s="542">
        <v>0.24137116094306751</v>
      </c>
    </row>
    <row r="169" spans="1:28" x14ac:dyDescent="0.4">
      <c r="A169" s="375" t="s">
        <v>822</v>
      </c>
      <c r="B169" s="541">
        <v>0.27899540554601121</v>
      </c>
      <c r="C169" s="541">
        <v>0.27009087738898235</v>
      </c>
      <c r="D169" s="541">
        <v>0.25948830150067714</v>
      </c>
      <c r="E169" s="541">
        <v>0.23750678253835406</v>
      </c>
      <c r="F169" s="541">
        <v>0.26313898241203459</v>
      </c>
      <c r="G169" s="541">
        <v>0.2534870776274547</v>
      </c>
      <c r="H169" s="541">
        <v>0.25217400937531204</v>
      </c>
      <c r="I169" s="541">
        <v>0.24985990198211144</v>
      </c>
      <c r="J169" s="541">
        <v>0.23538569428038258</v>
      </c>
      <c r="K169" s="541">
        <v>0.23801939328713911</v>
      </c>
      <c r="L169" s="541">
        <v>0.24652331976003039</v>
      </c>
      <c r="M169" s="541">
        <v>0.23254244388470685</v>
      </c>
      <c r="N169" s="541">
        <v>0.22386492787927717</v>
      </c>
      <c r="O169" s="541">
        <v>0.213306961166566</v>
      </c>
      <c r="P169" s="541">
        <v>0.21207084481459754</v>
      </c>
      <c r="Q169" s="541">
        <v>0.21568570080054941</v>
      </c>
      <c r="R169" s="541">
        <v>0.21449314793544513</v>
      </c>
      <c r="S169" s="541">
        <v>0.20825775196274035</v>
      </c>
      <c r="T169" s="541">
        <v>0.18984545402578551</v>
      </c>
      <c r="U169" s="541">
        <v>0.18164246485008986</v>
      </c>
      <c r="V169" s="541">
        <v>0.19748111773731641</v>
      </c>
      <c r="W169" s="541">
        <v>0.18891865263190238</v>
      </c>
      <c r="X169" s="541">
        <v>0.18204799563770965</v>
      </c>
      <c r="Y169" s="541">
        <v>0.1950669017299651</v>
      </c>
      <c r="Z169" s="541">
        <v>0.20645653256239979</v>
      </c>
      <c r="AA169" s="541">
        <v>0.20490964804280296</v>
      </c>
      <c r="AB169" s="542">
        <v>0.19902044250319864</v>
      </c>
    </row>
    <row r="170" spans="1:28" x14ac:dyDescent="0.4">
      <c r="A170" s="375" t="s">
        <v>1009</v>
      </c>
      <c r="B170" s="541">
        <v>0.31750192795415844</v>
      </c>
      <c r="C170" s="541">
        <v>0.30784749750627333</v>
      </c>
      <c r="D170" s="541">
        <v>0.29606200090197421</v>
      </c>
      <c r="E170" s="541">
        <v>0.28113316936706828</v>
      </c>
      <c r="F170" s="541">
        <v>0.32300811720798256</v>
      </c>
      <c r="G170" s="541">
        <v>0.31711727308795623</v>
      </c>
      <c r="H170" s="541">
        <v>0.31935795347295148</v>
      </c>
      <c r="I170" s="541">
        <v>0.31679424947560825</v>
      </c>
      <c r="J170" s="541">
        <v>0.29658173137653721</v>
      </c>
      <c r="K170" s="541">
        <v>0.30263583411341716</v>
      </c>
      <c r="L170" s="541">
        <v>0.32711482709787842</v>
      </c>
      <c r="M170" s="541">
        <v>0.30854727573052887</v>
      </c>
      <c r="N170" s="541">
        <v>0.30333755329781192</v>
      </c>
      <c r="O170" s="541">
        <v>0.28885142017175369</v>
      </c>
      <c r="P170" s="541">
        <v>0.29829623106005015</v>
      </c>
      <c r="Q170" s="541">
        <v>0.30429309030198359</v>
      </c>
      <c r="R170" s="541">
        <v>0.30661897809649297</v>
      </c>
      <c r="S170" s="541">
        <v>0.28693451685477034</v>
      </c>
      <c r="T170" s="541">
        <v>0.27514961503277852</v>
      </c>
      <c r="U170" s="541">
        <v>0.25923120086114509</v>
      </c>
      <c r="V170" s="541">
        <v>0.24930211895836821</v>
      </c>
      <c r="W170" s="541">
        <v>0.23660150849408657</v>
      </c>
      <c r="X170" s="541">
        <v>0.22194606439960216</v>
      </c>
      <c r="Y170" s="541">
        <v>0.22445004688197223</v>
      </c>
      <c r="Z170" s="541">
        <v>0.24133120082449577</v>
      </c>
      <c r="AA170" s="541">
        <v>0.25161580273863388</v>
      </c>
      <c r="AB170" s="542">
        <v>0.24653128219475226</v>
      </c>
    </row>
    <row r="171" spans="1:28" x14ac:dyDescent="0.4">
      <c r="A171" s="375" t="s">
        <v>1010</v>
      </c>
      <c r="B171" s="541">
        <v>0.40089796395164234</v>
      </c>
      <c r="C171" s="541">
        <v>0.37272635459383918</v>
      </c>
      <c r="D171" s="541">
        <v>0.35319879561902173</v>
      </c>
      <c r="E171" s="541">
        <v>0.32167624350747737</v>
      </c>
      <c r="F171" s="541">
        <v>0.33032391748055806</v>
      </c>
      <c r="G171" s="541">
        <v>0.30198479412936474</v>
      </c>
      <c r="H171" s="541">
        <v>0.29711098881207609</v>
      </c>
      <c r="I171" s="541">
        <v>0.28947148434372638</v>
      </c>
      <c r="J171" s="541">
        <v>0.26232751254857822</v>
      </c>
      <c r="K171" s="541">
        <v>0.26200139052648258</v>
      </c>
      <c r="L171" s="541">
        <v>0.27519087661477093</v>
      </c>
      <c r="M171" s="541">
        <v>0.26396659623000807</v>
      </c>
      <c r="N171" s="541">
        <v>0.26316948797006379</v>
      </c>
      <c r="O171" s="541">
        <v>0.25997713559101826</v>
      </c>
      <c r="P171" s="541">
        <v>0.27173217570453645</v>
      </c>
      <c r="Q171" s="541">
        <v>0.28593680483055284</v>
      </c>
      <c r="R171" s="541">
        <v>0.30681742502494053</v>
      </c>
      <c r="S171" s="541">
        <v>0.29166652767972912</v>
      </c>
      <c r="T171" s="541">
        <v>0.29226413786486316</v>
      </c>
      <c r="U171" s="541">
        <v>0.25996499675849843</v>
      </c>
      <c r="V171" s="541">
        <v>0.2387748154773163</v>
      </c>
      <c r="W171" s="541">
        <v>0.22861424932873881</v>
      </c>
      <c r="X171" s="541">
        <v>0.21906661549547557</v>
      </c>
      <c r="Y171" s="541">
        <v>0.22528354594592262</v>
      </c>
      <c r="Z171" s="541">
        <v>0.22330701735980368</v>
      </c>
      <c r="AA171" s="541">
        <v>0.20293777282388661</v>
      </c>
      <c r="AB171" s="542">
        <v>0.20169834084729685</v>
      </c>
    </row>
    <row r="172" spans="1:28" x14ac:dyDescent="0.4">
      <c r="A172" s="375" t="s">
        <v>1011</v>
      </c>
      <c r="B172" s="541">
        <v>0.20635054757790258</v>
      </c>
      <c r="C172" s="541">
        <v>0.2018560982774541</v>
      </c>
      <c r="D172" s="541">
        <v>0.19655195600676931</v>
      </c>
      <c r="E172" s="541">
        <v>0.17945315329276687</v>
      </c>
      <c r="F172" s="541">
        <v>0.1959927891238061</v>
      </c>
      <c r="G172" s="541">
        <v>0.19567298799468227</v>
      </c>
      <c r="H172" s="541">
        <v>0.20277644477581325</v>
      </c>
      <c r="I172" s="541">
        <v>0.20747963085713969</v>
      </c>
      <c r="J172" s="541">
        <v>0.20247215035075186</v>
      </c>
      <c r="K172" s="541">
        <v>0.21361196809119226</v>
      </c>
      <c r="L172" s="541">
        <v>0.23219373170182833</v>
      </c>
      <c r="M172" s="541">
        <v>0.22345454467612366</v>
      </c>
      <c r="N172" s="541">
        <v>0.23240816539318837</v>
      </c>
      <c r="O172" s="541">
        <v>0.23006661930709005</v>
      </c>
      <c r="P172" s="541">
        <v>0.23674896279812072</v>
      </c>
      <c r="Q172" s="541">
        <v>0.24741804370812709</v>
      </c>
      <c r="R172" s="541">
        <v>0.25739803244683956</v>
      </c>
      <c r="S172" s="541">
        <v>0.24898752324675111</v>
      </c>
      <c r="T172" s="541">
        <v>0.22594599813685209</v>
      </c>
      <c r="U172" s="541">
        <v>0.1996424905303131</v>
      </c>
      <c r="V172" s="541">
        <v>0.18236549769662225</v>
      </c>
      <c r="W172" s="541">
        <v>0.17514442169314601</v>
      </c>
      <c r="X172" s="541">
        <v>0.16194552724399341</v>
      </c>
      <c r="Y172" s="541">
        <v>0.17021161586972525</v>
      </c>
      <c r="Z172" s="541">
        <v>0.17222088566838026</v>
      </c>
      <c r="AA172" s="541">
        <v>0.16609479609373351</v>
      </c>
      <c r="AB172" s="542">
        <v>0.16106462026109961</v>
      </c>
    </row>
    <row r="173" spans="1:28" x14ac:dyDescent="0.4">
      <c r="A173" s="375" t="s">
        <v>823</v>
      </c>
      <c r="B173" s="541">
        <v>0.3306000673029143</v>
      </c>
      <c r="C173" s="541">
        <v>0.30189104988030785</v>
      </c>
      <c r="D173" s="541">
        <v>0.27650267798094574</v>
      </c>
      <c r="E173" s="541">
        <v>0.25509223262816993</v>
      </c>
      <c r="F173" s="541">
        <v>0.27145570194010876</v>
      </c>
      <c r="G173" s="541">
        <v>0.25669351627358972</v>
      </c>
      <c r="H173" s="541">
        <v>0.2684837018474685</v>
      </c>
      <c r="I173" s="541">
        <v>0.26168557086931671</v>
      </c>
      <c r="J173" s="541">
        <v>0.25200776659058954</v>
      </c>
      <c r="K173" s="541">
        <v>0.25410522777700367</v>
      </c>
      <c r="L173" s="541">
        <v>0.27190038078255513</v>
      </c>
      <c r="M173" s="541">
        <v>0.26773004938061862</v>
      </c>
      <c r="N173" s="541">
        <v>0.26446165869921145</v>
      </c>
      <c r="O173" s="541">
        <v>0.24559352362695419</v>
      </c>
      <c r="P173" s="541">
        <v>0.25743357745082279</v>
      </c>
      <c r="Q173" s="541">
        <v>0.28575992395643857</v>
      </c>
      <c r="R173" s="541">
        <v>0.31612747765717014</v>
      </c>
      <c r="S173" s="541">
        <v>0.28460736635238137</v>
      </c>
      <c r="T173" s="541">
        <v>0.25616119654887476</v>
      </c>
      <c r="U173" s="541">
        <v>0.24959511368527892</v>
      </c>
      <c r="V173" s="541">
        <v>0.24141315467626503</v>
      </c>
      <c r="W173" s="541">
        <v>0.24207178989559691</v>
      </c>
      <c r="X173" s="541">
        <v>0.2356615913146301</v>
      </c>
      <c r="Y173" s="541">
        <v>0.24521863029450983</v>
      </c>
      <c r="Z173" s="541">
        <v>0.25347815949749458</v>
      </c>
      <c r="AA173" s="541">
        <v>0.25835504717891861</v>
      </c>
      <c r="AB173" s="542">
        <v>0.25849766813219988</v>
      </c>
    </row>
    <row r="174" spans="1:28" x14ac:dyDescent="0.4">
      <c r="A174" s="375" t="s">
        <v>1012</v>
      </c>
      <c r="B174" s="541">
        <v>0.29651472708676113</v>
      </c>
      <c r="C174" s="541">
        <v>0.27591445527521957</v>
      </c>
      <c r="D174" s="541">
        <v>0.2628438720496693</v>
      </c>
      <c r="E174" s="541">
        <v>0.24613178181031009</v>
      </c>
      <c r="F174" s="541">
        <v>0.26144751496274299</v>
      </c>
      <c r="G174" s="541">
        <v>0.25958025802999046</v>
      </c>
      <c r="H174" s="541">
        <v>0.25988420744120361</v>
      </c>
      <c r="I174" s="541">
        <v>0.25771727962755975</v>
      </c>
      <c r="J174" s="541">
        <v>0.24391584621452536</v>
      </c>
      <c r="K174" s="541">
        <v>0.2506590852828971</v>
      </c>
      <c r="L174" s="541">
        <v>0.26640077562004927</v>
      </c>
      <c r="M174" s="541">
        <v>0.25399323419074243</v>
      </c>
      <c r="N174" s="541">
        <v>0.25434451307523614</v>
      </c>
      <c r="O174" s="541">
        <v>0.24271100016972003</v>
      </c>
      <c r="P174" s="541">
        <v>0.24439189125726812</v>
      </c>
      <c r="Q174" s="541">
        <v>0.25589453518204541</v>
      </c>
      <c r="R174" s="541">
        <v>0.27736546711111554</v>
      </c>
      <c r="S174" s="541">
        <v>0.27295903824600465</v>
      </c>
      <c r="T174" s="541">
        <v>0.26571477802747018</v>
      </c>
      <c r="U174" s="541">
        <v>0.24665100010919386</v>
      </c>
      <c r="V174" s="541">
        <v>0.23815670999365773</v>
      </c>
      <c r="W174" s="541">
        <v>0.22522443440207823</v>
      </c>
      <c r="X174" s="541">
        <v>0.21167475735722915</v>
      </c>
      <c r="Y174" s="541">
        <v>0.21444100778057906</v>
      </c>
      <c r="Z174" s="541">
        <v>0.21351930160018209</v>
      </c>
      <c r="AA174" s="541">
        <v>0.19082786904023211</v>
      </c>
      <c r="AB174" s="542">
        <v>0.18310254864660808</v>
      </c>
    </row>
    <row r="175" spans="1:28" x14ac:dyDescent="0.4">
      <c r="A175" s="375" t="s">
        <v>824</v>
      </c>
      <c r="B175" s="541">
        <v>0.32326218822262037</v>
      </c>
      <c r="C175" s="541">
        <v>0.30134938380483955</v>
      </c>
      <c r="D175" s="541">
        <v>0.28906063676986321</v>
      </c>
      <c r="E175" s="541">
        <v>0.25840301807271032</v>
      </c>
      <c r="F175" s="541">
        <v>0.28806699775930483</v>
      </c>
      <c r="G175" s="541">
        <v>0.27117175012969419</v>
      </c>
      <c r="H175" s="541">
        <v>0.27302584735820368</v>
      </c>
      <c r="I175" s="541">
        <v>0.25030587906593643</v>
      </c>
      <c r="J175" s="541">
        <v>0.24611492080078873</v>
      </c>
      <c r="K175" s="541">
        <v>0.24367824033593694</v>
      </c>
      <c r="L175" s="541">
        <v>0.26166122081937326</v>
      </c>
      <c r="M175" s="541">
        <v>0.26085809962110318</v>
      </c>
      <c r="N175" s="541">
        <v>0.27238053625548414</v>
      </c>
      <c r="O175" s="541">
        <v>0.28786026141114274</v>
      </c>
      <c r="P175" s="541">
        <v>0.3217779120927256</v>
      </c>
      <c r="Q175" s="541">
        <v>0.35765228973545005</v>
      </c>
      <c r="R175" s="541">
        <v>0.39367465148255515</v>
      </c>
      <c r="S175" s="541">
        <v>0.36980109204783851</v>
      </c>
      <c r="T175" s="541">
        <v>0.33396396433455772</v>
      </c>
      <c r="U175" s="541">
        <v>0.26228250250587831</v>
      </c>
      <c r="V175" s="541">
        <v>0.24597870296250732</v>
      </c>
      <c r="W175" s="541">
        <v>0.23444669575381605</v>
      </c>
      <c r="X175" s="541">
        <v>0.22310208400398512</v>
      </c>
      <c r="Y175" s="541">
        <v>0.25844804767004786</v>
      </c>
      <c r="Z175" s="541">
        <v>0.26476550168196344</v>
      </c>
      <c r="AA175" s="541">
        <v>0.26674740125481944</v>
      </c>
      <c r="AB175" s="542">
        <v>0.27543698469938216</v>
      </c>
    </row>
    <row r="176" spans="1:28" x14ac:dyDescent="0.4">
      <c r="A176" s="375" t="s">
        <v>1013</v>
      </c>
      <c r="B176" s="541">
        <v>0.37662316386075956</v>
      </c>
      <c r="C176" s="541">
        <v>0.33709455210716305</v>
      </c>
      <c r="D176" s="541">
        <v>0.30505952693569521</v>
      </c>
      <c r="E176" s="541">
        <v>0.263605122981448</v>
      </c>
      <c r="F176" s="541">
        <v>0.29088753258023292</v>
      </c>
      <c r="G176" s="541">
        <v>0.28226241596151902</v>
      </c>
      <c r="H176" s="541">
        <v>0.2809650980757139</v>
      </c>
      <c r="I176" s="541">
        <v>0.27911561602876078</v>
      </c>
      <c r="J176" s="541">
        <v>0.26558558774553387</v>
      </c>
      <c r="K176" s="541">
        <v>0.27827521236351349</v>
      </c>
      <c r="L176" s="541">
        <v>0.28817481017130242</v>
      </c>
      <c r="M176" s="541">
        <v>0.27432927118400252</v>
      </c>
      <c r="N176" s="541">
        <v>0.27173355741002153</v>
      </c>
      <c r="O176" s="541">
        <v>0.26665313361593651</v>
      </c>
      <c r="P176" s="541">
        <v>0.26738948465789641</v>
      </c>
      <c r="Q176" s="541">
        <v>0.28471649046994663</v>
      </c>
      <c r="R176" s="541">
        <v>0.31916188281767149</v>
      </c>
      <c r="S176" s="541">
        <v>0.3292555292761426</v>
      </c>
      <c r="T176" s="541">
        <v>0.31853472043691561</v>
      </c>
      <c r="U176" s="541">
        <v>0.29623232743562472</v>
      </c>
      <c r="V176" s="541">
        <v>0.27827604006248946</v>
      </c>
      <c r="W176" s="541">
        <v>0.26644420587568501</v>
      </c>
      <c r="X176" s="541">
        <v>0.244359668518812</v>
      </c>
      <c r="Y176" s="541">
        <v>0.26030728769164047</v>
      </c>
      <c r="Z176" s="541">
        <v>0.27396625541342434</v>
      </c>
      <c r="AA176" s="541">
        <v>0.2729146580694865</v>
      </c>
      <c r="AB176" s="542">
        <v>0.27313826767760024</v>
      </c>
    </row>
    <row r="177" spans="1:28" x14ac:dyDescent="0.4">
      <c r="A177" s="375" t="s">
        <v>1014</v>
      </c>
      <c r="B177" s="541">
        <v>0.21758862224291131</v>
      </c>
      <c r="C177" s="541">
        <v>0.20745018365809423</v>
      </c>
      <c r="D177" s="541">
        <v>0.19986349692185518</v>
      </c>
      <c r="E177" s="541">
        <v>0.18275325500440973</v>
      </c>
      <c r="F177" s="541">
        <v>0.21145691941237726</v>
      </c>
      <c r="G177" s="541">
        <v>0.21052658317385822</v>
      </c>
      <c r="H177" s="541">
        <v>0.21143592263521377</v>
      </c>
      <c r="I177" s="541">
        <v>0.21182669284567582</v>
      </c>
      <c r="J177" s="541">
        <v>0.20010616453932353</v>
      </c>
      <c r="K177" s="541">
        <v>0.21132475377686763</v>
      </c>
      <c r="L177" s="541">
        <v>0.22580324298123297</v>
      </c>
      <c r="M177" s="541">
        <v>0.21493863745276723</v>
      </c>
      <c r="N177" s="541">
        <v>0.21547982657626405</v>
      </c>
      <c r="O177" s="541">
        <v>0.21027385365841575</v>
      </c>
      <c r="P177" s="541">
        <v>0.22269717230784658</v>
      </c>
      <c r="Q177" s="541">
        <v>0.23615582796818804</v>
      </c>
      <c r="R177" s="541">
        <v>0.2541948108239101</v>
      </c>
      <c r="S177" s="541">
        <v>0.25264294103159252</v>
      </c>
      <c r="T177" s="541">
        <v>0.23846649704530964</v>
      </c>
      <c r="U177" s="541">
        <v>0.21450558565822628</v>
      </c>
      <c r="V177" s="541">
        <v>0.20092103330251093</v>
      </c>
      <c r="W177" s="541">
        <v>0.19161361883033712</v>
      </c>
      <c r="X177" s="541">
        <v>0.17784967387621078</v>
      </c>
      <c r="Y177" s="541">
        <v>0.18121054446004164</v>
      </c>
      <c r="Z177" s="541">
        <v>0.17748756778854871</v>
      </c>
      <c r="AA177" s="541">
        <v>0.17067183936067243</v>
      </c>
      <c r="AB177" s="542">
        <v>0.16819406626982092</v>
      </c>
    </row>
    <row r="178" spans="1:28" x14ac:dyDescent="0.4">
      <c r="A178" s="375" t="s">
        <v>1015</v>
      </c>
      <c r="B178" s="541">
        <v>0.23593198563604936</v>
      </c>
      <c r="C178" s="541">
        <v>0.22028473124256706</v>
      </c>
      <c r="D178" s="541">
        <v>0.21064684719399224</v>
      </c>
      <c r="E178" s="541">
        <v>0.19153104126581497</v>
      </c>
      <c r="F178" s="541">
        <v>0.22510449317256834</v>
      </c>
      <c r="G178" s="541">
        <v>0.21345079252171179</v>
      </c>
      <c r="H178" s="541">
        <v>0.21987221640089699</v>
      </c>
      <c r="I178" s="541">
        <v>0.21676084788932676</v>
      </c>
      <c r="J178" s="541">
        <v>0.19962507551896438</v>
      </c>
      <c r="K178" s="541">
        <v>0.21319816338264666</v>
      </c>
      <c r="L178" s="541">
        <v>0.22906103669388117</v>
      </c>
      <c r="M178" s="541">
        <v>0.21548448057285682</v>
      </c>
      <c r="N178" s="541">
        <v>0.21275887674526775</v>
      </c>
      <c r="O178" s="541">
        <v>0.20325013121057078</v>
      </c>
      <c r="P178" s="541">
        <v>0.20861047697446555</v>
      </c>
      <c r="Q178" s="541">
        <v>0.21588765405478585</v>
      </c>
      <c r="R178" s="541">
        <v>0.23090079638908018</v>
      </c>
      <c r="S178" s="541">
        <v>0.21812848956342792</v>
      </c>
      <c r="T178" s="541">
        <v>0.20786869867730889</v>
      </c>
      <c r="U178" s="541">
        <v>0.18431401243674553</v>
      </c>
      <c r="V178" s="541">
        <v>0.18355216050849121</v>
      </c>
      <c r="W178" s="541">
        <v>0.18398503854370973</v>
      </c>
      <c r="X178" s="541">
        <v>0.18125259488738274</v>
      </c>
      <c r="Y178" s="541">
        <v>0.18462491153010976</v>
      </c>
      <c r="Z178" s="541">
        <v>0.189795611539853</v>
      </c>
      <c r="AA178" s="541">
        <v>0.18153344703688143</v>
      </c>
      <c r="AB178" s="542">
        <v>0.17694856631884451</v>
      </c>
    </row>
    <row r="179" spans="1:28" x14ac:dyDescent="0.4">
      <c r="A179" s="375" t="s">
        <v>1016</v>
      </c>
      <c r="B179" s="541">
        <v>0.32549384561242573</v>
      </c>
      <c r="C179" s="541">
        <v>0.29701448791985957</v>
      </c>
      <c r="D179" s="541">
        <v>0.28901803196706111</v>
      </c>
      <c r="E179" s="541">
        <v>0.27102468021176074</v>
      </c>
      <c r="F179" s="541">
        <v>0.29461544549991103</v>
      </c>
      <c r="G179" s="541">
        <v>0.29803174362516038</v>
      </c>
      <c r="H179" s="541">
        <v>0.3037676034692196</v>
      </c>
      <c r="I179" s="541">
        <v>0.31144010243598652</v>
      </c>
      <c r="J179" s="541">
        <v>0.29775153143001026</v>
      </c>
      <c r="K179" s="541">
        <v>0.30851352072623328</v>
      </c>
      <c r="L179" s="541">
        <v>0.33663803797371716</v>
      </c>
      <c r="M179" s="541">
        <v>0.32232275053332859</v>
      </c>
      <c r="N179" s="541">
        <v>0.31965481458616474</v>
      </c>
      <c r="O179" s="541">
        <v>0.30097594980945191</v>
      </c>
      <c r="P179" s="541">
        <v>0.29950746465612571</v>
      </c>
      <c r="Q179" s="541">
        <v>0.31181782201727998</v>
      </c>
      <c r="R179" s="541">
        <v>0.33837179900187997</v>
      </c>
      <c r="S179" s="541">
        <v>0.340610269778226</v>
      </c>
      <c r="T179" s="541">
        <v>0.33647509992037555</v>
      </c>
      <c r="U179" s="541">
        <v>0.30649430285352602</v>
      </c>
      <c r="V179" s="541">
        <v>0.29660370305093947</v>
      </c>
      <c r="W179" s="541">
        <v>0.27363170758328464</v>
      </c>
      <c r="X179" s="541">
        <v>0.25578682824414889</v>
      </c>
      <c r="Y179" s="541">
        <v>0.26478102528520542</v>
      </c>
      <c r="Z179" s="541">
        <v>0.27126420573473942</v>
      </c>
      <c r="AA179" s="541">
        <v>0.25384473043966871</v>
      </c>
      <c r="AB179" s="542">
        <v>0.24081265658860862</v>
      </c>
    </row>
    <row r="180" spans="1:28" x14ac:dyDescent="0.4">
      <c r="A180" s="375" t="s">
        <v>1017</v>
      </c>
      <c r="B180" s="541">
        <v>0.21643355503079931</v>
      </c>
      <c r="C180" s="541">
        <v>0.20445117838309634</v>
      </c>
      <c r="D180" s="541">
        <v>0.20108429087616442</v>
      </c>
      <c r="E180" s="541">
        <v>0.18919863678160018</v>
      </c>
      <c r="F180" s="541">
        <v>0.20483325138233471</v>
      </c>
      <c r="G180" s="541">
        <v>0.19781385334234017</v>
      </c>
      <c r="H180" s="541">
        <v>0.19851597160327616</v>
      </c>
      <c r="I180" s="541">
        <v>0.19593257992956081</v>
      </c>
      <c r="J180" s="541">
        <v>0.18788712199514751</v>
      </c>
      <c r="K180" s="541">
        <v>0.19704634241305469</v>
      </c>
      <c r="L180" s="541">
        <v>0.20899022964929584</v>
      </c>
      <c r="M180" s="541">
        <v>0.19951334640599983</v>
      </c>
      <c r="N180" s="541">
        <v>0.19835181900960097</v>
      </c>
      <c r="O180" s="541">
        <v>0.18975179578988391</v>
      </c>
      <c r="P180" s="541">
        <v>0.19095194842639088</v>
      </c>
      <c r="Q180" s="541">
        <v>0.18947902886542695</v>
      </c>
      <c r="R180" s="541">
        <v>0.20007898624322842</v>
      </c>
      <c r="S180" s="541">
        <v>0.19569671628110749</v>
      </c>
      <c r="T180" s="541">
        <v>0.18781577421265194</v>
      </c>
      <c r="U180" s="541">
        <v>0.16821777941308133</v>
      </c>
      <c r="V180" s="541">
        <v>0.16068051332085295</v>
      </c>
      <c r="W180" s="541">
        <v>0.15516687965207701</v>
      </c>
      <c r="X180" s="541">
        <v>0.14771122838204553</v>
      </c>
      <c r="Y180" s="541">
        <v>0.14558957421741958</v>
      </c>
      <c r="Z180" s="541">
        <v>0.14364043151090544</v>
      </c>
      <c r="AA180" s="541">
        <v>0.13769770604514095</v>
      </c>
      <c r="AB180" s="542">
        <v>0.13312963523119084</v>
      </c>
    </row>
    <row r="181" spans="1:28" x14ac:dyDescent="0.4">
      <c r="A181" s="375" t="s">
        <v>1018</v>
      </c>
      <c r="B181" s="541">
        <v>0.29918451545845304</v>
      </c>
      <c r="C181" s="541">
        <v>0.2777731195682579</v>
      </c>
      <c r="D181" s="541">
        <v>0.26266099792441117</v>
      </c>
      <c r="E181" s="541">
        <v>0.24811873099451576</v>
      </c>
      <c r="F181" s="541">
        <v>0.27219412138109655</v>
      </c>
      <c r="G181" s="541">
        <v>0.2673222655212405</v>
      </c>
      <c r="H181" s="541">
        <v>0.26410751606258065</v>
      </c>
      <c r="I181" s="541">
        <v>0.26338269814880966</v>
      </c>
      <c r="J181" s="541">
        <v>0.24946372780701967</v>
      </c>
      <c r="K181" s="541">
        <v>0.25705606145299914</v>
      </c>
      <c r="L181" s="541">
        <v>0.2689087674050552</v>
      </c>
      <c r="M181" s="541">
        <v>0.26071931802915133</v>
      </c>
      <c r="N181" s="541">
        <v>0.26088120778147106</v>
      </c>
      <c r="O181" s="541">
        <v>0.2519074591719776</v>
      </c>
      <c r="P181" s="541">
        <v>0.26009323123195605</v>
      </c>
      <c r="Q181" s="541">
        <v>0.25848085947750271</v>
      </c>
      <c r="R181" s="541">
        <v>0.27007976054774785</v>
      </c>
      <c r="S181" s="541">
        <v>0.26250775611905675</v>
      </c>
      <c r="T181" s="541">
        <v>0.26292224017262222</v>
      </c>
      <c r="U181" s="541">
        <v>0.25067265554316814</v>
      </c>
      <c r="V181" s="541">
        <v>0.24939580807558986</v>
      </c>
      <c r="W181" s="541">
        <v>0.23733248645613644</v>
      </c>
      <c r="X181" s="541">
        <v>0.22115776695869757</v>
      </c>
      <c r="Y181" s="541">
        <v>0.22052587835200232</v>
      </c>
      <c r="Z181" s="541">
        <v>0.23569790947197661</v>
      </c>
      <c r="AA181" s="541">
        <v>0.24793392399514849</v>
      </c>
      <c r="AB181" s="542">
        <v>0.25943156859036537</v>
      </c>
    </row>
    <row r="182" spans="1:28" x14ac:dyDescent="0.4">
      <c r="A182" s="375" t="s">
        <v>1019</v>
      </c>
      <c r="B182" s="541">
        <v>0.232246910804465</v>
      </c>
      <c r="C182" s="541">
        <v>0.22041129448456706</v>
      </c>
      <c r="D182" s="541">
        <v>0.21355222952703121</v>
      </c>
      <c r="E182" s="541">
        <v>0.19914019458790375</v>
      </c>
      <c r="F182" s="541">
        <v>0.22289004762340556</v>
      </c>
      <c r="G182" s="541">
        <v>0.21621670877442237</v>
      </c>
      <c r="H182" s="541">
        <v>0.21988537561745419</v>
      </c>
      <c r="I182" s="541">
        <v>0.2163728148547244</v>
      </c>
      <c r="J182" s="541">
        <v>0.20339836410177958</v>
      </c>
      <c r="K182" s="541">
        <v>0.21180194885690323</v>
      </c>
      <c r="L182" s="541">
        <v>0.22508276775344793</v>
      </c>
      <c r="M182" s="541">
        <v>0.21656248818129825</v>
      </c>
      <c r="N182" s="541">
        <v>0.2148771577200343</v>
      </c>
      <c r="O182" s="541">
        <v>0.20780585598127416</v>
      </c>
      <c r="P182" s="541">
        <v>0.2105789464155772</v>
      </c>
      <c r="Q182" s="541">
        <v>0.21539669747153017</v>
      </c>
      <c r="R182" s="541">
        <v>0.22554197480266241</v>
      </c>
      <c r="S182" s="541">
        <v>0.21586894216465247</v>
      </c>
      <c r="T182" s="541">
        <v>0.20367975647862185</v>
      </c>
      <c r="U182" s="541">
        <v>0.18790437766869031</v>
      </c>
      <c r="V182" s="541">
        <v>0.17726976257464469</v>
      </c>
      <c r="W182" s="541">
        <v>0.17655462731393426</v>
      </c>
      <c r="X182" s="541">
        <v>0.16052754818532336</v>
      </c>
      <c r="Y182" s="541">
        <v>0.16740850373108052</v>
      </c>
      <c r="Z182" s="541">
        <v>0.17326863908304621</v>
      </c>
      <c r="AA182" s="541">
        <v>0.16743172200316297</v>
      </c>
      <c r="AB182" s="542">
        <v>0.16053629941804332</v>
      </c>
    </row>
    <row r="183" spans="1:28" x14ac:dyDescent="0.4">
      <c r="A183" s="375" t="s">
        <v>1020</v>
      </c>
      <c r="B183" s="541">
        <v>0.59543137472855234</v>
      </c>
      <c r="C183" s="541">
        <v>0.56997682615603262</v>
      </c>
      <c r="D183" s="541">
        <v>0.5498269425020188</v>
      </c>
      <c r="E183" s="541">
        <v>0.50243837955244286</v>
      </c>
      <c r="F183" s="541">
        <v>0.54791049254289825</v>
      </c>
      <c r="G183" s="541">
        <v>0.52950073068805203</v>
      </c>
      <c r="H183" s="541">
        <v>0.52065576772662336</v>
      </c>
      <c r="I183" s="541">
        <v>0.49125645489386566</v>
      </c>
      <c r="J183" s="541">
        <v>0.46684399341625082</v>
      </c>
      <c r="K183" s="541">
        <v>0.46976701350672756</v>
      </c>
      <c r="L183" s="541">
        <v>0.50739635938434435</v>
      </c>
      <c r="M183" s="541">
        <v>0.52627594870534711</v>
      </c>
      <c r="N183" s="541">
        <v>0.56457463612332481</v>
      </c>
      <c r="O183" s="541">
        <v>0.60132509322768291</v>
      </c>
      <c r="P183" s="541">
        <v>0.74197745318503328</v>
      </c>
      <c r="Q183" s="541">
        <v>0.87000069161514137</v>
      </c>
      <c r="R183" s="541">
        <v>0.99625251572331863</v>
      </c>
      <c r="S183" s="541">
        <v>0.98098271598716269</v>
      </c>
      <c r="T183" s="541">
        <v>0.89726220980222993</v>
      </c>
      <c r="U183" s="541">
        <v>0.81200342004132608</v>
      </c>
      <c r="V183" s="541">
        <v>0.80717949484084373</v>
      </c>
      <c r="W183" s="541">
        <v>0.70606378720926621</v>
      </c>
      <c r="X183" s="541">
        <v>0.6366566199369883</v>
      </c>
      <c r="Y183" s="541">
        <v>0.61655482747648416</v>
      </c>
      <c r="Z183" s="541">
        <v>0.64345479565231756</v>
      </c>
      <c r="AA183" s="541">
        <v>0.6654083390405886</v>
      </c>
      <c r="AB183" s="542">
        <v>0.67537573188607747</v>
      </c>
    </row>
    <row r="184" spans="1:28" x14ac:dyDescent="0.4">
      <c r="A184" s="375" t="s">
        <v>1021</v>
      </c>
      <c r="B184" s="541">
        <v>0.24824779024667948</v>
      </c>
      <c r="C184" s="541">
        <v>0.23773003715301433</v>
      </c>
      <c r="D184" s="541">
        <v>0.22456920672803735</v>
      </c>
      <c r="E184" s="541">
        <v>0.20778542606536213</v>
      </c>
      <c r="F184" s="541">
        <v>0.23307413646561914</v>
      </c>
      <c r="G184" s="541">
        <v>0.23272582490789731</v>
      </c>
      <c r="H184" s="541">
        <v>0.2378922598923616</v>
      </c>
      <c r="I184" s="541">
        <v>0.24176898529299903</v>
      </c>
      <c r="J184" s="541">
        <v>0.23485741813595473</v>
      </c>
      <c r="K184" s="541">
        <v>0.24642771680994399</v>
      </c>
      <c r="L184" s="541">
        <v>0.26656571143517716</v>
      </c>
      <c r="M184" s="541">
        <v>0.25843074814379818</v>
      </c>
      <c r="N184" s="541">
        <v>0.26550935043651686</v>
      </c>
      <c r="O184" s="541">
        <v>0.2581903609288298</v>
      </c>
      <c r="P184" s="541">
        <v>0.26426406028764016</v>
      </c>
      <c r="Q184" s="541">
        <v>0.27238994812406503</v>
      </c>
      <c r="R184" s="541">
        <v>0.28516473400476539</v>
      </c>
      <c r="S184" s="541">
        <v>0.27678000589418944</v>
      </c>
      <c r="T184" s="541">
        <v>0.26592487364202932</v>
      </c>
      <c r="U184" s="541">
        <v>0.23959694911881513</v>
      </c>
      <c r="V184" s="541">
        <v>0.2259253106823518</v>
      </c>
      <c r="W184" s="541">
        <v>0.21156738582695239</v>
      </c>
      <c r="X184" s="541">
        <v>0.19502730300027737</v>
      </c>
      <c r="Y184" s="541">
        <v>0.2038336213304765</v>
      </c>
      <c r="Z184" s="541">
        <v>0.20567089695237664</v>
      </c>
      <c r="AA184" s="541">
        <v>0.1929679368076794</v>
      </c>
      <c r="AB184" s="542">
        <v>0.18368366308076775</v>
      </c>
    </row>
    <row r="185" spans="1:28" x14ac:dyDescent="0.4">
      <c r="A185" s="375" t="s">
        <v>1022</v>
      </c>
      <c r="B185" s="541">
        <v>0.20638796532123527</v>
      </c>
      <c r="C185" s="541">
        <v>0.19972602026770098</v>
      </c>
      <c r="D185" s="541">
        <v>0.19229505760404678</v>
      </c>
      <c r="E185" s="541">
        <v>0.18104340744018729</v>
      </c>
      <c r="F185" s="541">
        <v>0.19894799335742921</v>
      </c>
      <c r="G185" s="541">
        <v>0.19591487500559804</v>
      </c>
      <c r="H185" s="541">
        <v>0.19722345692828364</v>
      </c>
      <c r="I185" s="541">
        <v>0.19578585864463313</v>
      </c>
      <c r="J185" s="541">
        <v>0.1855735812811776</v>
      </c>
      <c r="K185" s="541">
        <v>0.1906406252493234</v>
      </c>
      <c r="L185" s="541">
        <v>0.21525040413564933</v>
      </c>
      <c r="M185" s="541">
        <v>0.2129753962893963</v>
      </c>
      <c r="N185" s="541">
        <v>0.21538361393015468</v>
      </c>
      <c r="O185" s="541">
        <v>0.21988006270647698</v>
      </c>
      <c r="P185" s="541">
        <v>0.22947113444254955</v>
      </c>
      <c r="Q185" s="541">
        <v>0.22828035956657008</v>
      </c>
      <c r="R185" s="541">
        <v>0.24342163717299925</v>
      </c>
      <c r="S185" s="541">
        <v>0.2429367371208847</v>
      </c>
      <c r="T185" s="541">
        <v>0.23073546988352159</v>
      </c>
      <c r="U185" s="541">
        <v>0.21114598416589572</v>
      </c>
      <c r="V185" s="541">
        <v>0.1876247086799103</v>
      </c>
      <c r="W185" s="541">
        <v>0.18419349866656948</v>
      </c>
      <c r="X185" s="541">
        <v>0.16710324506747212</v>
      </c>
      <c r="Y185" s="541">
        <v>0.14990989640687941</v>
      </c>
      <c r="Z185" s="541">
        <v>0.15825519429820456</v>
      </c>
      <c r="AA185" s="541">
        <v>0.15537576510454987</v>
      </c>
      <c r="AB185" s="542">
        <v>0.16083612564989197</v>
      </c>
    </row>
    <row r="186" spans="1:28" x14ac:dyDescent="0.4">
      <c r="A186" s="375" t="s">
        <v>825</v>
      </c>
      <c r="B186" s="541">
        <v>0.27685034821482263</v>
      </c>
      <c r="C186" s="541">
        <v>0.26293840311718369</v>
      </c>
      <c r="D186" s="541">
        <v>0.25034096286460711</v>
      </c>
      <c r="E186" s="541">
        <v>0.23316802805167192</v>
      </c>
      <c r="F186" s="541">
        <v>0.25663032981656153</v>
      </c>
      <c r="G186" s="541">
        <v>0.24939256435788307</v>
      </c>
      <c r="H186" s="541">
        <v>0.25565681622674785</v>
      </c>
      <c r="I186" s="541">
        <v>0.25704789480628704</v>
      </c>
      <c r="J186" s="541">
        <v>0.2459922545062915</v>
      </c>
      <c r="K186" s="541">
        <v>0.25661177388377931</v>
      </c>
      <c r="L186" s="541">
        <v>0.27201171388302053</v>
      </c>
      <c r="M186" s="541">
        <v>0.26061736265559754</v>
      </c>
      <c r="N186" s="541">
        <v>0.25651501141824612</v>
      </c>
      <c r="O186" s="541">
        <v>0.2498262866218936</v>
      </c>
      <c r="P186" s="541">
        <v>0.25677180226611168</v>
      </c>
      <c r="Q186" s="541">
        <v>0.26321402404186489</v>
      </c>
      <c r="R186" s="541">
        <v>0.26855017581926077</v>
      </c>
      <c r="S186" s="541">
        <v>0.25266677503754187</v>
      </c>
      <c r="T186" s="541">
        <v>0.2279037831510112</v>
      </c>
      <c r="U186" s="541">
        <v>0.20517245627704325</v>
      </c>
      <c r="V186" s="541">
        <v>0.20392482747682031</v>
      </c>
      <c r="W186" s="541">
        <v>0.18913642793922009</v>
      </c>
      <c r="X186" s="541">
        <v>0.18459604950735339</v>
      </c>
      <c r="Y186" s="541">
        <v>0.20245880079977538</v>
      </c>
      <c r="Z186" s="541">
        <v>0.20444951593432881</v>
      </c>
      <c r="AA186" s="541">
        <v>0.2040958740590097</v>
      </c>
      <c r="AB186" s="542">
        <v>0.20682484688517985</v>
      </c>
    </row>
    <row r="187" spans="1:28" x14ac:dyDescent="0.4">
      <c r="A187" s="375" t="s">
        <v>1023</v>
      </c>
      <c r="B187" s="541">
        <v>0.23061414983988726</v>
      </c>
      <c r="C187" s="541">
        <v>0.22829005753553025</v>
      </c>
      <c r="D187" s="541">
        <v>0.24057691124396219</v>
      </c>
      <c r="E187" s="541">
        <v>0.25139676935263267</v>
      </c>
      <c r="F187" s="541">
        <v>0.28971606910794767</v>
      </c>
      <c r="G187" s="541">
        <v>0.25437812344986743</v>
      </c>
      <c r="H187" s="541">
        <v>0.25344148106521897</v>
      </c>
      <c r="I187" s="541">
        <v>0.24528215395824804</v>
      </c>
      <c r="J187" s="541">
        <v>0.23432850995836987</v>
      </c>
      <c r="K187" s="541">
        <v>0.24330907596283069</v>
      </c>
      <c r="L187" s="541">
        <v>0.26780131648477024</v>
      </c>
      <c r="M187" s="541">
        <v>0.25876293851396825</v>
      </c>
      <c r="N187" s="541">
        <v>0.26805223016495083</v>
      </c>
      <c r="O187" s="541">
        <v>0.25711357688289405</v>
      </c>
      <c r="P187" s="541">
        <v>0.25948575060712387</v>
      </c>
      <c r="Q187" s="541">
        <v>0.27093735999309143</v>
      </c>
      <c r="R187" s="541">
        <v>0.28951404154410332</v>
      </c>
      <c r="S187" s="541">
        <v>0.30456674265166905</v>
      </c>
      <c r="T187" s="541">
        <v>0.2822505801260099</v>
      </c>
      <c r="U187" s="541">
        <v>0.25005803549105632</v>
      </c>
      <c r="V187" s="541">
        <v>0.24926719067422096</v>
      </c>
      <c r="W187" s="541">
        <v>0.23724665120183996</v>
      </c>
      <c r="X187" s="541">
        <v>0.22688473872457571</v>
      </c>
      <c r="Y187" s="541">
        <v>0.23880007939339956</v>
      </c>
      <c r="Z187" s="541">
        <v>0.2378585244448809</v>
      </c>
      <c r="AA187" s="541">
        <v>0.23707607347844312</v>
      </c>
      <c r="AB187" s="542">
        <v>0.25240727682792968</v>
      </c>
    </row>
    <row r="188" spans="1:28" x14ac:dyDescent="0.4">
      <c r="A188" s="375" t="s">
        <v>1024</v>
      </c>
      <c r="B188" s="541">
        <v>0.33046169537205983</v>
      </c>
      <c r="C188" s="541">
        <v>0.30262835617436856</v>
      </c>
      <c r="D188" s="541">
        <v>0.28013115600149052</v>
      </c>
      <c r="E188" s="541">
        <v>0.25339531100146884</v>
      </c>
      <c r="F188" s="541">
        <v>0.27567970437105205</v>
      </c>
      <c r="G188" s="541">
        <v>0.26599868535064553</v>
      </c>
      <c r="H188" s="541">
        <v>0.25752300823647817</v>
      </c>
      <c r="I188" s="541">
        <v>0.24366177165443448</v>
      </c>
      <c r="J188" s="541">
        <v>0.22833712595241834</v>
      </c>
      <c r="K188" s="541">
        <v>0.22887189241600567</v>
      </c>
      <c r="L188" s="541">
        <v>0.23604889593283804</v>
      </c>
      <c r="M188" s="541">
        <v>0.22707544164433496</v>
      </c>
      <c r="N188" s="541">
        <v>0.2305269752469235</v>
      </c>
      <c r="O188" s="541">
        <v>0.2292129723275243</v>
      </c>
      <c r="P188" s="541">
        <v>0.23331459861663911</v>
      </c>
      <c r="Q188" s="541">
        <v>0.24128318609197077</v>
      </c>
      <c r="R188" s="541">
        <v>0.24764781546217476</v>
      </c>
      <c r="S188" s="541">
        <v>0.24669762848654092</v>
      </c>
      <c r="T188" s="541">
        <v>0.23858672923117424</v>
      </c>
      <c r="U188" s="541">
        <v>0.21953975647341528</v>
      </c>
      <c r="V188" s="541">
        <v>0.21002919799597539</v>
      </c>
      <c r="W188" s="541">
        <v>0.19707566297948184</v>
      </c>
      <c r="X188" s="541">
        <v>0.18528464782831452</v>
      </c>
      <c r="Y188" s="541">
        <v>0.19298001853285085</v>
      </c>
      <c r="Z188" s="541">
        <v>0.20651696982049153</v>
      </c>
      <c r="AA188" s="541">
        <v>0.21406632401966855</v>
      </c>
      <c r="AB188" s="542">
        <v>0.22119654893450819</v>
      </c>
    </row>
    <row r="189" spans="1:28" x14ac:dyDescent="0.4">
      <c r="A189" s="375" t="s">
        <v>1025</v>
      </c>
      <c r="B189" s="541">
        <v>0.29769596088325329</v>
      </c>
      <c r="C189" s="541">
        <v>0.27131199893107061</v>
      </c>
      <c r="D189" s="541">
        <v>0.25732387967808984</v>
      </c>
      <c r="E189" s="541">
        <v>0.24409675356311447</v>
      </c>
      <c r="F189" s="541">
        <v>0.26677247378725977</v>
      </c>
      <c r="G189" s="541">
        <v>0.27129994424325721</v>
      </c>
      <c r="H189" s="541">
        <v>0.27318175138877188</v>
      </c>
      <c r="I189" s="541">
        <v>0.27542972585585079</v>
      </c>
      <c r="J189" s="541">
        <v>0.27543032867143674</v>
      </c>
      <c r="K189" s="541">
        <v>0.28678370104739143</v>
      </c>
      <c r="L189" s="541">
        <v>0.30567097026574802</v>
      </c>
      <c r="M189" s="541">
        <v>0.29024987310283518</v>
      </c>
      <c r="N189" s="541">
        <v>0.28040011908009366</v>
      </c>
      <c r="O189" s="541">
        <v>0.26640648848187704</v>
      </c>
      <c r="P189" s="541">
        <v>0.27581110289717903</v>
      </c>
      <c r="Q189" s="541">
        <v>0.29049875249247203</v>
      </c>
      <c r="R189" s="541">
        <v>0.31455799941093587</v>
      </c>
      <c r="S189" s="541">
        <v>0.30957487633437586</v>
      </c>
      <c r="T189" s="541">
        <v>0.30306390359043278</v>
      </c>
      <c r="U189" s="541">
        <v>0.28163459910896799</v>
      </c>
      <c r="V189" s="541">
        <v>0.26689290192854609</v>
      </c>
      <c r="W189" s="541">
        <v>0.25599338202449329</v>
      </c>
      <c r="X189" s="541">
        <v>0.22883729045361109</v>
      </c>
      <c r="Y189" s="541">
        <v>0.24094497464672698</v>
      </c>
      <c r="Z189" s="541">
        <v>0.244861083623055</v>
      </c>
      <c r="AA189" s="541">
        <v>0.24204823755455046</v>
      </c>
      <c r="AB189" s="542">
        <v>0.22832346769816286</v>
      </c>
    </row>
    <row r="190" spans="1:28" x14ac:dyDescent="0.4">
      <c r="A190" s="375" t="s">
        <v>1026</v>
      </c>
      <c r="B190" s="541">
        <v>0.35482510692120023</v>
      </c>
      <c r="C190" s="541">
        <v>0.32206094412943365</v>
      </c>
      <c r="D190" s="541">
        <v>0.3055635525055751</v>
      </c>
      <c r="E190" s="541">
        <v>0.27939120476025853</v>
      </c>
      <c r="F190" s="541">
        <v>0.29304056359821862</v>
      </c>
      <c r="G190" s="541">
        <v>0.27809742574662061</v>
      </c>
      <c r="H190" s="541">
        <v>0.27952347724351206</v>
      </c>
      <c r="I190" s="541">
        <v>0.26451039208170174</v>
      </c>
      <c r="J190" s="541">
        <v>0.24987586170044496</v>
      </c>
      <c r="K190" s="541">
        <v>0.2536785623799902</v>
      </c>
      <c r="L190" s="541">
        <v>0.29655392055114138</v>
      </c>
      <c r="M190" s="541">
        <v>0.28914037401517267</v>
      </c>
      <c r="N190" s="541">
        <v>0.33044093537663016</v>
      </c>
      <c r="O190" s="541">
        <v>0.36233754337189994</v>
      </c>
      <c r="P190" s="541">
        <v>0.398219899375999</v>
      </c>
      <c r="Q190" s="541">
        <v>0.43118154583168622</v>
      </c>
      <c r="R190" s="541">
        <v>0.42220294539554626</v>
      </c>
      <c r="S190" s="541">
        <v>0.41775831136058594</v>
      </c>
      <c r="T190" s="541">
        <v>0.375510664899386</v>
      </c>
      <c r="U190" s="541">
        <v>0.30255319028134947</v>
      </c>
      <c r="V190" s="541">
        <v>0.30829183612343297</v>
      </c>
      <c r="W190" s="541">
        <v>0.28009188842030669</v>
      </c>
      <c r="X190" s="541">
        <v>0.23212178075537923</v>
      </c>
      <c r="Y190" s="541">
        <v>0.26405577604241182</v>
      </c>
      <c r="Z190" s="541">
        <v>0.25727523360187421</v>
      </c>
      <c r="AA190" s="541">
        <v>0.23844498424424498</v>
      </c>
      <c r="AB190" s="542">
        <v>0.23909340018411232</v>
      </c>
    </row>
    <row r="191" spans="1:28" x14ac:dyDescent="0.4">
      <c r="A191" s="375" t="s">
        <v>826</v>
      </c>
      <c r="B191" s="541">
        <v>0.35864184526787357</v>
      </c>
      <c r="C191" s="541">
        <v>0.33717475200673003</v>
      </c>
      <c r="D191" s="541">
        <v>0.31220606339472601</v>
      </c>
      <c r="E191" s="541">
        <v>0.29366924314121878</v>
      </c>
      <c r="F191" s="541">
        <v>0.31722491011957477</v>
      </c>
      <c r="G191" s="541">
        <v>0.31406616972786733</v>
      </c>
      <c r="H191" s="541">
        <v>0.31907537093583788</v>
      </c>
      <c r="I191" s="541">
        <v>0.30949825372912237</v>
      </c>
      <c r="J191" s="541">
        <v>0.29242938780650529</v>
      </c>
      <c r="K191" s="541">
        <v>0.29913076675204125</v>
      </c>
      <c r="L191" s="541">
        <v>0.31354054606887211</v>
      </c>
      <c r="M191" s="541">
        <v>0.30034093477757778</v>
      </c>
      <c r="N191" s="541">
        <v>0.29047543971808365</v>
      </c>
      <c r="O191" s="541">
        <v>0.29221185161453189</v>
      </c>
      <c r="P191" s="541">
        <v>0.29010501374995451</v>
      </c>
      <c r="Q191" s="541">
        <v>0.31002872510167034</v>
      </c>
      <c r="R191" s="541">
        <v>0.33037391634544039</v>
      </c>
      <c r="S191" s="541">
        <v>0.32855156152361137</v>
      </c>
      <c r="T191" s="541">
        <v>0.30066283144020883</v>
      </c>
      <c r="U191" s="541">
        <v>0.26767577940368537</v>
      </c>
      <c r="V191" s="541">
        <v>0.25931394252453643</v>
      </c>
      <c r="W191" s="541">
        <v>0.2531810680485172</v>
      </c>
      <c r="X191" s="541">
        <v>0.23010623159901206</v>
      </c>
      <c r="Y191" s="541">
        <v>0.24000703474713408</v>
      </c>
      <c r="Z191" s="541">
        <v>0.24319550475998461</v>
      </c>
      <c r="AA191" s="541">
        <v>0.23750513081638142</v>
      </c>
      <c r="AB191" s="542">
        <v>0.23359056584375198</v>
      </c>
    </row>
    <row r="192" spans="1:28" x14ac:dyDescent="0.4">
      <c r="A192" s="375" t="s">
        <v>1027</v>
      </c>
      <c r="B192" s="541">
        <v>0.21052085089890993</v>
      </c>
      <c r="C192" s="541">
        <v>0.20770137109926198</v>
      </c>
      <c r="D192" s="541">
        <v>0.1982748716516724</v>
      </c>
      <c r="E192" s="541">
        <v>0.17744554065772505</v>
      </c>
      <c r="F192" s="541">
        <v>0.19323570236785467</v>
      </c>
      <c r="G192" s="541">
        <v>0.19352241581210866</v>
      </c>
      <c r="H192" s="541">
        <v>0.2016842763265469</v>
      </c>
      <c r="I192" s="541">
        <v>0.20378407339515212</v>
      </c>
      <c r="J192" s="541">
        <v>0.19415899804371795</v>
      </c>
      <c r="K192" s="541">
        <v>0.20178118807146334</v>
      </c>
      <c r="L192" s="541">
        <v>0.21429039975347042</v>
      </c>
      <c r="M192" s="541">
        <v>0.20287556868160889</v>
      </c>
      <c r="N192" s="541">
        <v>0.20140296610728023</v>
      </c>
      <c r="O192" s="541">
        <v>0.19273667750004136</v>
      </c>
      <c r="P192" s="541">
        <v>0.19651099853803866</v>
      </c>
      <c r="Q192" s="541">
        <v>0.20220176895779851</v>
      </c>
      <c r="R192" s="541">
        <v>0.20708197101914089</v>
      </c>
      <c r="S192" s="541">
        <v>0.19786810547365341</v>
      </c>
      <c r="T192" s="541">
        <v>0.18549576053914832</v>
      </c>
      <c r="U192" s="541">
        <v>0.17058533682887561</v>
      </c>
      <c r="V192" s="541">
        <v>0.16469855553060048</v>
      </c>
      <c r="W192" s="541">
        <v>0.16776727883574438</v>
      </c>
      <c r="X192" s="541">
        <v>0.1511087481011113</v>
      </c>
      <c r="Y192" s="541">
        <v>0.15145258049239857</v>
      </c>
      <c r="Z192" s="541">
        <v>0.15092436139904017</v>
      </c>
      <c r="AA192" s="541">
        <v>0.14821155905409703</v>
      </c>
      <c r="AB192" s="542">
        <v>0.14267517498067106</v>
      </c>
    </row>
    <row r="193" spans="1:28" x14ac:dyDescent="0.4">
      <c r="A193" s="375" t="s">
        <v>1028</v>
      </c>
      <c r="B193" s="541">
        <v>0.26718678829621828</v>
      </c>
      <c r="C193" s="541">
        <v>0.25502262780485585</v>
      </c>
      <c r="D193" s="541">
        <v>0.23779477909171259</v>
      </c>
      <c r="E193" s="541">
        <v>0.21441558979221992</v>
      </c>
      <c r="F193" s="541">
        <v>0.24466420997284744</v>
      </c>
      <c r="G193" s="541">
        <v>0.24082172319891074</v>
      </c>
      <c r="H193" s="541">
        <v>0.23972827428772425</v>
      </c>
      <c r="I193" s="541">
        <v>0.23597402816356092</v>
      </c>
      <c r="J193" s="541">
        <v>0.21937902534832132</v>
      </c>
      <c r="K193" s="541">
        <v>0.23403264570503596</v>
      </c>
      <c r="L193" s="541">
        <v>0.25162580446276539</v>
      </c>
      <c r="M193" s="541">
        <v>0.24031170937147378</v>
      </c>
      <c r="N193" s="541">
        <v>0.24358610468744626</v>
      </c>
      <c r="O193" s="541">
        <v>0.23757287844288355</v>
      </c>
      <c r="P193" s="541">
        <v>0.24870730500430424</v>
      </c>
      <c r="Q193" s="541">
        <v>0.2591147213944302</v>
      </c>
      <c r="R193" s="541">
        <v>0.26925835460641573</v>
      </c>
      <c r="S193" s="541">
        <v>0.26695425148311952</v>
      </c>
      <c r="T193" s="541">
        <v>0.25375599273416299</v>
      </c>
      <c r="U193" s="541">
        <v>0.23400402438998738</v>
      </c>
      <c r="V193" s="541">
        <v>0.22556103300178698</v>
      </c>
      <c r="W193" s="541">
        <v>0.22443223718484107</v>
      </c>
      <c r="X193" s="541">
        <v>0.20731689746601362</v>
      </c>
      <c r="Y193" s="541">
        <v>0.21750285869845651</v>
      </c>
      <c r="Z193" s="541">
        <v>0.22186511157291547</v>
      </c>
      <c r="AA193" s="541">
        <v>0.22243281009381791</v>
      </c>
      <c r="AB193" s="542">
        <v>0.22260875231827118</v>
      </c>
    </row>
    <row r="194" spans="1:28" x14ac:dyDescent="0.4">
      <c r="A194" s="375" t="s">
        <v>1029</v>
      </c>
      <c r="B194" s="541">
        <v>0.33787608204941555</v>
      </c>
      <c r="C194" s="541">
        <v>0.31240652848439382</v>
      </c>
      <c r="D194" s="541">
        <v>0.30115805479117441</v>
      </c>
      <c r="E194" s="541">
        <v>0.27712309574326788</v>
      </c>
      <c r="F194" s="541">
        <v>0.31449436112711432</v>
      </c>
      <c r="G194" s="541">
        <v>0.29443087707345306</v>
      </c>
      <c r="H194" s="541">
        <v>0.28261773402674922</v>
      </c>
      <c r="I194" s="541">
        <v>0.26936729148294009</v>
      </c>
      <c r="J194" s="541">
        <v>0.26717036105971398</v>
      </c>
      <c r="K194" s="541">
        <v>0.28041290971380284</v>
      </c>
      <c r="L194" s="541">
        <v>0.29468648712181839</v>
      </c>
      <c r="M194" s="541">
        <v>0.27531978314190586</v>
      </c>
      <c r="N194" s="541">
        <v>0.27206420149881316</v>
      </c>
      <c r="O194" s="541">
        <v>0.26029466628818893</v>
      </c>
      <c r="P194" s="541">
        <v>0.26509451915917343</v>
      </c>
      <c r="Q194" s="541">
        <v>0.2749108779397087</v>
      </c>
      <c r="R194" s="541">
        <v>0.29655592659072577</v>
      </c>
      <c r="S194" s="541">
        <v>0.29197693655571849</v>
      </c>
      <c r="T194" s="541">
        <v>0.27247271992178251</v>
      </c>
      <c r="U194" s="541">
        <v>0.24804573117867618</v>
      </c>
      <c r="V194" s="541">
        <v>0.24108970441181449</v>
      </c>
      <c r="W194" s="541">
        <v>0.23057078668845832</v>
      </c>
      <c r="X194" s="541">
        <v>0.21009603826933948</v>
      </c>
      <c r="Y194" s="541">
        <v>0.211182553457056</v>
      </c>
      <c r="Z194" s="541">
        <v>0.21638026658041887</v>
      </c>
      <c r="AA194" s="541">
        <v>0.21492668044772872</v>
      </c>
      <c r="AB194" s="542">
        <v>0.21215450600130747</v>
      </c>
    </row>
    <row r="195" spans="1:28" x14ac:dyDescent="0.4">
      <c r="A195" s="375" t="s">
        <v>1030</v>
      </c>
      <c r="B195" s="541">
        <v>0.27434807762902641</v>
      </c>
      <c r="C195" s="541">
        <v>0.26524188035382013</v>
      </c>
      <c r="D195" s="541">
        <v>0.25900317823407776</v>
      </c>
      <c r="E195" s="541">
        <v>0.24536821294781067</v>
      </c>
      <c r="F195" s="541">
        <v>0.28087317748159829</v>
      </c>
      <c r="G195" s="541">
        <v>0.27185086829765909</v>
      </c>
      <c r="H195" s="541">
        <v>0.27428890063753891</v>
      </c>
      <c r="I195" s="541">
        <v>0.2695589053262068</v>
      </c>
      <c r="J195" s="541">
        <v>0.25814749895402683</v>
      </c>
      <c r="K195" s="541">
        <v>0.27023721240672405</v>
      </c>
      <c r="L195" s="541">
        <v>0.28880484510837745</v>
      </c>
      <c r="M195" s="541">
        <v>0.27345142940176342</v>
      </c>
      <c r="N195" s="541">
        <v>0.27005688667071276</v>
      </c>
      <c r="O195" s="541">
        <v>0.25717387495176658</v>
      </c>
      <c r="P195" s="541">
        <v>0.25758430961041517</v>
      </c>
      <c r="Q195" s="541">
        <v>0.25550076099287394</v>
      </c>
      <c r="R195" s="541">
        <v>0.26224180593827934</v>
      </c>
      <c r="S195" s="541">
        <v>0.25116634395645376</v>
      </c>
      <c r="T195" s="541">
        <v>0.24067332657229032</v>
      </c>
      <c r="U195" s="541">
        <v>0.22273270900660541</v>
      </c>
      <c r="V195" s="541">
        <v>0.21271528011176297</v>
      </c>
      <c r="W195" s="541">
        <v>0.20423193012903423</v>
      </c>
      <c r="X195" s="541">
        <v>0.18030707622953954</v>
      </c>
      <c r="Y195" s="541">
        <v>0.18386718610699851</v>
      </c>
      <c r="Z195" s="541">
        <v>0.18566033229490631</v>
      </c>
      <c r="AA195" s="541">
        <v>0.18553173765120895</v>
      </c>
      <c r="AB195" s="542">
        <v>0.17838665966838799</v>
      </c>
    </row>
    <row r="196" spans="1:28" x14ac:dyDescent="0.4">
      <c r="A196" s="375" t="s">
        <v>1031</v>
      </c>
      <c r="B196" s="541">
        <v>0.29273000095148571</v>
      </c>
      <c r="C196" s="541">
        <v>0.26638760368095155</v>
      </c>
      <c r="D196" s="541">
        <v>0.24611610924469535</v>
      </c>
      <c r="E196" s="541">
        <v>0.2308190595300289</v>
      </c>
      <c r="F196" s="541">
        <v>0.25543567518577698</v>
      </c>
      <c r="G196" s="541">
        <v>0.25038009344380735</v>
      </c>
      <c r="H196" s="541">
        <v>0.2474972973133239</v>
      </c>
      <c r="I196" s="541">
        <v>0.24133383375338296</v>
      </c>
      <c r="J196" s="541">
        <v>0.23471175322340651</v>
      </c>
      <c r="K196" s="541">
        <v>0.24864450756358553</v>
      </c>
      <c r="L196" s="541">
        <v>0.26110253792068894</v>
      </c>
      <c r="M196" s="541">
        <v>0.25092705506230456</v>
      </c>
      <c r="N196" s="541">
        <v>0.24565951919891091</v>
      </c>
      <c r="O196" s="541">
        <v>0.23783239931361672</v>
      </c>
      <c r="P196" s="541">
        <v>0.2446082794012451</v>
      </c>
      <c r="Q196" s="541">
        <v>0.25220858457124912</v>
      </c>
      <c r="R196" s="541">
        <v>0.27945498973874527</v>
      </c>
      <c r="S196" s="541">
        <v>0.26956922377950898</v>
      </c>
      <c r="T196" s="541">
        <v>0.25937961181462243</v>
      </c>
      <c r="U196" s="541">
        <v>0.24546794332164226</v>
      </c>
      <c r="V196" s="541">
        <v>0.24003280858450884</v>
      </c>
      <c r="W196" s="541">
        <v>0.23500595912528688</v>
      </c>
      <c r="X196" s="541">
        <v>0.21100968390161218</v>
      </c>
      <c r="Y196" s="541">
        <v>0.20903987361526805</v>
      </c>
      <c r="Z196" s="541">
        <v>0.21490675232151549</v>
      </c>
      <c r="AA196" s="541">
        <v>0.21181649661269994</v>
      </c>
      <c r="AB196" s="542">
        <v>0.21148195576685264</v>
      </c>
    </row>
    <row r="197" spans="1:28" x14ac:dyDescent="0.4">
      <c r="A197" s="375" t="s">
        <v>1032</v>
      </c>
      <c r="B197" s="541">
        <v>0.37328638753729149</v>
      </c>
      <c r="C197" s="541">
        <v>0.36606401921404264</v>
      </c>
      <c r="D197" s="541">
        <v>0.35812011991618731</v>
      </c>
      <c r="E197" s="541">
        <v>0.32768102583601166</v>
      </c>
      <c r="F197" s="541">
        <v>0.34118845787230806</v>
      </c>
      <c r="G197" s="541">
        <v>0.32577945939160069</v>
      </c>
      <c r="H197" s="541">
        <v>0.32311948410614055</v>
      </c>
      <c r="I197" s="541">
        <v>0.31061685824671292</v>
      </c>
      <c r="J197" s="541">
        <v>0.29554354670439426</v>
      </c>
      <c r="K197" s="541">
        <v>0.2898050308332592</v>
      </c>
      <c r="L197" s="541">
        <v>0.3090164450464572</v>
      </c>
      <c r="M197" s="541">
        <v>0.30306367064992978</v>
      </c>
      <c r="N197" s="541">
        <v>0.31813003477892637</v>
      </c>
      <c r="O197" s="541">
        <v>0.32996690632556969</v>
      </c>
      <c r="P197" s="541">
        <v>0.39394870640498286</v>
      </c>
      <c r="Q197" s="541">
        <v>0.47748470989487507</v>
      </c>
      <c r="R197" s="541">
        <v>0.54667903685537411</v>
      </c>
      <c r="S197" s="541">
        <v>0.50995740452946425</v>
      </c>
      <c r="T197" s="541">
        <v>0.40513611319201831</v>
      </c>
      <c r="U197" s="541">
        <v>0.34097278205599002</v>
      </c>
      <c r="V197" s="541">
        <v>0.28747569035338399</v>
      </c>
      <c r="W197" s="541">
        <v>0.2699346253588682</v>
      </c>
      <c r="X197" s="541">
        <v>0.25178940528853039</v>
      </c>
      <c r="Y197" s="541">
        <v>0.28014540477449845</v>
      </c>
      <c r="Z197" s="541">
        <v>0.27390357824046219</v>
      </c>
      <c r="AA197" s="541">
        <v>0.26527194862829595</v>
      </c>
      <c r="AB197" s="542">
        <v>0.26588635844259212</v>
      </c>
    </row>
    <row r="198" spans="1:28" x14ac:dyDescent="0.4">
      <c r="A198" s="375" t="s">
        <v>827</v>
      </c>
      <c r="B198" s="541">
        <v>0.44113107790268125</v>
      </c>
      <c r="C198" s="541">
        <v>0.41772738983636432</v>
      </c>
      <c r="D198" s="541">
        <v>0.40187218780038469</v>
      </c>
      <c r="E198" s="541">
        <v>0.36118295417843377</v>
      </c>
      <c r="F198" s="541">
        <v>0.3768318353488857</v>
      </c>
      <c r="G198" s="541">
        <v>0.35835596769715428</v>
      </c>
      <c r="H198" s="541">
        <v>0.35057864104733549</v>
      </c>
      <c r="I198" s="541">
        <v>0.34109214500275514</v>
      </c>
      <c r="J198" s="541">
        <v>0.3237435274208994</v>
      </c>
      <c r="K198" s="541">
        <v>0.32994255750762613</v>
      </c>
      <c r="L198" s="541">
        <v>0.34482714191310471</v>
      </c>
      <c r="M198" s="541">
        <v>0.32171362484517424</v>
      </c>
      <c r="N198" s="541">
        <v>0.31747808848456271</v>
      </c>
      <c r="O198" s="541">
        <v>0.30186272015721216</v>
      </c>
      <c r="P198" s="541">
        <v>0.31102149267431101</v>
      </c>
      <c r="Q198" s="541">
        <v>0.35632995765374686</v>
      </c>
      <c r="R198" s="541">
        <v>0.41619627667219911</v>
      </c>
      <c r="S198" s="541">
        <v>0.39591555345098295</v>
      </c>
      <c r="T198" s="541">
        <v>0.30685556516103996</v>
      </c>
      <c r="U198" s="541">
        <v>0.20701312037403596</v>
      </c>
      <c r="V198" s="541">
        <v>0.18664280314828874</v>
      </c>
      <c r="W198" s="541">
        <v>0.17603335264364903</v>
      </c>
      <c r="X198" s="541">
        <v>0.18130590557851284</v>
      </c>
      <c r="Y198" s="541">
        <v>0.21468040862247972</v>
      </c>
      <c r="Z198" s="541">
        <v>0.23218171396566337</v>
      </c>
      <c r="AA198" s="541">
        <v>0.24180125161311333</v>
      </c>
      <c r="AB198" s="542">
        <v>0.25937319409324561</v>
      </c>
    </row>
    <row r="199" spans="1:28" x14ac:dyDescent="0.4">
      <c r="A199" s="375" t="s">
        <v>1033</v>
      </c>
      <c r="B199" s="541">
        <v>0.31921945639390259</v>
      </c>
      <c r="C199" s="541">
        <v>0.30540584036259316</v>
      </c>
      <c r="D199" s="541">
        <v>0.29213734023936971</v>
      </c>
      <c r="E199" s="541">
        <v>0.26965284900727166</v>
      </c>
      <c r="F199" s="541">
        <v>0.28729333987651945</v>
      </c>
      <c r="G199" s="541">
        <v>0.27552569976968377</v>
      </c>
      <c r="H199" s="541">
        <v>0.2710307931168135</v>
      </c>
      <c r="I199" s="541">
        <v>0.26036589343174116</v>
      </c>
      <c r="J199" s="541">
        <v>0.24525413999413306</v>
      </c>
      <c r="K199" s="541">
        <v>0.24888470515155303</v>
      </c>
      <c r="L199" s="541">
        <v>0.25954252664876659</v>
      </c>
      <c r="M199" s="541">
        <v>0.25142456326346924</v>
      </c>
      <c r="N199" s="541">
        <v>0.25675635258682428</v>
      </c>
      <c r="O199" s="541">
        <v>0.25453873185511428</v>
      </c>
      <c r="P199" s="541">
        <v>0.27669565240137151</v>
      </c>
      <c r="Q199" s="541">
        <v>0.30039582089137834</v>
      </c>
      <c r="R199" s="541">
        <v>0.33262716985238505</v>
      </c>
      <c r="S199" s="541">
        <v>0.32159706700212992</v>
      </c>
      <c r="T199" s="541">
        <v>0.30731844048131773</v>
      </c>
      <c r="U199" s="541">
        <v>0.27637857444154335</v>
      </c>
      <c r="V199" s="541">
        <v>0.25875319856448997</v>
      </c>
      <c r="W199" s="541">
        <v>0.25267640970928051</v>
      </c>
      <c r="X199" s="541">
        <v>0.2343304004072807</v>
      </c>
      <c r="Y199" s="541">
        <v>0.23360996019280136</v>
      </c>
      <c r="Z199" s="541">
        <v>0.23632847589585698</v>
      </c>
      <c r="AA199" s="541">
        <v>0.23361524320487745</v>
      </c>
      <c r="AB199" s="542">
        <v>0.22742639339415066</v>
      </c>
    </row>
    <row r="200" spans="1:28" x14ac:dyDescent="0.4">
      <c r="A200" s="375" t="s">
        <v>1034</v>
      </c>
      <c r="B200" s="541">
        <v>0.22977141023060965</v>
      </c>
      <c r="C200" s="541">
        <v>0.22157465570705775</v>
      </c>
      <c r="D200" s="541">
        <v>0.21465228822955604</v>
      </c>
      <c r="E200" s="541">
        <v>0.1997299670536776</v>
      </c>
      <c r="F200" s="541">
        <v>0.2163431400422956</v>
      </c>
      <c r="G200" s="541">
        <v>0.21215968389340789</v>
      </c>
      <c r="H200" s="541">
        <v>0.21579888804088287</v>
      </c>
      <c r="I200" s="541">
        <v>0.21892198708198335</v>
      </c>
      <c r="J200" s="541">
        <v>0.22209850954754806</v>
      </c>
      <c r="K200" s="541">
        <v>0.23391924432325442</v>
      </c>
      <c r="L200" s="541">
        <v>0.25197921718231098</v>
      </c>
      <c r="M200" s="541">
        <v>0.24967283336288024</v>
      </c>
      <c r="N200" s="541">
        <v>0.25608020632758965</v>
      </c>
      <c r="O200" s="541">
        <v>0.25474995234913927</v>
      </c>
      <c r="P200" s="541">
        <v>0.26080329226513094</v>
      </c>
      <c r="Q200" s="541">
        <v>0.2653251426711109</v>
      </c>
      <c r="R200" s="541">
        <v>0.2617061697076391</v>
      </c>
      <c r="S200" s="541">
        <v>0.23490208245592833</v>
      </c>
      <c r="T200" s="541">
        <v>0.17514537874289784</v>
      </c>
      <c r="U200" s="541">
        <v>0.1333717640655584</v>
      </c>
      <c r="V200" s="541">
        <v>0.13888965202581507</v>
      </c>
      <c r="W200" s="541">
        <v>0.12445087658138815</v>
      </c>
      <c r="X200" s="541">
        <v>0.1282709282857995</v>
      </c>
      <c r="Y200" s="541">
        <v>0.15302645689619779</v>
      </c>
      <c r="Z200" s="541">
        <v>0.17720139384239553</v>
      </c>
      <c r="AA200" s="541">
        <v>0.17898931989810402</v>
      </c>
      <c r="AB200" s="542">
        <v>0.17963685253421821</v>
      </c>
    </row>
    <row r="201" spans="1:28" x14ac:dyDescent="0.4">
      <c r="A201" s="375" t="s">
        <v>1035</v>
      </c>
      <c r="B201" s="541">
        <v>0.36079799695320425</v>
      </c>
      <c r="C201" s="541">
        <v>0.32446518115497602</v>
      </c>
      <c r="D201" s="541">
        <v>0.30044154137174955</v>
      </c>
      <c r="E201" s="541">
        <v>0.2731782020298511</v>
      </c>
      <c r="F201" s="541">
        <v>0.30127889341574715</v>
      </c>
      <c r="G201" s="541">
        <v>0.29356409612735729</v>
      </c>
      <c r="H201" s="541">
        <v>0.2914062060183818</v>
      </c>
      <c r="I201" s="541">
        <v>0.2792824972937068</v>
      </c>
      <c r="J201" s="541">
        <v>0.26730402274963422</v>
      </c>
      <c r="K201" s="541">
        <v>0.28396341118077006</v>
      </c>
      <c r="L201" s="541">
        <v>0.30098503515247882</v>
      </c>
      <c r="M201" s="541">
        <v>0.28800560423146881</v>
      </c>
      <c r="N201" s="541">
        <v>0.28758708609139694</v>
      </c>
      <c r="O201" s="541">
        <v>0.27698394795432146</v>
      </c>
      <c r="P201" s="541">
        <v>0.27935705266982502</v>
      </c>
      <c r="Q201" s="541">
        <v>0.28261706580549489</v>
      </c>
      <c r="R201" s="541">
        <v>0.30993445288426719</v>
      </c>
      <c r="S201" s="541">
        <v>0.30680979939610159</v>
      </c>
      <c r="T201" s="541">
        <v>0.28532327129934254</v>
      </c>
      <c r="U201" s="541">
        <v>0.26059216493431026</v>
      </c>
      <c r="V201" s="541">
        <v>0.25290917239676486</v>
      </c>
      <c r="W201" s="541">
        <v>0.24458955524175161</v>
      </c>
      <c r="X201" s="541">
        <v>0.22228792364007363</v>
      </c>
      <c r="Y201" s="541">
        <v>0.2307282023620584</v>
      </c>
      <c r="Z201" s="541">
        <v>0.23572109825567841</v>
      </c>
      <c r="AA201" s="541">
        <v>0.23226370798677415</v>
      </c>
      <c r="AB201" s="542">
        <v>0.23221549299846478</v>
      </c>
    </row>
    <row r="202" spans="1:28" x14ac:dyDescent="0.4">
      <c r="A202" s="375" t="s">
        <v>1036</v>
      </c>
      <c r="B202" s="541">
        <v>0.365592793690452</v>
      </c>
      <c r="C202" s="541">
        <v>0.34076772002713651</v>
      </c>
      <c r="D202" s="541">
        <v>0.32232891365141425</v>
      </c>
      <c r="E202" s="541">
        <v>0.30379279274178789</v>
      </c>
      <c r="F202" s="541">
        <v>0.33772134675817911</v>
      </c>
      <c r="G202" s="541">
        <v>0.33257137361600059</v>
      </c>
      <c r="H202" s="541">
        <v>0.33010248949809035</v>
      </c>
      <c r="I202" s="541">
        <v>0.32083983294766744</v>
      </c>
      <c r="J202" s="541">
        <v>0.29658651323864854</v>
      </c>
      <c r="K202" s="541">
        <v>0.29955777694648927</v>
      </c>
      <c r="L202" s="541">
        <v>0.31106151998007614</v>
      </c>
      <c r="M202" s="541">
        <v>0.29765270726444581</v>
      </c>
      <c r="N202" s="541">
        <v>0.29925628433879414</v>
      </c>
      <c r="O202" s="541">
        <v>0.29270178070159897</v>
      </c>
      <c r="P202" s="541">
        <v>0.31327042926452925</v>
      </c>
      <c r="Q202" s="541">
        <v>0.34367348652569168</v>
      </c>
      <c r="R202" s="541">
        <v>0.38391955726979016</v>
      </c>
      <c r="S202" s="541">
        <v>0.3848168674362184</v>
      </c>
      <c r="T202" s="541">
        <v>0.36377012337418102</v>
      </c>
      <c r="U202" s="541">
        <v>0.33099974220717915</v>
      </c>
      <c r="V202" s="541">
        <v>0.31044117306929547</v>
      </c>
      <c r="W202" s="541">
        <v>0.29760463111865604</v>
      </c>
      <c r="X202" s="541">
        <v>0.2759843403885186</v>
      </c>
      <c r="Y202" s="541">
        <v>0.27964230161650216</v>
      </c>
      <c r="Z202" s="541">
        <v>0.27644249337964399</v>
      </c>
      <c r="AA202" s="541">
        <v>0.26605361296147684</v>
      </c>
      <c r="AB202" s="542">
        <v>0.26310481387104828</v>
      </c>
    </row>
    <row r="203" spans="1:28" x14ac:dyDescent="0.4">
      <c r="A203" s="375" t="s">
        <v>828</v>
      </c>
      <c r="B203" s="541">
        <v>0.35704247666516892</v>
      </c>
      <c r="C203" s="541">
        <v>0.35886397491351613</v>
      </c>
      <c r="D203" s="541">
        <v>0.34079494037734059</v>
      </c>
      <c r="E203" s="541">
        <v>0.31171213373742357</v>
      </c>
      <c r="F203" s="541">
        <v>0.33111946112948437</v>
      </c>
      <c r="G203" s="541">
        <v>0.31179547093159798</v>
      </c>
      <c r="H203" s="541">
        <v>0.30858993728309558</v>
      </c>
      <c r="I203" s="541">
        <v>0.30090793129224874</v>
      </c>
      <c r="J203" s="541">
        <v>0.28495861942902628</v>
      </c>
      <c r="K203" s="541">
        <v>0.29057650827663273</v>
      </c>
      <c r="L203" s="541">
        <v>0.31585125063333525</v>
      </c>
      <c r="M203" s="541">
        <v>0.31462286105195963</v>
      </c>
      <c r="N203" s="541">
        <v>0.3280385782342306</v>
      </c>
      <c r="O203" s="541">
        <v>0.34348934746134918</v>
      </c>
      <c r="P203" s="541">
        <v>0.47848777293118222</v>
      </c>
      <c r="Q203" s="541">
        <v>0.51831721136937403</v>
      </c>
      <c r="R203" s="541">
        <v>0.53005999923250691</v>
      </c>
      <c r="S203" s="541">
        <v>0.47408367312420874</v>
      </c>
      <c r="T203" s="541">
        <v>0.34268869075385466</v>
      </c>
      <c r="U203" s="541">
        <v>0.21367623965850246</v>
      </c>
      <c r="V203" s="541">
        <v>0.20993487110417525</v>
      </c>
      <c r="W203" s="541">
        <v>0.19176117931948747</v>
      </c>
      <c r="X203" s="541">
        <v>0.19365974167943539</v>
      </c>
      <c r="Y203" s="541">
        <v>0.2536273196018744</v>
      </c>
      <c r="Z203" s="541">
        <v>0.29348801007146913</v>
      </c>
      <c r="AA203" s="541">
        <v>0.30778289785902102</v>
      </c>
      <c r="AB203" s="542">
        <v>0.33274354058815964</v>
      </c>
    </row>
    <row r="204" spans="1:28" x14ac:dyDescent="0.4">
      <c r="A204" s="375" t="s">
        <v>1037</v>
      </c>
      <c r="B204" s="541">
        <v>0.33205405564729196</v>
      </c>
      <c r="C204" s="541">
        <v>0.30812311527661485</v>
      </c>
      <c r="D204" s="541">
        <v>0.29070050833493483</v>
      </c>
      <c r="E204" s="541">
        <v>0.27027515320988904</v>
      </c>
      <c r="F204" s="541">
        <v>0.30889986848913337</v>
      </c>
      <c r="G204" s="541">
        <v>0.3096098620790223</v>
      </c>
      <c r="H204" s="541">
        <v>0.31067214253688874</v>
      </c>
      <c r="I204" s="541">
        <v>0.30461313136286816</v>
      </c>
      <c r="J204" s="541">
        <v>0.28936162952186756</v>
      </c>
      <c r="K204" s="541">
        <v>0.30115131794076871</v>
      </c>
      <c r="L204" s="541">
        <v>0.32495053183745598</v>
      </c>
      <c r="M204" s="541">
        <v>0.3104792429368301</v>
      </c>
      <c r="N204" s="541">
        <v>0.31811414779274572</v>
      </c>
      <c r="O204" s="541">
        <v>0.31236906104116502</v>
      </c>
      <c r="P204" s="541">
        <v>0.33109774503941031</v>
      </c>
      <c r="Q204" s="541">
        <v>0.33420913869301111</v>
      </c>
      <c r="R204" s="541">
        <v>0.34650709281299552</v>
      </c>
      <c r="S204" s="541">
        <v>0.33202163664035378</v>
      </c>
      <c r="T204" s="541">
        <v>0.32610326737265471</v>
      </c>
      <c r="U204" s="541">
        <v>0.29229658411982712</v>
      </c>
      <c r="V204" s="541">
        <v>0.28616644021580384</v>
      </c>
      <c r="W204" s="541">
        <v>0.27333454316158712</v>
      </c>
      <c r="X204" s="541">
        <v>0.24806261488443007</v>
      </c>
      <c r="Y204" s="541">
        <v>0.25584896845796973</v>
      </c>
      <c r="Z204" s="541">
        <v>0.25716813202241423</v>
      </c>
      <c r="AA204" s="541">
        <v>0.24720068568133188</v>
      </c>
      <c r="AB204" s="542">
        <v>0.24340448494124239</v>
      </c>
    </row>
    <row r="205" spans="1:28" x14ac:dyDescent="0.4">
      <c r="A205" s="375" t="s">
        <v>1038</v>
      </c>
      <c r="B205" s="541">
        <v>0.29401037663159674</v>
      </c>
      <c r="C205" s="541">
        <v>0.26769214703966471</v>
      </c>
      <c r="D205" s="541">
        <v>0.24761622051205101</v>
      </c>
      <c r="E205" s="541">
        <v>0.22803646898242602</v>
      </c>
      <c r="F205" s="541">
        <v>0.24997625067447013</v>
      </c>
      <c r="G205" s="541">
        <v>0.24180992740500393</v>
      </c>
      <c r="H205" s="541">
        <v>0.23919761052396979</v>
      </c>
      <c r="I205" s="541">
        <v>0.23124761018157211</v>
      </c>
      <c r="J205" s="541">
        <v>0.22000538794395677</v>
      </c>
      <c r="K205" s="541">
        <v>0.22782543799264782</v>
      </c>
      <c r="L205" s="541">
        <v>0.2417506942898949</v>
      </c>
      <c r="M205" s="541">
        <v>0.22736103191989954</v>
      </c>
      <c r="N205" s="541">
        <v>0.22853539847085674</v>
      </c>
      <c r="O205" s="541">
        <v>0.21928323717407669</v>
      </c>
      <c r="P205" s="541">
        <v>0.22717181948415241</v>
      </c>
      <c r="Q205" s="541">
        <v>0.23871787350061385</v>
      </c>
      <c r="R205" s="541">
        <v>0.25889338463426753</v>
      </c>
      <c r="S205" s="541">
        <v>0.25979496837389399</v>
      </c>
      <c r="T205" s="541">
        <v>0.2451083095279207</v>
      </c>
      <c r="U205" s="541">
        <v>0.2272696279731018</v>
      </c>
      <c r="V205" s="541">
        <v>0.21367309686860378</v>
      </c>
      <c r="W205" s="541">
        <v>0.21095512248589332</v>
      </c>
      <c r="X205" s="541">
        <v>0.1952821147520109</v>
      </c>
      <c r="Y205" s="541">
        <v>0.19954004598797731</v>
      </c>
      <c r="Z205" s="541">
        <v>0.19851453636808766</v>
      </c>
      <c r="AA205" s="541">
        <v>0.18761631074430918</v>
      </c>
      <c r="AB205" s="542">
        <v>0.17556205279587492</v>
      </c>
    </row>
    <row r="206" spans="1:28" x14ac:dyDescent="0.4">
      <c r="A206" s="375" t="s">
        <v>1039</v>
      </c>
      <c r="B206" s="541">
        <v>0.28510189182729789</v>
      </c>
      <c r="C206" s="541">
        <v>0.27283709164950848</v>
      </c>
      <c r="D206" s="541">
        <v>0.26283085355426672</v>
      </c>
      <c r="E206" s="541">
        <v>0.24416000283403069</v>
      </c>
      <c r="F206" s="541">
        <v>0.27040464488243982</v>
      </c>
      <c r="G206" s="541">
        <v>0.26096690003925715</v>
      </c>
      <c r="H206" s="541">
        <v>0.25651273011476888</v>
      </c>
      <c r="I206" s="541">
        <v>0.25065219253873039</v>
      </c>
      <c r="J206" s="541">
        <v>0.23439741478349482</v>
      </c>
      <c r="K206" s="541">
        <v>0.23657591938669151</v>
      </c>
      <c r="L206" s="541">
        <v>0.2461810559746124</v>
      </c>
      <c r="M206" s="541">
        <v>0.23539555609921675</v>
      </c>
      <c r="N206" s="541">
        <v>0.23832875642928722</v>
      </c>
      <c r="O206" s="541">
        <v>0.23054657300134274</v>
      </c>
      <c r="P206" s="541">
        <v>0.23928448606489319</v>
      </c>
      <c r="Q206" s="541">
        <v>0.25181850456031835</v>
      </c>
      <c r="R206" s="541">
        <v>0.28311705585373936</v>
      </c>
      <c r="S206" s="541">
        <v>0.2883247282166635</v>
      </c>
      <c r="T206" s="541">
        <v>0.28210521013168582</v>
      </c>
      <c r="U206" s="541">
        <v>0.25349700933167979</v>
      </c>
      <c r="V206" s="541">
        <v>0.24301686672746012</v>
      </c>
      <c r="W206" s="541">
        <v>0.23582006858539933</v>
      </c>
      <c r="X206" s="541">
        <v>0.2116475189589441</v>
      </c>
      <c r="Y206" s="541">
        <v>0.2175486251487303</v>
      </c>
      <c r="Z206" s="541">
        <v>0.22982272024813205</v>
      </c>
      <c r="AA206" s="541">
        <v>0.22405806168219405</v>
      </c>
      <c r="AB206" s="542">
        <v>0.2176837717461382</v>
      </c>
    </row>
    <row r="207" spans="1:28" x14ac:dyDescent="0.4">
      <c r="A207" s="375" t="s">
        <v>1040</v>
      </c>
      <c r="B207" s="541">
        <v>0.27715530596057464</v>
      </c>
      <c r="C207" s="541">
        <v>0.26524058779025911</v>
      </c>
      <c r="D207" s="541">
        <v>0.25658249311413978</v>
      </c>
      <c r="E207" s="541">
        <v>0.23571743526003211</v>
      </c>
      <c r="F207" s="541">
        <v>0.28518791862759241</v>
      </c>
      <c r="G207" s="541">
        <v>0.28543772612901991</v>
      </c>
      <c r="H207" s="541">
        <v>0.28309184010399768</v>
      </c>
      <c r="I207" s="541">
        <v>0.27771842989396822</v>
      </c>
      <c r="J207" s="541">
        <v>0.2539426819369941</v>
      </c>
      <c r="K207" s="541">
        <v>0.28172971287526205</v>
      </c>
      <c r="L207" s="541">
        <v>0.31059565160053726</v>
      </c>
      <c r="M207" s="541">
        <v>0.29925965844518732</v>
      </c>
      <c r="N207" s="541">
        <v>0.28555170991354639</v>
      </c>
      <c r="O207" s="541">
        <v>0.26593429651967954</v>
      </c>
      <c r="P207" s="541">
        <v>0.28092459468527226</v>
      </c>
      <c r="Q207" s="541">
        <v>0.30246682337806291</v>
      </c>
      <c r="R207" s="541">
        <v>0.34319366472950047</v>
      </c>
      <c r="S207" s="541">
        <v>0.34467918745484394</v>
      </c>
      <c r="T207" s="541">
        <v>0.32683212944045248</v>
      </c>
      <c r="U207" s="541">
        <v>0.31045928216113444</v>
      </c>
      <c r="V207" s="541">
        <v>0.29626038677890715</v>
      </c>
      <c r="W207" s="541">
        <v>0.28792955647662405</v>
      </c>
      <c r="X207" s="541">
        <v>0.26348384925727641</v>
      </c>
      <c r="Y207" s="541">
        <v>0.28352547881927909</v>
      </c>
      <c r="Z207" s="541">
        <v>0.28506735564226027</v>
      </c>
      <c r="AA207" s="541">
        <v>0.25707857817297408</v>
      </c>
      <c r="AB207" s="542">
        <v>0.25414112167103725</v>
      </c>
    </row>
    <row r="208" spans="1:28" x14ac:dyDescent="0.4">
      <c r="A208" s="375" t="s">
        <v>1041</v>
      </c>
      <c r="B208" s="541">
        <v>0.39109146666164113</v>
      </c>
      <c r="C208" s="541">
        <v>0.37574689528462391</v>
      </c>
      <c r="D208" s="541">
        <v>0.33937816000328702</v>
      </c>
      <c r="E208" s="541">
        <v>0.2968304029749842</v>
      </c>
      <c r="F208" s="541">
        <v>0.29670450434958423</v>
      </c>
      <c r="G208" s="541">
        <v>0.27613543597173351</v>
      </c>
      <c r="H208" s="541">
        <v>0.27250009772013217</v>
      </c>
      <c r="I208" s="541">
        <v>0.25400029972430693</v>
      </c>
      <c r="J208" s="541">
        <v>0.2375952675706349</v>
      </c>
      <c r="K208" s="541">
        <v>0.24033448537482849</v>
      </c>
      <c r="L208" s="541">
        <v>0.25122939587157478</v>
      </c>
      <c r="M208" s="541">
        <v>0.25021987545919522</v>
      </c>
      <c r="N208" s="541">
        <v>0.26129626730877414</v>
      </c>
      <c r="O208" s="541">
        <v>0.26124357363955275</v>
      </c>
      <c r="P208" s="541">
        <v>0.27997153702520639</v>
      </c>
      <c r="Q208" s="541">
        <v>0.31552731251062499</v>
      </c>
      <c r="R208" s="541">
        <v>0.33522055917079802</v>
      </c>
      <c r="S208" s="541">
        <v>0.33192429846303678</v>
      </c>
      <c r="T208" s="541">
        <v>0.3146214615500102</v>
      </c>
      <c r="U208" s="541">
        <v>0.28940178162721031</v>
      </c>
      <c r="V208" s="541">
        <v>0.27202109551428749</v>
      </c>
      <c r="W208" s="541">
        <v>0.25298324500246022</v>
      </c>
      <c r="X208" s="541">
        <v>0.23330528033665998</v>
      </c>
      <c r="Y208" s="541">
        <v>0.23503654029035848</v>
      </c>
      <c r="Z208" s="541">
        <v>0.23082987601685881</v>
      </c>
      <c r="AA208" s="541">
        <v>0.21918735435870196</v>
      </c>
      <c r="AB208" s="542">
        <v>0.22115208295326083</v>
      </c>
    </row>
    <row r="209" spans="1:28" x14ac:dyDescent="0.4">
      <c r="A209" s="375" t="s">
        <v>1042</v>
      </c>
      <c r="B209" s="541">
        <v>0.3109381731202413</v>
      </c>
      <c r="C209" s="541">
        <v>0.29173277046620288</v>
      </c>
      <c r="D209" s="541">
        <v>0.2850310936975417</v>
      </c>
      <c r="E209" s="541">
        <v>0.26792327413913641</v>
      </c>
      <c r="F209" s="541">
        <v>0.29607303539605884</v>
      </c>
      <c r="G209" s="541">
        <v>0.27702385081417319</v>
      </c>
      <c r="H209" s="541">
        <v>0.27001031173958095</v>
      </c>
      <c r="I209" s="541">
        <v>0.26628090044916741</v>
      </c>
      <c r="J209" s="541">
        <v>0.254601386632409</v>
      </c>
      <c r="K209" s="541">
        <v>0.27190904111045494</v>
      </c>
      <c r="L209" s="541">
        <v>0.29761734851410582</v>
      </c>
      <c r="M209" s="541">
        <v>0.28210856541177604</v>
      </c>
      <c r="N209" s="541">
        <v>0.28537731443137937</v>
      </c>
      <c r="O209" s="541">
        <v>0.28416591268189234</v>
      </c>
      <c r="P209" s="541">
        <v>0.29029098959249955</v>
      </c>
      <c r="Q209" s="541">
        <v>0.29653973878106477</v>
      </c>
      <c r="R209" s="541">
        <v>0.29900367887310791</v>
      </c>
      <c r="S209" s="541">
        <v>0.28004793584257287</v>
      </c>
      <c r="T209" s="541">
        <v>0.26395749374626759</v>
      </c>
      <c r="U209" s="541">
        <v>0.23902982544946078</v>
      </c>
      <c r="V209" s="541">
        <v>0.24240523179796872</v>
      </c>
      <c r="W209" s="541">
        <v>0.22709675534829701</v>
      </c>
      <c r="X209" s="541">
        <v>0.21255645865365763</v>
      </c>
      <c r="Y209" s="541">
        <v>0.21459910586059086</v>
      </c>
      <c r="Z209" s="541">
        <v>0.21143188315588041</v>
      </c>
      <c r="AA209" s="541">
        <v>0.20370951752728184</v>
      </c>
      <c r="AB209" s="542">
        <v>0.19950757664247268</v>
      </c>
    </row>
    <row r="210" spans="1:28" x14ac:dyDescent="0.4">
      <c r="A210" s="375" t="s">
        <v>1043</v>
      </c>
      <c r="B210" s="541">
        <v>0.24231065708669702</v>
      </c>
      <c r="C210" s="541">
        <v>0.23163450719168052</v>
      </c>
      <c r="D210" s="541">
        <v>0.22129892822212327</v>
      </c>
      <c r="E210" s="541">
        <v>0.20301321534728953</v>
      </c>
      <c r="F210" s="541">
        <v>0.22331975906004833</v>
      </c>
      <c r="G210" s="541">
        <v>0.22031393255184281</v>
      </c>
      <c r="H210" s="541">
        <v>0.22887145091048883</v>
      </c>
      <c r="I210" s="541">
        <v>0.22503951770883246</v>
      </c>
      <c r="J210" s="541">
        <v>0.21254580495087294</v>
      </c>
      <c r="K210" s="541">
        <v>0.21646055423837943</v>
      </c>
      <c r="L210" s="541">
        <v>0.22962781219003978</v>
      </c>
      <c r="M210" s="541">
        <v>0.21697635862207199</v>
      </c>
      <c r="N210" s="541">
        <v>0.21311170338590582</v>
      </c>
      <c r="O210" s="541">
        <v>0.20214726517320331</v>
      </c>
      <c r="P210" s="541">
        <v>0.2027796261106605</v>
      </c>
      <c r="Q210" s="541">
        <v>0.20500821120385276</v>
      </c>
      <c r="R210" s="541">
        <v>0.20560358167614723</v>
      </c>
      <c r="S210" s="541">
        <v>0.19893907641702005</v>
      </c>
      <c r="T210" s="541">
        <v>0.19777880172042461</v>
      </c>
      <c r="U210" s="541">
        <v>0.184176764675858</v>
      </c>
      <c r="V210" s="541">
        <v>0.18477042540599556</v>
      </c>
      <c r="W210" s="541">
        <v>0.17328687860312592</v>
      </c>
      <c r="X210" s="541">
        <v>0.15857850028125095</v>
      </c>
      <c r="Y210" s="541">
        <v>0.16659242721216486</v>
      </c>
      <c r="Z210" s="541">
        <v>0.16245317995651387</v>
      </c>
      <c r="AA210" s="541">
        <v>0.1534526785205505</v>
      </c>
      <c r="AB210" s="542">
        <v>0.14570963390654357</v>
      </c>
    </row>
    <row r="211" spans="1:28" x14ac:dyDescent="0.4">
      <c r="A211" s="375" t="s">
        <v>1044</v>
      </c>
      <c r="B211" s="541">
        <v>0.2441737114962553</v>
      </c>
      <c r="C211" s="541">
        <v>0.22888508869727978</v>
      </c>
      <c r="D211" s="541">
        <v>0.22658718713372883</v>
      </c>
      <c r="E211" s="541">
        <v>0.21479858121976128</v>
      </c>
      <c r="F211" s="541">
        <v>0.24032705141035207</v>
      </c>
      <c r="G211" s="541">
        <v>0.24014884092065283</v>
      </c>
      <c r="H211" s="541">
        <v>0.2436020621347729</v>
      </c>
      <c r="I211" s="541">
        <v>0.24263710827633744</v>
      </c>
      <c r="J211" s="541">
        <v>0.23465312970348104</v>
      </c>
      <c r="K211" s="541">
        <v>0.2382815844714252</v>
      </c>
      <c r="L211" s="541">
        <v>0.2633721868204838</v>
      </c>
      <c r="M211" s="541">
        <v>0.25786298940916191</v>
      </c>
      <c r="N211" s="541">
        <v>0.25663647264788658</v>
      </c>
      <c r="O211" s="541">
        <v>0.25126190473577953</v>
      </c>
      <c r="P211" s="541">
        <v>0.25210031630788293</v>
      </c>
      <c r="Q211" s="541">
        <v>0.25188376901920406</v>
      </c>
      <c r="R211" s="541">
        <v>0.26015366025661374</v>
      </c>
      <c r="S211" s="541">
        <v>0.24910403063188319</v>
      </c>
      <c r="T211" s="541">
        <v>0.23980166835862704</v>
      </c>
      <c r="U211" s="541">
        <v>0.2157809165514829</v>
      </c>
      <c r="V211" s="541">
        <v>0.21508283262898123</v>
      </c>
      <c r="W211" s="541">
        <v>0.20591514413793391</v>
      </c>
      <c r="X211" s="541">
        <v>0.19863530542351732</v>
      </c>
      <c r="Y211" s="541">
        <v>0.20505486171593412</v>
      </c>
      <c r="Z211" s="541">
        <v>0.20774068122446124</v>
      </c>
      <c r="AA211" s="541">
        <v>0.21272785853454043</v>
      </c>
      <c r="AB211" s="542">
        <v>0.21819462595511671</v>
      </c>
    </row>
    <row r="212" spans="1:28" x14ac:dyDescent="0.4">
      <c r="A212" s="375" t="s">
        <v>738</v>
      </c>
      <c r="B212" s="541">
        <v>0.28657040190522953</v>
      </c>
      <c r="C212" s="541">
        <v>0.26803963252326196</v>
      </c>
      <c r="D212" s="541">
        <v>0.26428376270201492</v>
      </c>
      <c r="E212" s="541">
        <v>0.25465015278992936</v>
      </c>
      <c r="F212" s="541">
        <v>0.25180210339741349</v>
      </c>
      <c r="G212" s="541">
        <v>0.24611797812472092</v>
      </c>
      <c r="H212" s="541">
        <v>0.24830396834165944</v>
      </c>
      <c r="I212" s="541">
        <v>0.24130274217672557</v>
      </c>
      <c r="J212" s="541">
        <v>0.23410233862769542</v>
      </c>
      <c r="K212" s="541">
        <v>0.23215314990273905</v>
      </c>
      <c r="L212" s="541">
        <v>0.23112107707631394</v>
      </c>
      <c r="M212" s="541">
        <v>0.2279497858295296</v>
      </c>
      <c r="N212" s="541">
        <v>0.22009616782709346</v>
      </c>
      <c r="O212" s="541">
        <v>0.22180321048393062</v>
      </c>
      <c r="P212" s="541">
        <v>0.22533695327757539</v>
      </c>
      <c r="Q212" s="541">
        <v>0.2420578152762447</v>
      </c>
      <c r="R212" s="541">
        <v>0.26188837421291816</v>
      </c>
      <c r="S212" s="541">
        <v>0.25796225355582714</v>
      </c>
      <c r="T212" s="541">
        <v>0.25006188094874165</v>
      </c>
      <c r="U212" s="541">
        <v>0.23362339759328565</v>
      </c>
      <c r="V212" s="541">
        <v>0.22644443556695193</v>
      </c>
      <c r="W212" s="541">
        <v>0.21460887030699055</v>
      </c>
      <c r="X212" s="541">
        <v>0.20898009029422285</v>
      </c>
      <c r="Y212" s="541">
        <v>0.21073413295964324</v>
      </c>
      <c r="Z212" s="541">
        <v>0.20395382380885094</v>
      </c>
      <c r="AA212" s="541">
        <v>0.20293744745435197</v>
      </c>
      <c r="AB212" s="542">
        <v>0.20354707611815984</v>
      </c>
    </row>
    <row r="213" spans="1:28" x14ac:dyDescent="0.4">
      <c r="A213" s="375" t="s">
        <v>1045</v>
      </c>
      <c r="B213" s="541">
        <v>0.28468576308299354</v>
      </c>
      <c r="C213" s="541">
        <v>0.27471765297470468</v>
      </c>
      <c r="D213" s="541">
        <v>0.2662611936591715</v>
      </c>
      <c r="E213" s="541">
        <v>0.25516969469311257</v>
      </c>
      <c r="F213" s="541">
        <v>0.30885285575601484</v>
      </c>
      <c r="G213" s="541">
        <v>0.31652718808405067</v>
      </c>
      <c r="H213" s="541">
        <v>0.32467670141936583</v>
      </c>
      <c r="I213" s="541">
        <v>0.32193078469020092</v>
      </c>
      <c r="J213" s="541">
        <v>0.3054410386945095</v>
      </c>
      <c r="K213" s="541">
        <v>0.31441491840400759</v>
      </c>
      <c r="L213" s="541">
        <v>0.33406351229108405</v>
      </c>
      <c r="M213" s="541">
        <v>0.32387862819721241</v>
      </c>
      <c r="N213" s="541">
        <v>0.32088760907384839</v>
      </c>
      <c r="O213" s="541">
        <v>0.30591587217070015</v>
      </c>
      <c r="P213" s="541">
        <v>0.31983322804484865</v>
      </c>
      <c r="Q213" s="541">
        <v>0.33848777313141626</v>
      </c>
      <c r="R213" s="541">
        <v>0.36980499546039952</v>
      </c>
      <c r="S213" s="541">
        <v>0.37615305685165795</v>
      </c>
      <c r="T213" s="541">
        <v>0.37272710188444175</v>
      </c>
      <c r="U213" s="541">
        <v>0.34021271048363932</v>
      </c>
      <c r="V213" s="541">
        <v>0.31499827921773377</v>
      </c>
      <c r="W213" s="541">
        <v>0.29472024273337494</v>
      </c>
      <c r="X213" s="541">
        <v>0.27428844144360764</v>
      </c>
      <c r="Y213" s="541">
        <v>0.29487962123689931</v>
      </c>
      <c r="Z213" s="541">
        <v>0.30735713034134021</v>
      </c>
      <c r="AA213" s="541">
        <v>0.30913590401608909</v>
      </c>
      <c r="AB213" s="542">
        <v>0.31275783866418566</v>
      </c>
    </row>
    <row r="214" spans="1:28" x14ac:dyDescent="0.4">
      <c r="A214" s="375" t="s">
        <v>1046</v>
      </c>
      <c r="B214" s="541">
        <v>0.27790708109167528</v>
      </c>
      <c r="C214" s="541">
        <v>0.2617785181499791</v>
      </c>
      <c r="D214" s="541">
        <v>0.25086125596074849</v>
      </c>
      <c r="E214" s="541">
        <v>0.2328693328597316</v>
      </c>
      <c r="F214" s="541">
        <v>0.25377628808708164</v>
      </c>
      <c r="G214" s="541">
        <v>0.24386049510650154</v>
      </c>
      <c r="H214" s="541">
        <v>0.24278140218727332</v>
      </c>
      <c r="I214" s="541">
        <v>0.23443455791134279</v>
      </c>
      <c r="J214" s="541">
        <v>0.22190521794222387</v>
      </c>
      <c r="K214" s="541">
        <v>0.22463727090056101</v>
      </c>
      <c r="L214" s="541">
        <v>0.23605221812876945</v>
      </c>
      <c r="M214" s="541">
        <v>0.22267896075241889</v>
      </c>
      <c r="N214" s="541">
        <v>0.2204935133689726</v>
      </c>
      <c r="O214" s="541">
        <v>0.21010576720805293</v>
      </c>
      <c r="P214" s="541">
        <v>0.21698585318602631</v>
      </c>
      <c r="Q214" s="541">
        <v>0.22316617000539549</v>
      </c>
      <c r="R214" s="541">
        <v>0.24344153697701093</v>
      </c>
      <c r="S214" s="541">
        <v>0.23810904556741441</v>
      </c>
      <c r="T214" s="541">
        <v>0.23504196118742932</v>
      </c>
      <c r="U214" s="541">
        <v>0.21791975508604264</v>
      </c>
      <c r="V214" s="541">
        <v>0.20625019763086364</v>
      </c>
      <c r="W214" s="541">
        <v>0.20159370617193564</v>
      </c>
      <c r="X214" s="541">
        <v>0.18382096818666208</v>
      </c>
      <c r="Y214" s="541">
        <v>0.19059962606409411</v>
      </c>
      <c r="Z214" s="541">
        <v>0.19681310802853924</v>
      </c>
      <c r="AA214" s="541">
        <v>0.20071976552486395</v>
      </c>
      <c r="AB214" s="542">
        <v>0.20127237577085297</v>
      </c>
    </row>
    <row r="215" spans="1:28" x14ac:dyDescent="0.4">
      <c r="A215" s="375" t="s">
        <v>1047</v>
      </c>
      <c r="B215" s="541">
        <v>0.25328975011291044</v>
      </c>
      <c r="C215" s="541">
        <v>0.25350376618922527</v>
      </c>
      <c r="D215" s="541">
        <v>0.25912307693684239</v>
      </c>
      <c r="E215" s="541">
        <v>0.26185777142554034</v>
      </c>
      <c r="F215" s="541">
        <v>0.30350289076573522</v>
      </c>
      <c r="G215" s="541">
        <v>0.3080125694877679</v>
      </c>
      <c r="H215" s="541">
        <v>0.32106554757624184</v>
      </c>
      <c r="I215" s="541">
        <v>0.32003430058826637</v>
      </c>
      <c r="J215" s="541">
        <v>0.31221997722873324</v>
      </c>
      <c r="K215" s="541">
        <v>0.31979753858312226</v>
      </c>
      <c r="L215" s="541">
        <v>0.33517593680837759</v>
      </c>
      <c r="M215" s="541">
        <v>0.32506571486710173</v>
      </c>
      <c r="N215" s="541">
        <v>0.32320854582603259</v>
      </c>
      <c r="O215" s="541">
        <v>0.30483480395032458</v>
      </c>
      <c r="P215" s="541">
        <v>0.31408254510500888</v>
      </c>
      <c r="Q215" s="541">
        <v>0.34322016337559014</v>
      </c>
      <c r="R215" s="541">
        <v>0.41474313126614598</v>
      </c>
      <c r="S215" s="541">
        <v>0.4297833569676523</v>
      </c>
      <c r="T215" s="541">
        <v>0.40870168087443343</v>
      </c>
      <c r="U215" s="541">
        <v>0.35920658673255978</v>
      </c>
      <c r="V215" s="541">
        <v>0.34532465736023749</v>
      </c>
      <c r="W215" s="541">
        <v>0.32002956221181272</v>
      </c>
      <c r="X215" s="541">
        <v>0.27939914989103415</v>
      </c>
      <c r="Y215" s="541">
        <v>0.29927613415646009</v>
      </c>
      <c r="Z215" s="541">
        <v>0.30179415458056202</v>
      </c>
      <c r="AA215" s="541">
        <v>0.30232820750983364</v>
      </c>
      <c r="AB215" s="542">
        <v>0.31352196418737543</v>
      </c>
    </row>
    <row r="216" spans="1:28" x14ac:dyDescent="0.4">
      <c r="A216" s="375" t="s">
        <v>314</v>
      </c>
      <c r="B216" s="541">
        <v>0.73300052803901483</v>
      </c>
      <c r="C216" s="541">
        <v>0.67398038386149794</v>
      </c>
      <c r="D216" s="541">
        <v>0.62749964921768508</v>
      </c>
      <c r="E216" s="541">
        <v>0.54173551850768875</v>
      </c>
      <c r="F216" s="541">
        <v>0.53630404843554191</v>
      </c>
      <c r="G216" s="541">
        <v>0.48524310102999302</v>
      </c>
      <c r="H216" s="541">
        <v>0.4552051355239643</v>
      </c>
      <c r="I216" s="541">
        <v>0.4295374846772263</v>
      </c>
      <c r="J216" s="541">
        <v>0.42068354840434108</v>
      </c>
      <c r="K216" s="541">
        <v>0.44354364178959821</v>
      </c>
      <c r="L216" s="541">
        <v>0.48700485094176132</v>
      </c>
      <c r="M216" s="541">
        <v>0.52858605107569845</v>
      </c>
      <c r="N216" s="541">
        <v>0.60610469344563611</v>
      </c>
      <c r="O216" s="541">
        <v>0.66523182659696301</v>
      </c>
      <c r="P216" s="541">
        <v>0.81598661597198108</v>
      </c>
      <c r="Q216" s="541">
        <v>0.95905499369413172</v>
      </c>
      <c r="R216" s="541">
        <v>1.0786734249681253</v>
      </c>
      <c r="S216" s="541">
        <v>0.99086890953086004</v>
      </c>
      <c r="T216" s="541">
        <v>0.7926866302500204</v>
      </c>
      <c r="U216" s="541">
        <v>0.57355925883132519</v>
      </c>
      <c r="V216" s="541">
        <v>0.54207919477180389</v>
      </c>
      <c r="W216" s="541">
        <v>0.53128034460070228</v>
      </c>
      <c r="X216" s="541">
        <v>0.50515485710672958</v>
      </c>
      <c r="Y216" s="541">
        <v>0.57426830279473617</v>
      </c>
      <c r="Z216" s="541">
        <v>0.63529985392606569</v>
      </c>
      <c r="AA216" s="541">
        <v>0.64494823541209023</v>
      </c>
      <c r="AB216" s="542">
        <v>0.65557528202314852</v>
      </c>
    </row>
    <row r="217" spans="1:28" x14ac:dyDescent="0.4">
      <c r="A217" s="375" t="s">
        <v>829</v>
      </c>
      <c r="B217" s="541">
        <v>0.26187992299556739</v>
      </c>
      <c r="C217" s="541">
        <v>0.25699464314747139</v>
      </c>
      <c r="D217" s="541">
        <v>0.24908272888603561</v>
      </c>
      <c r="E217" s="541">
        <v>0.23450266298624892</v>
      </c>
      <c r="F217" s="541">
        <v>0.26613099256903339</v>
      </c>
      <c r="G217" s="541">
        <v>0.2604367277000143</v>
      </c>
      <c r="H217" s="541">
        <v>0.26282788986684746</v>
      </c>
      <c r="I217" s="541">
        <v>0.25974617396685473</v>
      </c>
      <c r="J217" s="541">
        <v>0.2563622572136528</v>
      </c>
      <c r="K217" s="541">
        <v>0.26507698072658503</v>
      </c>
      <c r="L217" s="541">
        <v>0.28738852120015318</v>
      </c>
      <c r="M217" s="541">
        <v>0.25504578281489487</v>
      </c>
      <c r="N217" s="541">
        <v>0.26443693202524743</v>
      </c>
      <c r="O217" s="541">
        <v>0.2608071475886069</v>
      </c>
      <c r="P217" s="541">
        <v>0.26124860522496157</v>
      </c>
      <c r="Q217" s="541">
        <v>0.26428924902388301</v>
      </c>
      <c r="R217" s="541">
        <v>0.27622839740532168</v>
      </c>
      <c r="S217" s="541">
        <v>0.26275435601463798</v>
      </c>
      <c r="T217" s="541">
        <v>0.24295138104586095</v>
      </c>
      <c r="U217" s="541">
        <v>0.22366123341458621</v>
      </c>
      <c r="V217" s="541">
        <v>0.22646219676632065</v>
      </c>
      <c r="W217" s="541">
        <v>0.21195838640137624</v>
      </c>
      <c r="X217" s="541">
        <v>0.20054333401109153</v>
      </c>
      <c r="Y217" s="541">
        <v>0.20485216172532134</v>
      </c>
      <c r="Z217" s="541">
        <v>0.20824938370069995</v>
      </c>
      <c r="AA217" s="541">
        <v>0.21240503604201752</v>
      </c>
      <c r="AB217" s="542">
        <v>0.21144732102557515</v>
      </c>
    </row>
    <row r="218" spans="1:28" x14ac:dyDescent="0.4">
      <c r="A218" s="375" t="s">
        <v>1048</v>
      </c>
      <c r="B218" s="541">
        <v>0.30302251743240455</v>
      </c>
      <c r="C218" s="541">
        <v>0.27894897710537581</v>
      </c>
      <c r="D218" s="541">
        <v>0.26806634213996555</v>
      </c>
      <c r="E218" s="541">
        <v>0.24982969770352856</v>
      </c>
      <c r="F218" s="541">
        <v>0.27192178976274423</v>
      </c>
      <c r="G218" s="541">
        <v>0.26147575759863573</v>
      </c>
      <c r="H218" s="541">
        <v>0.25425748250682534</v>
      </c>
      <c r="I218" s="541">
        <v>0.24118295597229436</v>
      </c>
      <c r="J218" s="541">
        <v>0.22871814683649461</v>
      </c>
      <c r="K218" s="541">
        <v>0.23227232311488649</v>
      </c>
      <c r="L218" s="541">
        <v>0.24393259687880223</v>
      </c>
      <c r="M218" s="541">
        <v>0.23218866104400745</v>
      </c>
      <c r="N218" s="541">
        <v>0.2374380489695497</v>
      </c>
      <c r="O218" s="541">
        <v>0.23396598795983448</v>
      </c>
      <c r="P218" s="541">
        <v>0.23718789830532436</v>
      </c>
      <c r="Q218" s="541">
        <v>0.2388920463401901</v>
      </c>
      <c r="R218" s="541">
        <v>0.24383374329900129</v>
      </c>
      <c r="S218" s="541">
        <v>0.22896470104800851</v>
      </c>
      <c r="T218" s="541">
        <v>0.2260515659819291</v>
      </c>
      <c r="U218" s="541">
        <v>0.21121131914098051</v>
      </c>
      <c r="V218" s="541">
        <v>0.20888515819074269</v>
      </c>
      <c r="W218" s="541">
        <v>0.2014886712597348</v>
      </c>
      <c r="X218" s="541">
        <v>0.1842847303603907</v>
      </c>
      <c r="Y218" s="541">
        <v>0.19092216948267662</v>
      </c>
      <c r="Z218" s="541">
        <v>0.19676899374544488</v>
      </c>
      <c r="AA218" s="541">
        <v>0.19740723183476475</v>
      </c>
      <c r="AB218" s="542">
        <v>0.20186665620298722</v>
      </c>
    </row>
    <row r="219" spans="1:28" x14ac:dyDescent="0.4">
      <c r="A219" s="375" t="s">
        <v>1049</v>
      </c>
      <c r="B219" s="541">
        <v>0.3168402764598835</v>
      </c>
      <c r="C219" s="541">
        <v>0.30198423362545285</v>
      </c>
      <c r="D219" s="541">
        <v>0.27959913026369854</v>
      </c>
      <c r="E219" s="541">
        <v>0.28280259298251476</v>
      </c>
      <c r="F219" s="541">
        <v>0.30325666097715742</v>
      </c>
      <c r="G219" s="541">
        <v>0.31805966752123588</v>
      </c>
      <c r="H219" s="541">
        <v>0.30626067271499047</v>
      </c>
      <c r="I219" s="541">
        <v>0.28715802503921145</v>
      </c>
      <c r="J219" s="541">
        <v>0.2860529145226352</v>
      </c>
      <c r="K219" s="541">
        <v>0.29508994725329268</v>
      </c>
      <c r="L219" s="541">
        <v>0.31706561530947319</v>
      </c>
      <c r="M219" s="541">
        <v>0.30735876197650491</v>
      </c>
      <c r="N219" s="541">
        <v>0.30457135813867542</v>
      </c>
      <c r="O219" s="541">
        <v>0.29223224309538426</v>
      </c>
      <c r="P219" s="541">
        <v>0.30585827957798251</v>
      </c>
      <c r="Q219" s="541">
        <v>0.32463626445524674</v>
      </c>
      <c r="R219" s="541">
        <v>0.36456058140222752</v>
      </c>
      <c r="S219" s="541">
        <v>0.37633243534303201</v>
      </c>
      <c r="T219" s="541">
        <v>0.36319957409560577</v>
      </c>
      <c r="U219" s="541">
        <v>0.33334860432884933</v>
      </c>
      <c r="V219" s="541">
        <v>0.30901946570246031</v>
      </c>
      <c r="W219" s="541">
        <v>0.29756340045471946</v>
      </c>
      <c r="X219" s="541">
        <v>0.2634996075655095</v>
      </c>
      <c r="Y219" s="541">
        <v>0.270936486737198</v>
      </c>
      <c r="Z219" s="541">
        <v>0.26652070988635029</v>
      </c>
      <c r="AA219" s="541">
        <v>0.26357587237782426</v>
      </c>
      <c r="AB219" s="542">
        <v>0.25645052095366366</v>
      </c>
    </row>
    <row r="220" spans="1:28" x14ac:dyDescent="0.4">
      <c r="A220" s="375" t="s">
        <v>1050</v>
      </c>
      <c r="B220" s="541">
        <v>0.30434128848146536</v>
      </c>
      <c r="C220" s="541">
        <v>0.28665954041841529</v>
      </c>
      <c r="D220" s="541">
        <v>0.27028811637684391</v>
      </c>
      <c r="E220" s="541">
        <v>0.24834964296686704</v>
      </c>
      <c r="F220" s="541">
        <v>0.26936183728557661</v>
      </c>
      <c r="G220" s="541">
        <v>0.25745081823826332</v>
      </c>
      <c r="H220" s="541">
        <v>0.26283221972908255</v>
      </c>
      <c r="I220" s="541">
        <v>0.25628898569203767</v>
      </c>
      <c r="J220" s="541">
        <v>0.2454674310560345</v>
      </c>
      <c r="K220" s="541">
        <v>0.25688236309526569</v>
      </c>
      <c r="L220" s="541">
        <v>0.27498657726532288</v>
      </c>
      <c r="M220" s="541">
        <v>0.26908218337384654</v>
      </c>
      <c r="N220" s="541">
        <v>0.27182311130702363</v>
      </c>
      <c r="O220" s="541">
        <v>0.26707434247150896</v>
      </c>
      <c r="P220" s="541">
        <v>0.2803540231210459</v>
      </c>
      <c r="Q220" s="541">
        <v>0.28860790139341186</v>
      </c>
      <c r="R220" s="541">
        <v>0.31335966714657154</v>
      </c>
      <c r="S220" s="541">
        <v>0.30910233795121794</v>
      </c>
      <c r="T220" s="541">
        <v>0.29404423020307247</v>
      </c>
      <c r="U220" s="541">
        <v>0.27440652409206817</v>
      </c>
      <c r="V220" s="541">
        <v>0.25953782742892362</v>
      </c>
      <c r="W220" s="541">
        <v>0.23874033768741285</v>
      </c>
      <c r="X220" s="541">
        <v>0.21998800441286245</v>
      </c>
      <c r="Y220" s="541">
        <v>0.23060038968163715</v>
      </c>
      <c r="Z220" s="541">
        <v>0.24641250126517175</v>
      </c>
      <c r="AA220" s="541">
        <v>0.24274707196915901</v>
      </c>
      <c r="AB220" s="542">
        <v>0.24041788124491401</v>
      </c>
    </row>
    <row r="221" spans="1:28" x14ac:dyDescent="0.4">
      <c r="A221" s="375" t="s">
        <v>1051</v>
      </c>
      <c r="B221" s="541">
        <v>0.38455979999937062</v>
      </c>
      <c r="C221" s="541">
        <v>0.38440076633560949</v>
      </c>
      <c r="D221" s="541">
        <v>0.38094179118122212</v>
      </c>
      <c r="E221" s="541">
        <v>0.36289771303251911</v>
      </c>
      <c r="F221" s="541">
        <v>0.38695566446162627</v>
      </c>
      <c r="G221" s="541">
        <v>0.37515234166859085</v>
      </c>
      <c r="H221" s="541">
        <v>0.35767408198015449</v>
      </c>
      <c r="I221" s="541">
        <v>0.33362092166560559</v>
      </c>
      <c r="J221" s="541">
        <v>0.31427085930854731</v>
      </c>
      <c r="K221" s="541">
        <v>0.31443203598338704</v>
      </c>
      <c r="L221" s="541">
        <v>0.33459252918301124</v>
      </c>
      <c r="M221" s="541">
        <v>0.33171554310037693</v>
      </c>
      <c r="N221" s="541">
        <v>0.36943166713754172</v>
      </c>
      <c r="O221" s="541">
        <v>0.40323277295738125</v>
      </c>
      <c r="P221" s="541">
        <v>0.47525309569307039</v>
      </c>
      <c r="Q221" s="541">
        <v>0.59936465091399282</v>
      </c>
      <c r="R221" s="541">
        <v>0.69320870422682523</v>
      </c>
      <c r="S221" s="541">
        <v>0.6643496355174745</v>
      </c>
      <c r="T221" s="541">
        <v>0.49617438415302489</v>
      </c>
      <c r="U221" s="541">
        <v>0.37817598311393102</v>
      </c>
      <c r="V221" s="541">
        <v>0.31909171262455283</v>
      </c>
      <c r="W221" s="541">
        <v>0.29620491604003407</v>
      </c>
      <c r="X221" s="541">
        <v>0.28291297605016152</v>
      </c>
      <c r="Y221" s="541">
        <v>0.33466922441605373</v>
      </c>
      <c r="Z221" s="541">
        <v>0.35247068117556307</v>
      </c>
      <c r="AA221" s="541">
        <v>0.33118721537825951</v>
      </c>
      <c r="AB221" s="542">
        <v>0.33009054814860755</v>
      </c>
    </row>
    <row r="222" spans="1:28" x14ac:dyDescent="0.4">
      <c r="A222" s="375" t="s">
        <v>830</v>
      </c>
      <c r="B222" s="541">
        <v>0.29201599644268195</v>
      </c>
      <c r="C222" s="541">
        <v>0.28192191840392894</v>
      </c>
      <c r="D222" s="541">
        <v>0.27325316612939943</v>
      </c>
      <c r="E222" s="541">
        <v>0.27106190260076463</v>
      </c>
      <c r="F222" s="541">
        <v>0.31379899609777528</v>
      </c>
      <c r="G222" s="541">
        <v>0.30876250074333983</v>
      </c>
      <c r="H222" s="541">
        <v>0.29741990982348088</v>
      </c>
      <c r="I222" s="541">
        <v>0.29053252124059736</v>
      </c>
      <c r="J222" s="541">
        <v>0.27433075591826867</v>
      </c>
      <c r="K222" s="541">
        <v>0.2765492980561608</v>
      </c>
      <c r="L222" s="541">
        <v>0.31814040551235812</v>
      </c>
      <c r="M222" s="541">
        <v>0.30457673417922998</v>
      </c>
      <c r="N222" s="541">
        <v>0.316545779412433</v>
      </c>
      <c r="O222" s="541">
        <v>0.31392310051143801</v>
      </c>
      <c r="P222" s="541">
        <v>0.33470223093346402</v>
      </c>
      <c r="Q222" s="541">
        <v>0.35478466914735757</v>
      </c>
      <c r="R222" s="541">
        <v>0.36286746647970586</v>
      </c>
      <c r="S222" s="541">
        <v>0.35125239592187862</v>
      </c>
      <c r="T222" s="541">
        <v>0.33841932454632939</v>
      </c>
      <c r="U222" s="541">
        <v>0.29481583265508199</v>
      </c>
      <c r="V222" s="541">
        <v>0.30067163476083864</v>
      </c>
      <c r="W222" s="541">
        <v>0.28119228283655201</v>
      </c>
      <c r="X222" s="541">
        <v>0.25520498884591419</v>
      </c>
      <c r="Y222" s="541">
        <v>0.27057221166449913</v>
      </c>
      <c r="Z222" s="541">
        <v>0.27763197272016166</v>
      </c>
      <c r="AA222" s="541">
        <v>0.27140967452117909</v>
      </c>
      <c r="AB222" s="542">
        <v>0.26465612525095122</v>
      </c>
    </row>
    <row r="223" spans="1:28" x14ac:dyDescent="0.4">
      <c r="A223" s="375" t="s">
        <v>1052</v>
      </c>
      <c r="B223" s="541">
        <v>0.3981350681069713</v>
      </c>
      <c r="C223" s="541">
        <v>0.35793789514567825</v>
      </c>
      <c r="D223" s="541">
        <v>0.32449970673304868</v>
      </c>
      <c r="E223" s="541">
        <v>0.29028360458602392</v>
      </c>
      <c r="F223" s="541">
        <v>0.30420288936381118</v>
      </c>
      <c r="G223" s="541">
        <v>0.28665465383560262</v>
      </c>
      <c r="H223" s="541">
        <v>0.27783568205128256</v>
      </c>
      <c r="I223" s="541">
        <v>0.26898938280791246</v>
      </c>
      <c r="J223" s="541">
        <v>0.25604314824567498</v>
      </c>
      <c r="K223" s="541">
        <v>0.27022208818633447</v>
      </c>
      <c r="L223" s="541">
        <v>0.29479321863749031</v>
      </c>
      <c r="M223" s="541">
        <v>0.29448759429168075</v>
      </c>
      <c r="N223" s="541">
        <v>0.31948349350113392</v>
      </c>
      <c r="O223" s="541">
        <v>0.32735083514039032</v>
      </c>
      <c r="P223" s="541">
        <v>0.35404608453694364</v>
      </c>
      <c r="Q223" s="541">
        <v>0.37113209948814019</v>
      </c>
      <c r="R223" s="541">
        <v>0.38280969061474884</v>
      </c>
      <c r="S223" s="541">
        <v>0.35821074114310736</v>
      </c>
      <c r="T223" s="541">
        <v>0.31546065767652626</v>
      </c>
      <c r="U223" s="541">
        <v>0.26826487703375224</v>
      </c>
      <c r="V223" s="541">
        <v>0.27247082863671462</v>
      </c>
      <c r="W223" s="541">
        <v>0.24175337388407275</v>
      </c>
      <c r="X223" s="541">
        <v>0.22596617551745843</v>
      </c>
      <c r="Y223" s="541">
        <v>0.24324335607441189</v>
      </c>
      <c r="Z223" s="541">
        <v>0.24596564276042518</v>
      </c>
      <c r="AA223" s="541">
        <v>0.24783462456175859</v>
      </c>
      <c r="AB223" s="542">
        <v>0.24081800105488135</v>
      </c>
    </row>
    <row r="224" spans="1:28" x14ac:dyDescent="0.4">
      <c r="A224" s="375" t="s">
        <v>1053</v>
      </c>
      <c r="B224" s="541">
        <v>0.32065970099044561</v>
      </c>
      <c r="C224" s="541">
        <v>0.30467253087879653</v>
      </c>
      <c r="D224" s="541">
        <v>0.28387597864727893</v>
      </c>
      <c r="E224" s="541">
        <v>0.26914078023992943</v>
      </c>
      <c r="F224" s="541">
        <v>0.31092832737173193</v>
      </c>
      <c r="G224" s="541">
        <v>0.29908237694100637</v>
      </c>
      <c r="H224" s="541">
        <v>0.28359640347345477</v>
      </c>
      <c r="I224" s="541">
        <v>0.26638079348914245</v>
      </c>
      <c r="J224" s="541">
        <v>0.24953574999959435</v>
      </c>
      <c r="K224" s="541">
        <v>0.25772275532501993</v>
      </c>
      <c r="L224" s="541">
        <v>0.28259777915782408</v>
      </c>
      <c r="M224" s="541">
        <v>0.27083513736733156</v>
      </c>
      <c r="N224" s="541">
        <v>0.27303748436732528</v>
      </c>
      <c r="O224" s="541">
        <v>0.26428672994752672</v>
      </c>
      <c r="P224" s="541">
        <v>0.28397313026522431</v>
      </c>
      <c r="Q224" s="541">
        <v>0.30379961505287723</v>
      </c>
      <c r="R224" s="541">
        <v>0.34047376853542022</v>
      </c>
      <c r="S224" s="541">
        <v>0.32695950469020285</v>
      </c>
      <c r="T224" s="541">
        <v>0.30213414148257439</v>
      </c>
      <c r="U224" s="541">
        <v>0.27051724009564793</v>
      </c>
      <c r="V224" s="541">
        <v>0.26176232138304167</v>
      </c>
      <c r="W224" s="541">
        <v>0.24968687904839268</v>
      </c>
      <c r="X224" s="541">
        <v>0.23307344038064107</v>
      </c>
      <c r="Y224" s="541">
        <v>0.23844471601096634</v>
      </c>
      <c r="Z224" s="541">
        <v>0.2452904378005164</v>
      </c>
      <c r="AA224" s="541">
        <v>0.24097713919389188</v>
      </c>
      <c r="AB224" s="542">
        <v>0.23529094713373686</v>
      </c>
    </row>
    <row r="225" spans="1:28" x14ac:dyDescent="0.4">
      <c r="A225" s="375" t="s">
        <v>1054</v>
      </c>
      <c r="B225" s="541">
        <v>0.28075694675816953</v>
      </c>
      <c r="C225" s="541">
        <v>0.27338170272133</v>
      </c>
      <c r="D225" s="541">
        <v>0.2555944912872895</v>
      </c>
      <c r="E225" s="541">
        <v>0.23251700425223479</v>
      </c>
      <c r="F225" s="541">
        <v>0.26012039638200324</v>
      </c>
      <c r="G225" s="541">
        <v>0.25269949985552709</v>
      </c>
      <c r="H225" s="541">
        <v>0.25197870169618564</v>
      </c>
      <c r="I225" s="541">
        <v>0.24629598206676406</v>
      </c>
      <c r="J225" s="541">
        <v>0.22573603916969295</v>
      </c>
      <c r="K225" s="541">
        <v>0.24236319682811169</v>
      </c>
      <c r="L225" s="541">
        <v>0.26089278759334905</v>
      </c>
      <c r="M225" s="541">
        <v>0.25458774391910843</v>
      </c>
      <c r="N225" s="541">
        <v>0.26349963899209383</v>
      </c>
      <c r="O225" s="541">
        <v>0.25956096468185946</v>
      </c>
      <c r="P225" s="541">
        <v>0.26988870989166874</v>
      </c>
      <c r="Q225" s="541">
        <v>0.28490164662845496</v>
      </c>
      <c r="R225" s="541">
        <v>0.28702309328848508</v>
      </c>
      <c r="S225" s="541">
        <v>0.28310916129960645</v>
      </c>
      <c r="T225" s="541">
        <v>0.26918326653286767</v>
      </c>
      <c r="U225" s="541">
        <v>0.25043299928142987</v>
      </c>
      <c r="V225" s="541">
        <v>0.23879685132002607</v>
      </c>
      <c r="W225" s="541">
        <v>0.21995667494678084</v>
      </c>
      <c r="X225" s="541">
        <v>0.2077035385950369</v>
      </c>
      <c r="Y225" s="541">
        <v>0.21446837246543282</v>
      </c>
      <c r="Z225" s="541">
        <v>0.22452063386240043</v>
      </c>
      <c r="AA225" s="541">
        <v>0.22950149222152499</v>
      </c>
      <c r="AB225" s="542">
        <v>0.23175208991090096</v>
      </c>
    </row>
    <row r="226" spans="1:28" x14ac:dyDescent="0.4">
      <c r="A226" s="375" t="s">
        <v>1055</v>
      </c>
      <c r="B226" s="541">
        <v>0.24395921793216307</v>
      </c>
      <c r="C226" s="541">
        <v>0.23931515320129085</v>
      </c>
      <c r="D226" s="541">
        <v>0.22985714290475723</v>
      </c>
      <c r="E226" s="541">
        <v>0.21036334813854868</v>
      </c>
      <c r="F226" s="541">
        <v>0.23164309339114508</v>
      </c>
      <c r="G226" s="541">
        <v>0.23080763194329565</v>
      </c>
      <c r="H226" s="541">
        <v>0.23310270999206167</v>
      </c>
      <c r="I226" s="541">
        <v>0.23478516649072104</v>
      </c>
      <c r="J226" s="541">
        <v>0.22535961434534468</v>
      </c>
      <c r="K226" s="541">
        <v>0.23367682964376538</v>
      </c>
      <c r="L226" s="541">
        <v>0.2452489666062331</v>
      </c>
      <c r="M226" s="541">
        <v>0.23569927526273521</v>
      </c>
      <c r="N226" s="541">
        <v>0.23709423301871571</v>
      </c>
      <c r="O226" s="541">
        <v>0.23077927390326802</v>
      </c>
      <c r="P226" s="541">
        <v>0.23574000374665743</v>
      </c>
      <c r="Q226" s="541">
        <v>0.24110884434599575</v>
      </c>
      <c r="R226" s="541">
        <v>0.24433748807413211</v>
      </c>
      <c r="S226" s="541">
        <v>0.23628322982098088</v>
      </c>
      <c r="T226" s="541">
        <v>0.22018396001602658</v>
      </c>
      <c r="U226" s="541">
        <v>0.20409678839555462</v>
      </c>
      <c r="V226" s="541">
        <v>0.19566538651988682</v>
      </c>
      <c r="W226" s="541">
        <v>0.18170956677804295</v>
      </c>
      <c r="X226" s="541">
        <v>0.16643764248679124</v>
      </c>
      <c r="Y226" s="541">
        <v>0.16899070731748483</v>
      </c>
      <c r="Z226" s="541">
        <v>0.16825470497279996</v>
      </c>
      <c r="AA226" s="541">
        <v>0.161995952203211</v>
      </c>
      <c r="AB226" s="542">
        <v>0.15607691472484325</v>
      </c>
    </row>
    <row r="227" spans="1:28" x14ac:dyDescent="0.4">
      <c r="A227" s="375" t="s">
        <v>831</v>
      </c>
      <c r="B227" s="541">
        <v>0.26578089251444392</v>
      </c>
      <c r="C227" s="541">
        <v>0.25297437617684754</v>
      </c>
      <c r="D227" s="541">
        <v>0.2436254387649866</v>
      </c>
      <c r="E227" s="541">
        <v>0.23206989074238929</v>
      </c>
      <c r="F227" s="541">
        <v>0.25983388625332293</v>
      </c>
      <c r="G227" s="541">
        <v>0.25187109627796567</v>
      </c>
      <c r="H227" s="541">
        <v>0.24575813847832431</v>
      </c>
      <c r="I227" s="541">
        <v>0.23080559887110683</v>
      </c>
      <c r="J227" s="541">
        <v>0.21683552179370291</v>
      </c>
      <c r="K227" s="541">
        <v>0.22135010332952818</v>
      </c>
      <c r="L227" s="541">
        <v>0.22924594599566198</v>
      </c>
      <c r="M227" s="541">
        <v>0.21688960141498159</v>
      </c>
      <c r="N227" s="541">
        <v>0.2180779340685437</v>
      </c>
      <c r="O227" s="541">
        <v>0.21090658615094476</v>
      </c>
      <c r="P227" s="541">
        <v>0.22210434071266921</v>
      </c>
      <c r="Q227" s="541">
        <v>0.22685648598211988</v>
      </c>
      <c r="R227" s="541">
        <v>0.24140403258742019</v>
      </c>
      <c r="S227" s="541">
        <v>0.23689577964057998</v>
      </c>
      <c r="T227" s="541">
        <v>0.22950858123329707</v>
      </c>
      <c r="U227" s="541">
        <v>0.20696346584334877</v>
      </c>
      <c r="V227" s="541">
        <v>0.19606096197838971</v>
      </c>
      <c r="W227" s="541">
        <v>0.18737854581791238</v>
      </c>
      <c r="X227" s="541">
        <v>0.17415323182498954</v>
      </c>
      <c r="Y227" s="541">
        <v>0.1758722024594423</v>
      </c>
      <c r="Z227" s="541">
        <v>0.18693865358832007</v>
      </c>
      <c r="AA227" s="541">
        <v>0.18248063578103949</v>
      </c>
      <c r="AB227" s="542">
        <v>0.188345693590457</v>
      </c>
    </row>
    <row r="228" spans="1:28" x14ac:dyDescent="0.4">
      <c r="A228" s="375" t="s">
        <v>1056</v>
      </c>
      <c r="B228" s="541">
        <v>0.36062235440492996</v>
      </c>
      <c r="C228" s="541">
        <v>0.35041868047730657</v>
      </c>
      <c r="D228" s="541">
        <v>0.34385080127469264</v>
      </c>
      <c r="E228" s="541">
        <v>0.32291576550552775</v>
      </c>
      <c r="F228" s="541">
        <v>0.36953996317687871</v>
      </c>
      <c r="G228" s="541">
        <v>0.36789593281104688</v>
      </c>
      <c r="H228" s="541">
        <v>0.36847055724209904</v>
      </c>
      <c r="I228" s="541">
        <v>0.3605386600914558</v>
      </c>
      <c r="J228" s="541">
        <v>0.34141807738376895</v>
      </c>
      <c r="K228" s="541">
        <v>0.3556702485453439</v>
      </c>
      <c r="L228" s="541">
        <v>0.39346757022605783</v>
      </c>
      <c r="M228" s="541">
        <v>0.41128704312823261</v>
      </c>
      <c r="N228" s="541">
        <v>0.44996708355079973</v>
      </c>
      <c r="O228" s="541">
        <v>0.47341123232391707</v>
      </c>
      <c r="P228" s="541">
        <v>0.56105376941650587</v>
      </c>
      <c r="Q228" s="541">
        <v>0.69990039414980465</v>
      </c>
      <c r="R228" s="541">
        <v>0.79162917412914535</v>
      </c>
      <c r="S228" s="541">
        <v>0.77946333538450885</v>
      </c>
      <c r="T228" s="541">
        <v>0.67075053221348102</v>
      </c>
      <c r="U228" s="541">
        <v>0.58994071876387544</v>
      </c>
      <c r="V228" s="541">
        <v>0.51081905220091084</v>
      </c>
      <c r="W228" s="541">
        <v>0.4563579620639111</v>
      </c>
      <c r="X228" s="541">
        <v>0.38187095747182315</v>
      </c>
      <c r="Y228" s="541">
        <v>0.37874646439178467</v>
      </c>
      <c r="Z228" s="541">
        <v>0.3978902007131328</v>
      </c>
      <c r="AA228" s="541">
        <v>0.4090397141660671</v>
      </c>
      <c r="AB228" s="542">
        <v>0.42557876747818291</v>
      </c>
    </row>
    <row r="229" spans="1:28" x14ac:dyDescent="0.4">
      <c r="A229" s="375" t="s">
        <v>832</v>
      </c>
      <c r="B229" s="541">
        <v>0.34804774454933451</v>
      </c>
      <c r="C229" s="541">
        <v>0.33594317004936058</v>
      </c>
      <c r="D229" s="541">
        <v>0.3178203637857519</v>
      </c>
      <c r="E229" s="541">
        <v>0.28662738872089283</v>
      </c>
      <c r="F229" s="541">
        <v>0.29321334550852179</v>
      </c>
      <c r="G229" s="541">
        <v>0.27254636890323058</v>
      </c>
      <c r="H229" s="541">
        <v>0.28912853798264471</v>
      </c>
      <c r="I229" s="541">
        <v>0.2918884171032009</v>
      </c>
      <c r="J229" s="541">
        <v>0.27772251080616439</v>
      </c>
      <c r="K229" s="541">
        <v>0.27867488906799476</v>
      </c>
      <c r="L229" s="541">
        <v>0.29252506136063339</v>
      </c>
      <c r="M229" s="541">
        <v>0.28853719256799815</v>
      </c>
      <c r="N229" s="541">
        <v>0.29038097441091504</v>
      </c>
      <c r="O229" s="541">
        <v>0.2836905314135959</v>
      </c>
      <c r="P229" s="541">
        <v>0.28583082555875827</v>
      </c>
      <c r="Q229" s="541">
        <v>0.29255904266752003</v>
      </c>
      <c r="R229" s="541">
        <v>0.29612572403100362</v>
      </c>
      <c r="S229" s="541">
        <v>0.27235054992353924</v>
      </c>
      <c r="T229" s="541">
        <v>0.22552286854609813</v>
      </c>
      <c r="U229" s="541">
        <v>0.20863254577906304</v>
      </c>
      <c r="V229" s="541">
        <v>0.20893002377095921</v>
      </c>
      <c r="W229" s="541">
        <v>0.19021641475040313</v>
      </c>
      <c r="X229" s="541">
        <v>0.18326955598604938</v>
      </c>
      <c r="Y229" s="541">
        <v>0.20538328960316451</v>
      </c>
      <c r="Z229" s="541">
        <v>0.22125839015496707</v>
      </c>
      <c r="AA229" s="541">
        <v>0.2198376959007709</v>
      </c>
      <c r="AB229" s="542">
        <v>0.21750293351417938</v>
      </c>
    </row>
    <row r="230" spans="1:28" x14ac:dyDescent="0.4">
      <c r="A230" s="375" t="s">
        <v>1057</v>
      </c>
      <c r="B230" s="541">
        <v>0.41675781410632851</v>
      </c>
      <c r="C230" s="541">
        <v>0.38766501175779672</v>
      </c>
      <c r="D230" s="541">
        <v>0.35788864711374263</v>
      </c>
      <c r="E230" s="541">
        <v>0.32212437478398287</v>
      </c>
      <c r="F230" s="541">
        <v>0.34031472011880709</v>
      </c>
      <c r="G230" s="541">
        <v>0.32076527490968354</v>
      </c>
      <c r="H230" s="541">
        <v>0.31112536499464455</v>
      </c>
      <c r="I230" s="541">
        <v>0.2957428379522698</v>
      </c>
      <c r="J230" s="541">
        <v>0.27753756355013437</v>
      </c>
      <c r="K230" s="541">
        <v>0.28415948008805625</v>
      </c>
      <c r="L230" s="541">
        <v>0.31483927167079717</v>
      </c>
      <c r="M230" s="541">
        <v>0.35358549177750087</v>
      </c>
      <c r="N230" s="541">
        <v>0.42093131127483457</v>
      </c>
      <c r="O230" s="541">
        <v>0.47872298519160705</v>
      </c>
      <c r="P230" s="541">
        <v>0.60940075274206351</v>
      </c>
      <c r="Q230" s="541">
        <v>0.8485782620121809</v>
      </c>
      <c r="R230" s="541">
        <v>1.0281340806765267</v>
      </c>
      <c r="S230" s="541">
        <v>0.93108252160311733</v>
      </c>
      <c r="T230" s="541">
        <v>0.60144708693348536</v>
      </c>
      <c r="U230" s="541">
        <v>0.46427985204589495</v>
      </c>
      <c r="V230" s="541">
        <v>0.37927301144909764</v>
      </c>
      <c r="W230" s="541">
        <v>0.31074355160949824</v>
      </c>
      <c r="X230" s="541">
        <v>0.26007564624945317</v>
      </c>
      <c r="Y230" s="541">
        <v>0.26827066689046158</v>
      </c>
      <c r="Z230" s="541">
        <v>0.31562995522446324</v>
      </c>
      <c r="AA230" s="541">
        <v>0.33241814836906097</v>
      </c>
      <c r="AB230" s="542">
        <v>0.34548662348562009</v>
      </c>
    </row>
    <row r="231" spans="1:28" x14ac:dyDescent="0.4">
      <c r="A231" s="375" t="s">
        <v>358</v>
      </c>
      <c r="B231" s="541">
        <v>0.37450101915714223</v>
      </c>
      <c r="C231" s="541">
        <v>0.35529655437411706</v>
      </c>
      <c r="D231" s="541">
        <v>0.33957023168571143</v>
      </c>
      <c r="E231" s="541">
        <v>0.31272586932896246</v>
      </c>
      <c r="F231" s="541">
        <v>0.33403430449410004</v>
      </c>
      <c r="G231" s="541">
        <v>0.32346968453400771</v>
      </c>
      <c r="H231" s="541">
        <v>0.33096909124734625</v>
      </c>
      <c r="I231" s="541">
        <v>0.3339010746008827</v>
      </c>
      <c r="J231" s="541">
        <v>0.31396737714100575</v>
      </c>
      <c r="K231" s="541">
        <v>0.33132566969652844</v>
      </c>
      <c r="L231" s="541">
        <v>0.36508720607890532</v>
      </c>
      <c r="M231" s="541">
        <v>0.37208120815673595</v>
      </c>
      <c r="N231" s="541">
        <v>0.44252393285167074</v>
      </c>
      <c r="O231" s="541">
        <v>0.49138147622234368</v>
      </c>
      <c r="P231" s="541">
        <v>0.59174519035430506</v>
      </c>
      <c r="Q231" s="541">
        <v>0.71981927490198183</v>
      </c>
      <c r="R231" s="541">
        <v>0.70818747283826633</v>
      </c>
      <c r="S231" s="541">
        <v>0.66880777943938452</v>
      </c>
      <c r="T231" s="541">
        <v>0.51933974038552688</v>
      </c>
      <c r="U231" s="541">
        <v>0.3558500199346884</v>
      </c>
      <c r="V231" s="541">
        <v>0.34468588149444535</v>
      </c>
      <c r="W231" s="541">
        <v>0.30334094639200032</v>
      </c>
      <c r="X231" s="541">
        <v>0.31365871584451116</v>
      </c>
      <c r="Y231" s="541">
        <v>0.39152021131436066</v>
      </c>
      <c r="Z231" s="541">
        <v>0.41496269347045656</v>
      </c>
      <c r="AA231" s="541">
        <v>0.41444577330665155</v>
      </c>
      <c r="AB231" s="542">
        <v>0.42653710615180107</v>
      </c>
    </row>
    <row r="232" spans="1:28" x14ac:dyDescent="0.4">
      <c r="A232" s="375" t="s">
        <v>1058</v>
      </c>
      <c r="B232" s="541">
        <v>0.23013587062785146</v>
      </c>
      <c r="C232" s="541">
        <v>0.22293956277463042</v>
      </c>
      <c r="D232" s="541">
        <v>0.21997127358878152</v>
      </c>
      <c r="E232" s="541">
        <v>0.20347480537594029</v>
      </c>
      <c r="F232" s="541">
        <v>0.22963221631118869</v>
      </c>
      <c r="G232" s="541">
        <v>0.22616570142996983</v>
      </c>
      <c r="H232" s="541">
        <v>0.22802064303889483</v>
      </c>
      <c r="I232" s="541">
        <v>0.22643116885298303</v>
      </c>
      <c r="J232" s="541">
        <v>0.21889428681369813</v>
      </c>
      <c r="K232" s="541">
        <v>0.22365715501916322</v>
      </c>
      <c r="L232" s="541">
        <v>0.23696641719418393</v>
      </c>
      <c r="M232" s="541">
        <v>0.2278895581514655</v>
      </c>
      <c r="N232" s="541">
        <v>0.22620214765242905</v>
      </c>
      <c r="O232" s="541">
        <v>0.21629130849587236</v>
      </c>
      <c r="P232" s="541">
        <v>0.2134406211925983</v>
      </c>
      <c r="Q232" s="541">
        <v>0.21074421949009597</v>
      </c>
      <c r="R232" s="541">
        <v>0.22258908815175768</v>
      </c>
      <c r="S232" s="541">
        <v>0.22162891246674041</v>
      </c>
      <c r="T232" s="541">
        <v>0.21641944503266816</v>
      </c>
      <c r="U232" s="541">
        <v>0.19713830092364421</v>
      </c>
      <c r="V232" s="541">
        <v>0.1876054501532354</v>
      </c>
      <c r="W232" s="541">
        <v>0.18406039948890016</v>
      </c>
      <c r="X232" s="541">
        <v>0.170692879010646</v>
      </c>
      <c r="Y232" s="541">
        <v>0.18321315460033807</v>
      </c>
      <c r="Z232" s="541">
        <v>0.19538200839428707</v>
      </c>
      <c r="AA232" s="541">
        <v>0.19448701819550757</v>
      </c>
      <c r="AB232" s="542">
        <v>0.19158976060271457</v>
      </c>
    </row>
    <row r="233" spans="1:28" x14ac:dyDescent="0.4">
      <c r="A233" s="375" t="s">
        <v>1059</v>
      </c>
      <c r="B233" s="541">
        <v>0.23581460868924045</v>
      </c>
      <c r="C233" s="541">
        <v>0.22259291004887413</v>
      </c>
      <c r="D233" s="541">
        <v>0.21260468471113694</v>
      </c>
      <c r="E233" s="541">
        <v>0.19602241682010432</v>
      </c>
      <c r="F233" s="541">
        <v>0.21828631001411719</v>
      </c>
      <c r="G233" s="541">
        <v>0.21217379026223235</v>
      </c>
      <c r="H233" s="541">
        <v>0.20912721189583502</v>
      </c>
      <c r="I233" s="541">
        <v>0.20995795402089229</v>
      </c>
      <c r="J233" s="541">
        <v>0.20481257676719561</v>
      </c>
      <c r="K233" s="541">
        <v>0.2150835221941744</v>
      </c>
      <c r="L233" s="541">
        <v>0.23291541607659713</v>
      </c>
      <c r="M233" s="541">
        <v>0.21933886606568098</v>
      </c>
      <c r="N233" s="541">
        <v>0.22097560758826232</v>
      </c>
      <c r="O233" s="541">
        <v>0.21379155783359319</v>
      </c>
      <c r="P233" s="541">
        <v>0.22017393492413945</v>
      </c>
      <c r="Q233" s="541">
        <v>0.2204253892963936</v>
      </c>
      <c r="R233" s="541">
        <v>0.22757812621704235</v>
      </c>
      <c r="S233" s="541">
        <v>0.21584413462788563</v>
      </c>
      <c r="T233" s="541">
        <v>0.20397815940581654</v>
      </c>
      <c r="U233" s="541">
        <v>0.18362890467591347</v>
      </c>
      <c r="V233" s="541">
        <v>0.16485021266482186</v>
      </c>
      <c r="W233" s="541">
        <v>0.15962721089312229</v>
      </c>
      <c r="X233" s="541">
        <v>0.15235145307850573</v>
      </c>
      <c r="Y233" s="541">
        <v>0.17068773689807779</v>
      </c>
      <c r="Z233" s="541">
        <v>0.17484949912555234</v>
      </c>
      <c r="AA233" s="541">
        <v>0.16183752247849287</v>
      </c>
      <c r="AB233" s="542">
        <v>0.15154664950675309</v>
      </c>
    </row>
    <row r="234" spans="1:28" x14ac:dyDescent="0.4">
      <c r="A234" s="375" t="s">
        <v>1060</v>
      </c>
      <c r="B234" s="541">
        <v>0.27544967910707063</v>
      </c>
      <c r="C234" s="541">
        <v>0.25766010704427839</v>
      </c>
      <c r="D234" s="541">
        <v>0.24208669101598648</v>
      </c>
      <c r="E234" s="541">
        <v>0.22758625372994176</v>
      </c>
      <c r="F234" s="541">
        <v>0.24957721537459285</v>
      </c>
      <c r="G234" s="541">
        <v>0.23696125408690077</v>
      </c>
      <c r="H234" s="541">
        <v>0.22671371744625415</v>
      </c>
      <c r="I234" s="541">
        <v>0.21574306384673977</v>
      </c>
      <c r="J234" s="541">
        <v>0.20708978445475637</v>
      </c>
      <c r="K234" s="541">
        <v>0.20908766407904067</v>
      </c>
      <c r="L234" s="541">
        <v>0.21451743408310206</v>
      </c>
      <c r="M234" s="541">
        <v>0.20075818034055798</v>
      </c>
      <c r="N234" s="541">
        <v>0.1922108496604763</v>
      </c>
      <c r="O234" s="541">
        <v>0.1803511602598275</v>
      </c>
      <c r="P234" s="541">
        <v>0.18168839222113636</v>
      </c>
      <c r="Q234" s="541">
        <v>0.18978890255500055</v>
      </c>
      <c r="R234" s="541">
        <v>0.21893888014653032</v>
      </c>
      <c r="S234" s="541">
        <v>0.22802789233677012</v>
      </c>
      <c r="T234" s="541">
        <v>0.22255538136104627</v>
      </c>
      <c r="U234" s="541">
        <v>0.20094644319135008</v>
      </c>
      <c r="V234" s="541">
        <v>0.19293371612682242</v>
      </c>
      <c r="W234" s="541">
        <v>0.18707872554919291</v>
      </c>
      <c r="X234" s="541">
        <v>0.17086161204057154</v>
      </c>
      <c r="Y234" s="541">
        <v>0.17366465312453483</v>
      </c>
      <c r="Z234" s="541">
        <v>0.17317158307562722</v>
      </c>
      <c r="AA234" s="541">
        <v>0.16005604290067857</v>
      </c>
      <c r="AB234" s="542">
        <v>0.1573935895980266</v>
      </c>
    </row>
    <row r="235" spans="1:28" x14ac:dyDescent="0.4">
      <c r="A235" s="375" t="s">
        <v>833</v>
      </c>
      <c r="B235" s="541">
        <v>0.31105082186460248</v>
      </c>
      <c r="C235" s="541">
        <v>0.3020856507928138</v>
      </c>
      <c r="D235" s="541">
        <v>0.298790948376565</v>
      </c>
      <c r="E235" s="541">
        <v>0.28280993011389877</v>
      </c>
      <c r="F235" s="541">
        <v>0.31135374995912052</v>
      </c>
      <c r="G235" s="541">
        <v>0.3045327901627834</v>
      </c>
      <c r="H235" s="541">
        <v>0.3007888749344419</v>
      </c>
      <c r="I235" s="541">
        <v>0.29633184368795212</v>
      </c>
      <c r="J235" s="541">
        <v>0.28448344950768029</v>
      </c>
      <c r="K235" s="541">
        <v>0.28743743103280395</v>
      </c>
      <c r="L235" s="541">
        <v>0.30412300063018555</v>
      </c>
      <c r="M235" s="541">
        <v>0.29886297667795658</v>
      </c>
      <c r="N235" s="541">
        <v>0.33234036666235373</v>
      </c>
      <c r="O235" s="541">
        <v>0.32636891872402113</v>
      </c>
      <c r="P235" s="541">
        <v>0.35333277846030303</v>
      </c>
      <c r="Q235" s="541">
        <v>0.37962744831763184</v>
      </c>
      <c r="R235" s="541">
        <v>0.40145437446974586</v>
      </c>
      <c r="S235" s="541">
        <v>0.38323801984230155</v>
      </c>
      <c r="T235" s="541">
        <v>0.35036176698335431</v>
      </c>
      <c r="U235" s="541">
        <v>0.30140218558708798</v>
      </c>
      <c r="V235" s="541">
        <v>0.32051374924901577</v>
      </c>
      <c r="W235" s="541">
        <v>0.28192309225025503</v>
      </c>
      <c r="X235" s="541">
        <v>0.25888053233375313</v>
      </c>
      <c r="Y235" s="541">
        <v>0.27994477469728613</v>
      </c>
      <c r="Z235" s="541">
        <v>0.28816770077125031</v>
      </c>
      <c r="AA235" s="541">
        <v>0.28312102025637897</v>
      </c>
      <c r="AB235" s="542">
        <v>0.27759685289535596</v>
      </c>
    </row>
    <row r="236" spans="1:28" x14ac:dyDescent="0.4">
      <c r="A236" s="375" t="s">
        <v>404</v>
      </c>
      <c r="B236" s="541">
        <v>0.29213903959188303</v>
      </c>
      <c r="C236" s="541">
        <v>0.27513859958940479</v>
      </c>
      <c r="D236" s="541">
        <v>0.25996286313976774</v>
      </c>
      <c r="E236" s="541">
        <v>0.2399854927120926</v>
      </c>
      <c r="F236" s="541">
        <v>0.26159685093211626</v>
      </c>
      <c r="G236" s="541">
        <v>0.25253315883102478</v>
      </c>
      <c r="H236" s="541">
        <v>0.25751047243441494</v>
      </c>
      <c r="I236" s="541">
        <v>0.24707169311182195</v>
      </c>
      <c r="J236" s="541">
        <v>0.23856072785199603</v>
      </c>
      <c r="K236" s="541">
        <v>0.25451610545811837</v>
      </c>
      <c r="L236" s="541">
        <v>0.27557293986891707</v>
      </c>
      <c r="M236" s="541">
        <v>0.27786665185619669</v>
      </c>
      <c r="N236" s="541">
        <v>0.29606121729782964</v>
      </c>
      <c r="O236" s="541">
        <v>0.30223406489186266</v>
      </c>
      <c r="P236" s="541">
        <v>0.31859658211085423</v>
      </c>
      <c r="Q236" s="541">
        <v>0.33145414541979235</v>
      </c>
      <c r="R236" s="541">
        <v>0.34044032444752992</v>
      </c>
      <c r="S236" s="541">
        <v>0.31661115394560402</v>
      </c>
      <c r="T236" s="541">
        <v>0.26981880628289751</v>
      </c>
      <c r="U236" s="541">
        <v>0.22570634772843104</v>
      </c>
      <c r="V236" s="541">
        <v>0.21184721765502093</v>
      </c>
      <c r="W236" s="541">
        <v>0.18503878054752157</v>
      </c>
      <c r="X236" s="541">
        <v>0.18718370224249484</v>
      </c>
      <c r="Y236" s="541">
        <v>0.21450330581730531</v>
      </c>
      <c r="Z236" s="541">
        <v>0.22690476787098496</v>
      </c>
      <c r="AA236" s="541">
        <v>0.22949061977719717</v>
      </c>
      <c r="AB236" s="542">
        <v>0.2349931100784107</v>
      </c>
    </row>
    <row r="237" spans="1:28" x14ac:dyDescent="0.4">
      <c r="A237" s="375" t="s">
        <v>1061</v>
      </c>
      <c r="B237" s="541">
        <v>0.33415431799480932</v>
      </c>
      <c r="C237" s="541">
        <v>0.32185719144861841</v>
      </c>
      <c r="D237" s="541">
        <v>0.32568846656755485</v>
      </c>
      <c r="E237" s="541">
        <v>0.32424200956275567</v>
      </c>
      <c r="F237" s="541">
        <v>0.38951155182327479</v>
      </c>
      <c r="G237" s="541">
        <v>0.39494899452647136</v>
      </c>
      <c r="H237" s="541">
        <v>0.40045418149405704</v>
      </c>
      <c r="I237" s="541">
        <v>0.38957672386085734</v>
      </c>
      <c r="J237" s="541">
        <v>0.36655146447936765</v>
      </c>
      <c r="K237" s="541">
        <v>0.37425179059761882</v>
      </c>
      <c r="L237" s="541">
        <v>0.40445721531594042</v>
      </c>
      <c r="M237" s="541">
        <v>0.39576037566667038</v>
      </c>
      <c r="N237" s="541">
        <v>0.40963310911264644</v>
      </c>
      <c r="O237" s="541">
        <v>0.41553530607829725</v>
      </c>
      <c r="P237" s="541">
        <v>0.44745074355012304</v>
      </c>
      <c r="Q237" s="541">
        <v>0.4881471827407331</v>
      </c>
      <c r="R237" s="541">
        <v>0.5356357238860836</v>
      </c>
      <c r="S237" s="541">
        <v>0.55164511265861738</v>
      </c>
      <c r="T237" s="541">
        <v>0.53522996264721745</v>
      </c>
      <c r="U237" s="541">
        <v>0.48468474569902398</v>
      </c>
      <c r="V237" s="541">
        <v>0.4750553129991395</v>
      </c>
      <c r="W237" s="541">
        <v>0.44804697826200568</v>
      </c>
      <c r="X237" s="541">
        <v>0.40768218794683891</v>
      </c>
      <c r="Y237" s="541">
        <v>0.42519349786877653</v>
      </c>
      <c r="Z237" s="541">
        <v>0.45179540601705453</v>
      </c>
      <c r="AA237" s="541">
        <v>0.46522644329405394</v>
      </c>
      <c r="AB237" s="542">
        <v>0.47845967009187651</v>
      </c>
    </row>
    <row r="238" spans="1:28" x14ac:dyDescent="0.4">
      <c r="A238" s="375" t="s">
        <v>1062</v>
      </c>
      <c r="B238" s="541">
        <v>0.29482803807247659</v>
      </c>
      <c r="C238" s="541">
        <v>0.2702244466361331</v>
      </c>
      <c r="D238" s="541">
        <v>0.25926980781628711</v>
      </c>
      <c r="E238" s="541">
        <v>0.24276535152814668</v>
      </c>
      <c r="F238" s="541">
        <v>0.26200155959313509</v>
      </c>
      <c r="G238" s="541">
        <v>0.26128559316278011</v>
      </c>
      <c r="H238" s="541">
        <v>0.27642271445565186</v>
      </c>
      <c r="I238" s="541">
        <v>0.27429403358885618</v>
      </c>
      <c r="J238" s="541">
        <v>0.2678981835032519</v>
      </c>
      <c r="K238" s="541">
        <v>0.27369693159120212</v>
      </c>
      <c r="L238" s="541">
        <v>0.29300175443120607</v>
      </c>
      <c r="M238" s="541">
        <v>0.27267259692800394</v>
      </c>
      <c r="N238" s="541">
        <v>0.28217041226132183</v>
      </c>
      <c r="O238" s="541">
        <v>0.28110908784724242</v>
      </c>
      <c r="P238" s="541">
        <v>0.28394137040236239</v>
      </c>
      <c r="Q238" s="541">
        <v>0.30374031393865758</v>
      </c>
      <c r="R238" s="541">
        <v>0.32623539988186823</v>
      </c>
      <c r="S238" s="541">
        <v>0.30966577757061881</v>
      </c>
      <c r="T238" s="541">
        <v>0.2916226446122947</v>
      </c>
      <c r="U238" s="541">
        <v>0.25329653038051969</v>
      </c>
      <c r="V238" s="541">
        <v>0.2282197179857999</v>
      </c>
      <c r="W238" s="541">
        <v>0.19386433819610199</v>
      </c>
      <c r="X238" s="541">
        <v>0.1803422743504659</v>
      </c>
      <c r="Y238" s="541">
        <v>0.18872603295646795</v>
      </c>
      <c r="Z238" s="541">
        <v>0.2050075458473522</v>
      </c>
      <c r="AA238" s="541">
        <v>0.21333913283707881</v>
      </c>
      <c r="AB238" s="542">
        <v>0.22131041968805223</v>
      </c>
    </row>
    <row r="239" spans="1:28" x14ac:dyDescent="0.4">
      <c r="A239" s="375" t="s">
        <v>1063</v>
      </c>
      <c r="B239" s="541">
        <v>0.50311339040385727</v>
      </c>
      <c r="C239" s="541">
        <v>0.46023950150178172</v>
      </c>
      <c r="D239" s="541">
        <v>0.42517417907970356</v>
      </c>
      <c r="E239" s="541">
        <v>0.37788140098550388</v>
      </c>
      <c r="F239" s="541">
        <v>0.38601303459561109</v>
      </c>
      <c r="G239" s="541">
        <v>0.35568283887913626</v>
      </c>
      <c r="H239" s="541">
        <v>0.33465756786930095</v>
      </c>
      <c r="I239" s="541">
        <v>0.31004820011584738</v>
      </c>
      <c r="J239" s="541">
        <v>0.28921896385586099</v>
      </c>
      <c r="K239" s="541">
        <v>0.29559923793427906</v>
      </c>
      <c r="L239" s="541">
        <v>0.31385912091666796</v>
      </c>
      <c r="M239" s="541">
        <v>0.32889855299649728</v>
      </c>
      <c r="N239" s="541">
        <v>0.36431962146969021</v>
      </c>
      <c r="O239" s="541">
        <v>0.38912836020215991</v>
      </c>
      <c r="P239" s="541">
        <v>0.45746029936556398</v>
      </c>
      <c r="Q239" s="541">
        <v>0.57333092061656254</v>
      </c>
      <c r="R239" s="541">
        <v>0.63621191495512019</v>
      </c>
      <c r="S239" s="541">
        <v>0.55927524768153269</v>
      </c>
      <c r="T239" s="541">
        <v>0.37520514955260775</v>
      </c>
      <c r="U239" s="541">
        <v>0.28536668684802252</v>
      </c>
      <c r="V239" s="541">
        <v>0.27233491362444867</v>
      </c>
      <c r="W239" s="541">
        <v>0.25361617795516372</v>
      </c>
      <c r="X239" s="541">
        <v>0.24384349830466545</v>
      </c>
      <c r="Y239" s="541">
        <v>0.29293839802975646</v>
      </c>
      <c r="Z239" s="541">
        <v>0.35191976997919633</v>
      </c>
      <c r="AA239" s="541">
        <v>0.35510515072198295</v>
      </c>
      <c r="AB239" s="542">
        <v>0.36168929680887318</v>
      </c>
    </row>
    <row r="240" spans="1:28" x14ac:dyDescent="0.4">
      <c r="A240" s="375" t="s">
        <v>1064</v>
      </c>
      <c r="B240" s="541">
        <v>0.33191672173643183</v>
      </c>
      <c r="C240" s="541">
        <v>0.29938074694168737</v>
      </c>
      <c r="D240" s="541">
        <v>0.27955956784752756</v>
      </c>
      <c r="E240" s="541">
        <v>0.25545563166779001</v>
      </c>
      <c r="F240" s="541">
        <v>0.28410763644959075</v>
      </c>
      <c r="G240" s="541">
        <v>0.27102730229368027</v>
      </c>
      <c r="H240" s="541">
        <v>0.27315082691089104</v>
      </c>
      <c r="I240" s="541">
        <v>0.26702975533666057</v>
      </c>
      <c r="J240" s="541">
        <v>0.25609477579084078</v>
      </c>
      <c r="K240" s="541">
        <v>0.26493315146753121</v>
      </c>
      <c r="L240" s="541">
        <v>0.28639909116159701</v>
      </c>
      <c r="M240" s="541">
        <v>0.27820994600474397</v>
      </c>
      <c r="N240" s="541">
        <v>0.28345132846549959</v>
      </c>
      <c r="O240" s="541">
        <v>0.27945355953803069</v>
      </c>
      <c r="P240" s="541">
        <v>0.28550029693238194</v>
      </c>
      <c r="Q240" s="541">
        <v>0.29119619477195063</v>
      </c>
      <c r="R240" s="541">
        <v>0.3085385687371956</v>
      </c>
      <c r="S240" s="541">
        <v>0.30622235248874546</v>
      </c>
      <c r="T240" s="541">
        <v>0.30068868989086339</v>
      </c>
      <c r="U240" s="541">
        <v>0.27585494365769014</v>
      </c>
      <c r="V240" s="541">
        <v>0.26323868902382291</v>
      </c>
      <c r="W240" s="541">
        <v>0.26085035203928986</v>
      </c>
      <c r="X240" s="541">
        <v>0.24461601245536163</v>
      </c>
      <c r="Y240" s="541">
        <v>0.24118997175032914</v>
      </c>
      <c r="Z240" s="541">
        <v>0.24855248698052096</v>
      </c>
      <c r="AA240" s="541">
        <v>0.26584415531750766</v>
      </c>
      <c r="AB240" s="542">
        <v>0.26706915629398442</v>
      </c>
    </row>
    <row r="241" spans="1:28" x14ac:dyDescent="0.4">
      <c r="A241" s="375" t="s">
        <v>1065</v>
      </c>
      <c r="B241" s="541">
        <v>0.23639465226880835</v>
      </c>
      <c r="C241" s="541">
        <v>0.22876090714986946</v>
      </c>
      <c r="D241" s="541">
        <v>0.22005249047932871</v>
      </c>
      <c r="E241" s="541">
        <v>0.19987657902036443</v>
      </c>
      <c r="F241" s="541">
        <v>0.22360921645047427</v>
      </c>
      <c r="G241" s="541">
        <v>0.22405285389042487</v>
      </c>
      <c r="H241" s="541">
        <v>0.2350686169082109</v>
      </c>
      <c r="I241" s="541">
        <v>0.24028398182089308</v>
      </c>
      <c r="J241" s="541">
        <v>0.23151692999264567</v>
      </c>
      <c r="K241" s="541">
        <v>0.24497396267540789</v>
      </c>
      <c r="L241" s="541">
        <v>0.2673198289251506</v>
      </c>
      <c r="M241" s="541">
        <v>0.25630839813052614</v>
      </c>
      <c r="N241" s="541">
        <v>0.26004564902341865</v>
      </c>
      <c r="O241" s="541">
        <v>0.25304387060889666</v>
      </c>
      <c r="P241" s="541">
        <v>0.2617178479874272</v>
      </c>
      <c r="Q241" s="541">
        <v>0.27112247361697045</v>
      </c>
      <c r="R241" s="541">
        <v>0.27986094609801598</v>
      </c>
      <c r="S241" s="541">
        <v>0.26415892049127088</v>
      </c>
      <c r="T241" s="541">
        <v>0.23732868821135722</v>
      </c>
      <c r="U241" s="541">
        <v>0.21212474117610286</v>
      </c>
      <c r="V241" s="541">
        <v>0.18878639914921741</v>
      </c>
      <c r="W241" s="541">
        <v>0.18227867770122519</v>
      </c>
      <c r="X241" s="541">
        <v>0.16375208461303617</v>
      </c>
      <c r="Y241" s="541">
        <v>0.16911398237788985</v>
      </c>
      <c r="Z241" s="541">
        <v>0.18781273829007988</v>
      </c>
      <c r="AA241" s="541">
        <v>0.19431295281978017</v>
      </c>
      <c r="AB241" s="542">
        <v>0.19290905875582773</v>
      </c>
    </row>
    <row r="242" spans="1:28" x14ac:dyDescent="0.4">
      <c r="A242" s="375" t="s">
        <v>1066</v>
      </c>
      <c r="B242" s="541">
        <v>0.30808580499837473</v>
      </c>
      <c r="C242" s="541">
        <v>0.30849651184180688</v>
      </c>
      <c r="D242" s="541">
        <v>0.29452541026575368</v>
      </c>
      <c r="E242" s="541">
        <v>0.27593832992853984</v>
      </c>
      <c r="F242" s="541">
        <v>0.28647706154808583</v>
      </c>
      <c r="G242" s="541">
        <v>0.28234835734170571</v>
      </c>
      <c r="H242" s="541">
        <v>0.28092075822797186</v>
      </c>
      <c r="I242" s="541">
        <v>0.27763999324213018</v>
      </c>
      <c r="J242" s="541">
        <v>0.26106065186135979</v>
      </c>
      <c r="K242" s="541">
        <v>0.26374755908536091</v>
      </c>
      <c r="L242" s="541">
        <v>0.2754998763037444</v>
      </c>
      <c r="M242" s="541">
        <v>0.26898135635891646</v>
      </c>
      <c r="N242" s="541">
        <v>0.27598984824182649</v>
      </c>
      <c r="O242" s="541">
        <v>0.26400302051312607</v>
      </c>
      <c r="P242" s="541">
        <v>0.25879959927569168</v>
      </c>
      <c r="Q242" s="541">
        <v>0.28326242745961039</v>
      </c>
      <c r="R242" s="541">
        <v>0.30947086949069508</v>
      </c>
      <c r="S242" s="541">
        <v>0.29566165301622493</v>
      </c>
      <c r="T242" s="541">
        <v>0.26806282400417297</v>
      </c>
      <c r="U242" s="541">
        <v>0.23182059812817393</v>
      </c>
      <c r="V242" s="541">
        <v>0.22613162657764932</v>
      </c>
      <c r="W242" s="541">
        <v>0.21833203101894194</v>
      </c>
      <c r="X242" s="541">
        <v>0.20258649344258525</v>
      </c>
      <c r="Y242" s="541">
        <v>0.21537793218134874</v>
      </c>
      <c r="Z242" s="541">
        <v>0.22402861365807736</v>
      </c>
      <c r="AA242" s="541">
        <v>0.20934118514598307</v>
      </c>
      <c r="AB242" s="542">
        <v>0.20801546220307213</v>
      </c>
    </row>
    <row r="243" spans="1:28" x14ac:dyDescent="0.4">
      <c r="A243" s="375" t="s">
        <v>1067</v>
      </c>
      <c r="B243" s="541">
        <v>0.37129670475334592</v>
      </c>
      <c r="C243" s="541">
        <v>0.3406483962472962</v>
      </c>
      <c r="D243" s="541">
        <v>0.33931829339882885</v>
      </c>
      <c r="E243" s="541">
        <v>0.31129831655904255</v>
      </c>
      <c r="F243" s="541">
        <v>0.34801226720215006</v>
      </c>
      <c r="G243" s="541">
        <v>0.34422696730297253</v>
      </c>
      <c r="H243" s="541">
        <v>0.35637817961891599</v>
      </c>
      <c r="I243" s="541">
        <v>0.35253958950267844</v>
      </c>
      <c r="J243" s="541">
        <v>0.3452316627053087</v>
      </c>
      <c r="K243" s="541">
        <v>0.33995862824236212</v>
      </c>
      <c r="L243" s="541">
        <v>0.35506567075862894</v>
      </c>
      <c r="M243" s="541">
        <v>0.33645490958613705</v>
      </c>
      <c r="N243" s="541">
        <v>0.32608124927931659</v>
      </c>
      <c r="O243" s="541">
        <v>0.30962489117055159</v>
      </c>
      <c r="P243" s="541">
        <v>0.33227657839495695</v>
      </c>
      <c r="Q243" s="541">
        <v>0.3624797448384684</v>
      </c>
      <c r="R243" s="541">
        <v>0.38016239858250189</v>
      </c>
      <c r="S243" s="541">
        <v>0.35260508114950007</v>
      </c>
      <c r="T243" s="541">
        <v>0.34826261009338488</v>
      </c>
      <c r="U243" s="541">
        <v>0.30802022695532694</v>
      </c>
      <c r="V243" s="541">
        <v>0.29866261353465584</v>
      </c>
      <c r="W243" s="541">
        <v>0.28037902717742907</v>
      </c>
      <c r="X243" s="541">
        <v>0.2565005208448386</v>
      </c>
      <c r="Y243" s="541">
        <v>0.27444589153866755</v>
      </c>
      <c r="Z243" s="541">
        <v>0.27328195987690185</v>
      </c>
      <c r="AA243" s="541">
        <v>0.26767526409255044</v>
      </c>
      <c r="AB243" s="542">
        <v>0.26765702946818232</v>
      </c>
    </row>
    <row r="244" spans="1:28" x14ac:dyDescent="0.4">
      <c r="A244" s="375" t="s">
        <v>1068</v>
      </c>
      <c r="B244" s="541">
        <v>0.29794654163174294</v>
      </c>
      <c r="C244" s="541">
        <v>0.2681866304702995</v>
      </c>
      <c r="D244" s="541">
        <v>0.27103537786372489</v>
      </c>
      <c r="E244" s="541">
        <v>0.26038402683461187</v>
      </c>
      <c r="F244" s="541">
        <v>0.27181030007216456</v>
      </c>
      <c r="G244" s="541">
        <v>0.28460016079289263</v>
      </c>
      <c r="H244" s="541">
        <v>0.28991598191012419</v>
      </c>
      <c r="I244" s="541">
        <v>0.30901272493088661</v>
      </c>
      <c r="J244" s="541">
        <v>0.28559790514391159</v>
      </c>
      <c r="K244" s="541">
        <v>0.29017182683392501</v>
      </c>
      <c r="L244" s="541">
        <v>0.31496370984723576</v>
      </c>
      <c r="M244" s="541">
        <v>0.30188308295050392</v>
      </c>
      <c r="N244" s="541">
        <v>0.29562309273503956</v>
      </c>
      <c r="O244" s="541">
        <v>0.28214715050429473</v>
      </c>
      <c r="P244" s="541">
        <v>0.28487151108884073</v>
      </c>
      <c r="Q244" s="541">
        <v>0.30745586369614408</v>
      </c>
      <c r="R244" s="541">
        <v>0.33995970828320354</v>
      </c>
      <c r="S244" s="541">
        <v>0.34404251562322474</v>
      </c>
      <c r="T244" s="541">
        <v>0.33177109131230431</v>
      </c>
      <c r="U244" s="541">
        <v>0.31141170467933693</v>
      </c>
      <c r="V244" s="541">
        <v>0.28216453060165819</v>
      </c>
      <c r="W244" s="541">
        <v>0.26940563231932885</v>
      </c>
      <c r="X244" s="541">
        <v>0.24872113535811421</v>
      </c>
      <c r="Y244" s="541">
        <v>0.24771110597122409</v>
      </c>
      <c r="Z244" s="541">
        <v>0.2547769732798843</v>
      </c>
      <c r="AA244" s="541">
        <v>0.251560255887255</v>
      </c>
      <c r="AB244" s="542">
        <v>0.24018562415279984</v>
      </c>
    </row>
    <row r="245" spans="1:28" x14ac:dyDescent="0.4">
      <c r="A245" s="375" t="s">
        <v>1069</v>
      </c>
      <c r="B245" s="541">
        <v>0.33220409613577739</v>
      </c>
      <c r="C245" s="541">
        <v>0.33036792826731975</v>
      </c>
      <c r="D245" s="541">
        <v>0.32859553271972775</v>
      </c>
      <c r="E245" s="541">
        <v>0.31862965375201441</v>
      </c>
      <c r="F245" s="541">
        <v>0.36596299237376922</v>
      </c>
      <c r="G245" s="541">
        <v>0.36256967825553887</v>
      </c>
      <c r="H245" s="541">
        <v>0.36719302767126588</v>
      </c>
      <c r="I245" s="541">
        <v>0.3573499665755453</v>
      </c>
      <c r="J245" s="541">
        <v>0.3399805362980749</v>
      </c>
      <c r="K245" s="541">
        <v>0.35176877800885159</v>
      </c>
      <c r="L245" s="541">
        <v>0.38050917238913495</v>
      </c>
      <c r="M245" s="541">
        <v>0.37263411213705283</v>
      </c>
      <c r="N245" s="541">
        <v>0.37484914066534636</v>
      </c>
      <c r="O245" s="541">
        <v>0.36613740624268837</v>
      </c>
      <c r="P245" s="541">
        <v>0.3902840902898328</v>
      </c>
      <c r="Q245" s="541">
        <v>0.4544589021745043</v>
      </c>
      <c r="R245" s="541">
        <v>0.53293738512603372</v>
      </c>
      <c r="S245" s="541">
        <v>0.54741908535087924</v>
      </c>
      <c r="T245" s="541">
        <v>0.50381535015008205</v>
      </c>
      <c r="U245" s="541">
        <v>0.4382569090401483</v>
      </c>
      <c r="V245" s="541">
        <v>0.40389406034533148</v>
      </c>
      <c r="W245" s="541">
        <v>0.38119099339338069</v>
      </c>
      <c r="X245" s="541">
        <v>0.34482781867694456</v>
      </c>
      <c r="Y245" s="541">
        <v>0.37518500570086033</v>
      </c>
      <c r="Z245" s="541">
        <v>0.38309500036741501</v>
      </c>
      <c r="AA245" s="541">
        <v>0.38679351740482038</v>
      </c>
      <c r="AB245" s="542">
        <v>0.40187396873801295</v>
      </c>
    </row>
    <row r="246" spans="1:28" x14ac:dyDescent="0.4">
      <c r="A246" s="375" t="s">
        <v>1070</v>
      </c>
      <c r="B246" s="541">
        <v>0.21311394108592407</v>
      </c>
      <c r="C246" s="541">
        <v>0.19846637923378305</v>
      </c>
      <c r="D246" s="541">
        <v>0.19102330023241729</v>
      </c>
      <c r="E246" s="541">
        <v>0.17658890592735429</v>
      </c>
      <c r="F246" s="541">
        <v>0.1943243282850016</v>
      </c>
      <c r="G246" s="541">
        <v>0.19290437310965411</v>
      </c>
      <c r="H246" s="541">
        <v>0.19804575810839034</v>
      </c>
      <c r="I246" s="541">
        <v>0.20273229919003152</v>
      </c>
      <c r="J246" s="541">
        <v>0.19931589265945793</v>
      </c>
      <c r="K246" s="541">
        <v>0.21189682005748345</v>
      </c>
      <c r="L246" s="541">
        <v>0.2274181587362803</v>
      </c>
      <c r="M246" s="541">
        <v>0.21908595093191602</v>
      </c>
      <c r="N246" s="541">
        <v>0.22027666906519494</v>
      </c>
      <c r="O246" s="541">
        <v>0.21448168957091568</v>
      </c>
      <c r="P246" s="541">
        <v>0.22203781411023588</v>
      </c>
      <c r="Q246" s="541">
        <v>0.2268677900550411</v>
      </c>
      <c r="R246" s="541">
        <v>0.22620293679330078</v>
      </c>
      <c r="S246" s="541">
        <v>0.21771083989068155</v>
      </c>
      <c r="T246" s="541">
        <v>0.20507757507928706</v>
      </c>
      <c r="U246" s="541">
        <v>0.19240471179564592</v>
      </c>
      <c r="V246" s="541">
        <v>0.18239598349368116</v>
      </c>
      <c r="W246" s="541">
        <v>0.17483567332723329</v>
      </c>
      <c r="X246" s="541">
        <v>0.16089818691810742</v>
      </c>
      <c r="Y246" s="541">
        <v>0.16240804301589598</v>
      </c>
      <c r="Z246" s="541">
        <v>0.16242753829199008</v>
      </c>
      <c r="AA246" s="541">
        <v>0.15357107029274628</v>
      </c>
      <c r="AB246" s="542">
        <v>0.1505800417413076</v>
      </c>
    </row>
    <row r="247" spans="1:28" x14ac:dyDescent="0.4">
      <c r="A247" s="375" t="s">
        <v>1071</v>
      </c>
      <c r="B247" s="541">
        <v>0.22792179149048755</v>
      </c>
      <c r="C247" s="541">
        <v>0.22100018846887604</v>
      </c>
      <c r="D247" s="541">
        <v>0.21048713242096601</v>
      </c>
      <c r="E247" s="541">
        <v>0.1936906732934896</v>
      </c>
      <c r="F247" s="541">
        <v>0.21352355550356086</v>
      </c>
      <c r="G247" s="541">
        <v>0.21033244434137829</v>
      </c>
      <c r="H247" s="541">
        <v>0.21392984780190646</v>
      </c>
      <c r="I247" s="541">
        <v>0.21205584109012907</v>
      </c>
      <c r="J247" s="541">
        <v>0.20389904342539164</v>
      </c>
      <c r="K247" s="541">
        <v>0.21643143725297476</v>
      </c>
      <c r="L247" s="541">
        <v>0.23707674526627515</v>
      </c>
      <c r="M247" s="541">
        <v>0.22666997105418166</v>
      </c>
      <c r="N247" s="541">
        <v>0.23036652375614378</v>
      </c>
      <c r="O247" s="541">
        <v>0.22301262568433766</v>
      </c>
      <c r="P247" s="541">
        <v>0.22281861337021652</v>
      </c>
      <c r="Q247" s="541">
        <v>0.22423476126211708</v>
      </c>
      <c r="R247" s="541">
        <v>0.22999519680074842</v>
      </c>
      <c r="S247" s="541">
        <v>0.2273597667147178</v>
      </c>
      <c r="T247" s="541">
        <v>0.21534888088817933</v>
      </c>
      <c r="U247" s="541">
        <v>0.19214662363854149</v>
      </c>
      <c r="V247" s="541">
        <v>0.17744149881540508</v>
      </c>
      <c r="W247" s="541">
        <v>0.16673696499337015</v>
      </c>
      <c r="X247" s="541">
        <v>0.1561243353485488</v>
      </c>
      <c r="Y247" s="541">
        <v>0.16137374710034402</v>
      </c>
      <c r="Z247" s="541">
        <v>0.16503880621226447</v>
      </c>
      <c r="AA247" s="541">
        <v>0.15900001139475614</v>
      </c>
      <c r="AB247" s="542">
        <v>0.1569417278970513</v>
      </c>
    </row>
    <row r="248" spans="1:28" x14ac:dyDescent="0.4">
      <c r="A248" s="375" t="s">
        <v>1072</v>
      </c>
      <c r="B248" s="541">
        <v>0.40783278726468114</v>
      </c>
      <c r="C248" s="541">
        <v>0.38765527740406897</v>
      </c>
      <c r="D248" s="541">
        <v>0.36631070668484078</v>
      </c>
      <c r="E248" s="541">
        <v>0.33391180872815879</v>
      </c>
      <c r="F248" s="541">
        <v>0.35762882772044147</v>
      </c>
      <c r="G248" s="541">
        <v>0.3508789844400772</v>
      </c>
      <c r="H248" s="541">
        <v>0.35330423814158762</v>
      </c>
      <c r="I248" s="541">
        <v>0.35408380236793247</v>
      </c>
      <c r="J248" s="541">
        <v>0.3376178295594317</v>
      </c>
      <c r="K248" s="541">
        <v>0.35406330732233582</v>
      </c>
      <c r="L248" s="541">
        <v>0.37365522824931779</v>
      </c>
      <c r="M248" s="541">
        <v>0.35699493808943494</v>
      </c>
      <c r="N248" s="541">
        <v>0.36075639255366132</v>
      </c>
      <c r="O248" s="541">
        <v>0.35011064916360596</v>
      </c>
      <c r="P248" s="541">
        <v>0.37676335330312283</v>
      </c>
      <c r="Q248" s="541">
        <v>0.4209150561041865</v>
      </c>
      <c r="R248" s="541">
        <v>0.50122308198646948</v>
      </c>
      <c r="S248" s="541">
        <v>0.50431542049340927</v>
      </c>
      <c r="T248" s="541">
        <v>0.47198030748235764</v>
      </c>
      <c r="U248" s="541">
        <v>0.40549550876041973</v>
      </c>
      <c r="V248" s="541">
        <v>0.36960718830276379</v>
      </c>
      <c r="W248" s="541">
        <v>0.3347697188695587</v>
      </c>
      <c r="X248" s="541">
        <v>0.2990672609592796</v>
      </c>
      <c r="Y248" s="541">
        <v>0.30310939111695856</v>
      </c>
      <c r="Z248" s="541">
        <v>0.2982848372620201</v>
      </c>
      <c r="AA248" s="541">
        <v>0.29037441162529942</v>
      </c>
      <c r="AB248" s="542">
        <v>0.28507245576599011</v>
      </c>
    </row>
    <row r="249" spans="1:28" x14ac:dyDescent="0.4">
      <c r="A249" s="375" t="s">
        <v>1073</v>
      </c>
      <c r="B249" s="541">
        <v>0.60670748160680044</v>
      </c>
      <c r="C249" s="541">
        <v>0.57950028755125915</v>
      </c>
      <c r="D249" s="541">
        <v>0.54935965708593693</v>
      </c>
      <c r="E249" s="541">
        <v>0.50122373455452096</v>
      </c>
      <c r="F249" s="541">
        <v>0.52879829707181825</v>
      </c>
      <c r="G249" s="541">
        <v>0.48337119504745218</v>
      </c>
      <c r="H249" s="541">
        <v>0.44560953835559536</v>
      </c>
      <c r="I249" s="541">
        <v>0.41625244719997295</v>
      </c>
      <c r="J249" s="541">
        <v>0.39270569402755656</v>
      </c>
      <c r="K249" s="541">
        <v>0.42089423638103174</v>
      </c>
      <c r="L249" s="541">
        <v>0.48784546863994671</v>
      </c>
      <c r="M249" s="541">
        <v>0.51354454072032873</v>
      </c>
      <c r="N249" s="541">
        <v>0.58673263494020356</v>
      </c>
      <c r="O249" s="541">
        <v>0.65006500093746644</v>
      </c>
      <c r="P249" s="541">
        <v>0.74926668773735217</v>
      </c>
      <c r="Q249" s="541">
        <v>0.86760361441455303</v>
      </c>
      <c r="R249" s="541">
        <v>0.94312652054479063</v>
      </c>
      <c r="S249" s="541">
        <v>0.90822586114713066</v>
      </c>
      <c r="T249" s="541">
        <v>0.74176091064825078</v>
      </c>
      <c r="U249" s="541">
        <v>0.62101451277081765</v>
      </c>
      <c r="V249" s="541">
        <v>0.56500710535984167</v>
      </c>
      <c r="W249" s="541">
        <v>0.52686955080360809</v>
      </c>
      <c r="X249" s="541">
        <v>0.45687009801000866</v>
      </c>
      <c r="Y249" s="541">
        <v>0.47247896188927885</v>
      </c>
      <c r="Z249" s="541">
        <v>0.52623593486034714</v>
      </c>
      <c r="AA249" s="541">
        <v>0.53507038857848799</v>
      </c>
      <c r="AB249" s="542">
        <v>0.55641843942297076</v>
      </c>
    </row>
    <row r="250" spans="1:28" x14ac:dyDescent="0.4">
      <c r="A250" s="375" t="s">
        <v>1074</v>
      </c>
      <c r="B250" s="541">
        <v>0.80263937625770454</v>
      </c>
      <c r="C250" s="541">
        <v>0.77840064404928366</v>
      </c>
      <c r="D250" s="541">
        <v>0.73642394694474556</v>
      </c>
      <c r="E250" s="541">
        <v>0.67267191587230957</v>
      </c>
      <c r="F250" s="541">
        <v>0.71739165158616414</v>
      </c>
      <c r="G250" s="541">
        <v>0.68772182897539502</v>
      </c>
      <c r="H250" s="541">
        <v>0.66668074199276939</v>
      </c>
      <c r="I250" s="541">
        <v>0.65592069771443773</v>
      </c>
      <c r="J250" s="541">
        <v>0.63229070621302863</v>
      </c>
      <c r="K250" s="541">
        <v>0.65346821051385651</v>
      </c>
      <c r="L250" s="541">
        <v>0.71814549517196002</v>
      </c>
      <c r="M250" s="541">
        <v>0.67758811934373919</v>
      </c>
      <c r="N250" s="541">
        <v>0.69000801048503968</v>
      </c>
      <c r="O250" s="541">
        <v>0.67074428992062607</v>
      </c>
      <c r="P250" s="541">
        <v>0.732881544769036</v>
      </c>
      <c r="Q250" s="541">
        <v>0.8928020707624077</v>
      </c>
      <c r="R250" s="541">
        <v>1.007265692939989</v>
      </c>
      <c r="S250" s="541">
        <v>0.83416049236312551</v>
      </c>
      <c r="T250" s="541">
        <v>0.51229326737262038</v>
      </c>
      <c r="U250" s="541">
        <v>0.29305921144924973</v>
      </c>
      <c r="V250" s="541">
        <v>0.33311133507220109</v>
      </c>
      <c r="W250" s="541">
        <v>0.33486071268460382</v>
      </c>
      <c r="X250" s="541">
        <v>0.34555505516109702</v>
      </c>
      <c r="Y250" s="541">
        <v>0.41267613855409296</v>
      </c>
      <c r="Z250" s="541">
        <v>0.46845846438884653</v>
      </c>
      <c r="AA250" s="541">
        <v>0.48259975469509042</v>
      </c>
      <c r="AB250" s="542">
        <v>0.47343377816659693</v>
      </c>
    </row>
    <row r="251" spans="1:28" x14ac:dyDescent="0.4">
      <c r="A251" s="375" t="s">
        <v>834</v>
      </c>
      <c r="B251" s="541">
        <v>0.32760940212999856</v>
      </c>
      <c r="C251" s="541">
        <v>0.31322730319842174</v>
      </c>
      <c r="D251" s="541">
        <v>0.29112587580969479</v>
      </c>
      <c r="E251" s="541">
        <v>0.25936189299007739</v>
      </c>
      <c r="F251" s="541">
        <v>0.2867075544715324</v>
      </c>
      <c r="G251" s="541">
        <v>0.29444186124340832</v>
      </c>
      <c r="H251" s="541">
        <v>0.29561073162316798</v>
      </c>
      <c r="I251" s="541">
        <v>0.28714210105328625</v>
      </c>
      <c r="J251" s="541">
        <v>0.26382022168252356</v>
      </c>
      <c r="K251" s="541">
        <v>0.26221467372396473</v>
      </c>
      <c r="L251" s="541">
        <v>0.29455839549931795</v>
      </c>
      <c r="M251" s="541">
        <v>0.28376138004246554</v>
      </c>
      <c r="N251" s="541">
        <v>0.28171357120247748</v>
      </c>
      <c r="O251" s="541">
        <v>0.26714713703215714</v>
      </c>
      <c r="P251" s="541">
        <v>0.27239692550598577</v>
      </c>
      <c r="Q251" s="541">
        <v>0.29878543489938769</v>
      </c>
      <c r="R251" s="541">
        <v>0.33243751284470258</v>
      </c>
      <c r="S251" s="541">
        <v>0.33423402351046122</v>
      </c>
      <c r="T251" s="541">
        <v>0.31158713131165533</v>
      </c>
      <c r="U251" s="541">
        <v>0.2741283179092554</v>
      </c>
      <c r="V251" s="541">
        <v>0.2510520672894293</v>
      </c>
      <c r="W251" s="541">
        <v>0.23674816922217412</v>
      </c>
      <c r="X251" s="541">
        <v>0.22702236026427383</v>
      </c>
      <c r="Y251" s="541">
        <v>0.24220593752816225</v>
      </c>
      <c r="Z251" s="541">
        <v>0.25490696182747058</v>
      </c>
      <c r="AA251" s="541">
        <v>0.25681141069189722</v>
      </c>
      <c r="AB251" s="542">
        <v>0.26309328866859544</v>
      </c>
    </row>
    <row r="252" spans="1:28" x14ac:dyDescent="0.4">
      <c r="A252" s="375" t="s">
        <v>1075</v>
      </c>
      <c r="B252" s="541">
        <v>0.35040294030371355</v>
      </c>
      <c r="C252" s="541">
        <v>0.33021438962216942</v>
      </c>
      <c r="D252" s="541">
        <v>0.3107272641250487</v>
      </c>
      <c r="E252" s="541">
        <v>0.28034347547246452</v>
      </c>
      <c r="F252" s="541">
        <v>0.31119925672357174</v>
      </c>
      <c r="G252" s="541">
        <v>0.30450877072204208</v>
      </c>
      <c r="H252" s="541">
        <v>0.2955054733069038</v>
      </c>
      <c r="I252" s="541">
        <v>0.29484251100342246</v>
      </c>
      <c r="J252" s="541">
        <v>0.28212612683904426</v>
      </c>
      <c r="K252" s="541">
        <v>0.29154331890837776</v>
      </c>
      <c r="L252" s="541">
        <v>0.30761183558552402</v>
      </c>
      <c r="M252" s="541">
        <v>0.29374703877042591</v>
      </c>
      <c r="N252" s="541">
        <v>0.29419966129712016</v>
      </c>
      <c r="O252" s="541">
        <v>0.28442712937226827</v>
      </c>
      <c r="P252" s="541">
        <v>0.30074749073369189</v>
      </c>
      <c r="Q252" s="541">
        <v>0.32710751042825709</v>
      </c>
      <c r="R252" s="541">
        <v>0.37870950395190744</v>
      </c>
      <c r="S252" s="541">
        <v>0.38139896977366317</v>
      </c>
      <c r="T252" s="541">
        <v>0.37850799376941996</v>
      </c>
      <c r="U252" s="541">
        <v>0.34940587132620848</v>
      </c>
      <c r="V252" s="541">
        <v>0.31365784031352589</v>
      </c>
      <c r="W252" s="541">
        <v>0.28064156132229406</v>
      </c>
      <c r="X252" s="541">
        <v>0.25099883445953503</v>
      </c>
      <c r="Y252" s="541">
        <v>0.26736563210536474</v>
      </c>
      <c r="Z252" s="541">
        <v>0.27249782901376107</v>
      </c>
      <c r="AA252" s="541">
        <v>0.26071576586468626</v>
      </c>
      <c r="AB252" s="542">
        <v>0.25604314593327437</v>
      </c>
    </row>
    <row r="253" spans="1:28" x14ac:dyDescent="0.4">
      <c r="A253" s="375" t="s">
        <v>835</v>
      </c>
      <c r="B253" s="541">
        <v>0.47907642076105345</v>
      </c>
      <c r="C253" s="541">
        <v>0.44496818021952966</v>
      </c>
      <c r="D253" s="541">
        <v>0.39759482518244815</v>
      </c>
      <c r="E253" s="541">
        <v>0.35479383767380224</v>
      </c>
      <c r="F253" s="541">
        <v>0.370725758452502</v>
      </c>
      <c r="G253" s="541">
        <v>0.33639736551020577</v>
      </c>
      <c r="H253" s="541">
        <v>0.31510976419491105</v>
      </c>
      <c r="I253" s="541">
        <v>0.29858525589700269</v>
      </c>
      <c r="J253" s="541">
        <v>0.27868777049700832</v>
      </c>
      <c r="K253" s="541">
        <v>0.29389417584118016</v>
      </c>
      <c r="L253" s="541">
        <v>0.31061009465527678</v>
      </c>
      <c r="M253" s="541">
        <v>0.31223220952237762</v>
      </c>
      <c r="N253" s="541">
        <v>0.34348020277185948</v>
      </c>
      <c r="O253" s="541">
        <v>0.37104698648379963</v>
      </c>
      <c r="P253" s="541">
        <v>0.4028101926031758</v>
      </c>
      <c r="Q253" s="541">
        <v>0.42832620056553083</v>
      </c>
      <c r="R253" s="541">
        <v>0.45134481328896137</v>
      </c>
      <c r="S253" s="541">
        <v>0.4286408126453054</v>
      </c>
      <c r="T253" s="541">
        <v>0.37771127622721712</v>
      </c>
      <c r="U253" s="541">
        <v>0.31381734165958647</v>
      </c>
      <c r="V253" s="541">
        <v>0.30599092655540677</v>
      </c>
      <c r="W253" s="541">
        <v>0.2912902618564458</v>
      </c>
      <c r="X253" s="541">
        <v>0.2630498398254878</v>
      </c>
      <c r="Y253" s="541">
        <v>0.27963421597951926</v>
      </c>
      <c r="Z253" s="541">
        <v>0.27415373036737062</v>
      </c>
      <c r="AA253" s="541">
        <v>0.25647694462373183</v>
      </c>
      <c r="AB253" s="542">
        <v>0.24927080706039761</v>
      </c>
    </row>
    <row r="254" spans="1:28" x14ac:dyDescent="0.4">
      <c r="A254" s="375" t="s">
        <v>836</v>
      </c>
      <c r="B254" s="541">
        <v>0.32407276230387261</v>
      </c>
      <c r="C254" s="541">
        <v>0.30886135754512317</v>
      </c>
      <c r="D254" s="541">
        <v>0.29003249685651439</v>
      </c>
      <c r="E254" s="541">
        <v>0.27004358403183831</v>
      </c>
      <c r="F254" s="541">
        <v>0.28570790673132818</v>
      </c>
      <c r="G254" s="541">
        <v>0.26717426268764904</v>
      </c>
      <c r="H254" s="541">
        <v>0.28238092041103457</v>
      </c>
      <c r="I254" s="541">
        <v>0.28219109625673733</v>
      </c>
      <c r="J254" s="541">
        <v>0.28198147652048361</v>
      </c>
      <c r="K254" s="541">
        <v>0.30132509478985348</v>
      </c>
      <c r="L254" s="541">
        <v>0.32058566118528298</v>
      </c>
      <c r="M254" s="541">
        <v>0.30668480390394082</v>
      </c>
      <c r="N254" s="541">
        <v>0.30998225408749652</v>
      </c>
      <c r="O254" s="541">
        <v>0.30742716863232478</v>
      </c>
      <c r="P254" s="541">
        <v>0.31368670026833778</v>
      </c>
      <c r="Q254" s="541">
        <v>0.34658595014892041</v>
      </c>
      <c r="R254" s="541">
        <v>0.34630920335705112</v>
      </c>
      <c r="S254" s="541">
        <v>0.31441651684661542</v>
      </c>
      <c r="T254" s="541">
        <v>0.30387525095941015</v>
      </c>
      <c r="U254" s="541">
        <v>0.28154306254302086</v>
      </c>
      <c r="V254" s="541">
        <v>0.27911023067652341</v>
      </c>
      <c r="W254" s="541">
        <v>0.26378248506278634</v>
      </c>
      <c r="X254" s="541">
        <v>0.25079887559041758</v>
      </c>
      <c r="Y254" s="541">
        <v>0.26696517067305398</v>
      </c>
      <c r="Z254" s="541">
        <v>0.2642185160841663</v>
      </c>
      <c r="AA254" s="541">
        <v>0.25527572630148043</v>
      </c>
      <c r="AB254" s="542">
        <v>0.26868755638590686</v>
      </c>
    </row>
    <row r="255" spans="1:28" x14ac:dyDescent="0.4">
      <c r="A255" s="375" t="s">
        <v>295</v>
      </c>
      <c r="B255" s="541">
        <v>0.52180428604660722</v>
      </c>
      <c r="C255" s="541">
        <v>0.47905830626884272</v>
      </c>
      <c r="D255" s="541">
        <v>0.44378874183574474</v>
      </c>
      <c r="E255" s="541">
        <v>0.40202310870274371</v>
      </c>
      <c r="F255" s="541">
        <v>0.42850994743236187</v>
      </c>
      <c r="G255" s="541">
        <v>0.39673237260160987</v>
      </c>
      <c r="H255" s="541">
        <v>0.39562450803090649</v>
      </c>
      <c r="I255" s="541">
        <v>0.3766233484752543</v>
      </c>
      <c r="J255" s="541">
        <v>0.35943108347751235</v>
      </c>
      <c r="K255" s="541">
        <v>0.38332479687903076</v>
      </c>
      <c r="L255" s="541">
        <v>0.44425719332021896</v>
      </c>
      <c r="M255" s="541">
        <v>0.44816072960713516</v>
      </c>
      <c r="N255" s="541">
        <v>0.51330411001085263</v>
      </c>
      <c r="O255" s="541">
        <v>0.55282294990701641</v>
      </c>
      <c r="P255" s="541">
        <v>0.59692773890736894</v>
      </c>
      <c r="Q255" s="541">
        <v>0.65322655481306091</v>
      </c>
      <c r="R255" s="541">
        <v>0.67781298704289794</v>
      </c>
      <c r="S255" s="541">
        <v>0.64914444418978312</v>
      </c>
      <c r="T255" s="541">
        <v>0.581009081687337</v>
      </c>
      <c r="U255" s="541">
        <v>0.46975786372193851</v>
      </c>
      <c r="V255" s="541">
        <v>0.47669953484586658</v>
      </c>
      <c r="W255" s="541">
        <v>0.45148975459676483</v>
      </c>
      <c r="X255" s="541">
        <v>0.41604600782734441</v>
      </c>
      <c r="Y255" s="541">
        <v>0.43330838253120679</v>
      </c>
      <c r="Z255" s="541">
        <v>0.43861782730944976</v>
      </c>
      <c r="AA255" s="541">
        <v>0.41329152468946168</v>
      </c>
      <c r="AB255" s="542">
        <v>0.39349026984543678</v>
      </c>
    </row>
    <row r="256" spans="1:28" x14ac:dyDescent="0.4">
      <c r="A256" s="375" t="s">
        <v>1076</v>
      </c>
      <c r="B256" s="541">
        <v>0.24364535111873928</v>
      </c>
      <c r="C256" s="541">
        <v>0.23293402032389815</v>
      </c>
      <c r="D256" s="541">
        <v>0.22100656019576922</v>
      </c>
      <c r="E256" s="541">
        <v>0.20338033826043714</v>
      </c>
      <c r="F256" s="541">
        <v>0.22680882602577249</v>
      </c>
      <c r="G256" s="541">
        <v>0.22996671637067342</v>
      </c>
      <c r="H256" s="541">
        <v>0.23211028794909822</v>
      </c>
      <c r="I256" s="541">
        <v>0.23448578315884885</v>
      </c>
      <c r="J256" s="541">
        <v>0.22632371347287353</v>
      </c>
      <c r="K256" s="541">
        <v>0.23791082359762655</v>
      </c>
      <c r="L256" s="541">
        <v>0.25926649879837371</v>
      </c>
      <c r="M256" s="541">
        <v>0.24753918796516208</v>
      </c>
      <c r="N256" s="541">
        <v>0.2465593006387774</v>
      </c>
      <c r="O256" s="541">
        <v>0.23402406363799061</v>
      </c>
      <c r="P256" s="541">
        <v>0.23734415517616569</v>
      </c>
      <c r="Q256" s="541">
        <v>0.24467546509132015</v>
      </c>
      <c r="R256" s="541">
        <v>0.2537407903778961</v>
      </c>
      <c r="S256" s="541">
        <v>0.25058953506097625</v>
      </c>
      <c r="T256" s="541">
        <v>0.24079202969115857</v>
      </c>
      <c r="U256" s="541">
        <v>0.21800510915527571</v>
      </c>
      <c r="V256" s="541">
        <v>0.20437973705394208</v>
      </c>
      <c r="W256" s="541">
        <v>0.19646205431950717</v>
      </c>
      <c r="X256" s="541">
        <v>0.18731890723974129</v>
      </c>
      <c r="Y256" s="541">
        <v>0.1960839905759629</v>
      </c>
      <c r="Z256" s="541">
        <v>0.212560380818996</v>
      </c>
      <c r="AA256" s="541">
        <v>0.21573870665964065</v>
      </c>
      <c r="AB256" s="542">
        <v>0.21191288532152219</v>
      </c>
    </row>
    <row r="257" spans="1:28" x14ac:dyDescent="0.4">
      <c r="A257" s="375" t="s">
        <v>837</v>
      </c>
      <c r="B257" s="541">
        <v>0.30657282133783975</v>
      </c>
      <c r="C257" s="541">
        <v>0.2984342510596516</v>
      </c>
      <c r="D257" s="541">
        <v>0.28722234301797744</v>
      </c>
      <c r="E257" s="541">
        <v>0.27755894094402483</v>
      </c>
      <c r="F257" s="541">
        <v>0.30139341436449596</v>
      </c>
      <c r="G257" s="541">
        <v>0.30985189875382418</v>
      </c>
      <c r="H257" s="541">
        <v>0.30199386711628162</v>
      </c>
      <c r="I257" s="541">
        <v>0.30442499937076084</v>
      </c>
      <c r="J257" s="541">
        <v>0.29097739222678054</v>
      </c>
      <c r="K257" s="541">
        <v>0.29721360874843067</v>
      </c>
      <c r="L257" s="541">
        <v>0.33419854225003409</v>
      </c>
      <c r="M257" s="541">
        <v>0.33717649428467472</v>
      </c>
      <c r="N257" s="541">
        <v>0.37269540554953945</v>
      </c>
      <c r="O257" s="541">
        <v>0.40225573129294878</v>
      </c>
      <c r="P257" s="541">
        <v>0.48199862708552849</v>
      </c>
      <c r="Q257" s="541">
        <v>0.59445364802170009</v>
      </c>
      <c r="R257" s="541">
        <v>0.56969113965269591</v>
      </c>
      <c r="S257" s="541">
        <v>0.4963015577102276</v>
      </c>
      <c r="T257" s="541">
        <v>0.38224569919360624</v>
      </c>
      <c r="U257" s="541">
        <v>0.27531974089990741</v>
      </c>
      <c r="V257" s="541">
        <v>0.26267008484833115</v>
      </c>
      <c r="W257" s="541">
        <v>0.25371667052499358</v>
      </c>
      <c r="X257" s="541">
        <v>0.25703198596583238</v>
      </c>
      <c r="Y257" s="541">
        <v>0.29526924101771834</v>
      </c>
      <c r="Z257" s="541">
        <v>0.30881561566935944</v>
      </c>
      <c r="AA257" s="541">
        <v>0.32728839806496762</v>
      </c>
      <c r="AB257" s="542">
        <v>0.33744232363279986</v>
      </c>
    </row>
    <row r="258" spans="1:28" x14ac:dyDescent="0.4">
      <c r="A258" s="375" t="s">
        <v>1077</v>
      </c>
      <c r="B258" s="541">
        <v>0.41035177192214561</v>
      </c>
      <c r="C258" s="541">
        <v>0.37124638896070639</v>
      </c>
      <c r="D258" s="541">
        <v>0.32980817499562176</v>
      </c>
      <c r="E258" s="541">
        <v>0.28641247087398913</v>
      </c>
      <c r="F258" s="541">
        <v>0.28997859936755899</v>
      </c>
      <c r="G258" s="541">
        <v>0.27016748916086991</v>
      </c>
      <c r="H258" s="541">
        <v>0.26347008707865377</v>
      </c>
      <c r="I258" s="541">
        <v>0.25282344905921778</v>
      </c>
      <c r="J258" s="541">
        <v>0.23767537149312634</v>
      </c>
      <c r="K258" s="541">
        <v>0.25102824833217452</v>
      </c>
      <c r="L258" s="541">
        <v>0.27184617020899626</v>
      </c>
      <c r="M258" s="541">
        <v>0.27225359440948271</v>
      </c>
      <c r="N258" s="541">
        <v>0.29958435087635538</v>
      </c>
      <c r="O258" s="541">
        <v>0.31934067478072198</v>
      </c>
      <c r="P258" s="541">
        <v>0.34826417758948131</v>
      </c>
      <c r="Q258" s="541">
        <v>0.37006150127578918</v>
      </c>
      <c r="R258" s="541">
        <v>0.38860198957815817</v>
      </c>
      <c r="S258" s="541">
        <v>0.37089225380412943</v>
      </c>
      <c r="T258" s="541">
        <v>0.3181365274377348</v>
      </c>
      <c r="U258" s="541">
        <v>0.26049469157762306</v>
      </c>
      <c r="V258" s="541">
        <v>0.2587206824311426</v>
      </c>
      <c r="W258" s="541">
        <v>0.22086260682649259</v>
      </c>
      <c r="X258" s="541">
        <v>0.20485195689326802</v>
      </c>
      <c r="Y258" s="541">
        <v>0.21209407150413409</v>
      </c>
      <c r="Z258" s="541">
        <v>0.20951042512603785</v>
      </c>
      <c r="AA258" s="541">
        <v>0.20405864983267616</v>
      </c>
      <c r="AB258" s="542">
        <v>0.20469162354799933</v>
      </c>
    </row>
    <row r="259" spans="1:28" x14ac:dyDescent="0.4">
      <c r="A259" s="375" t="s">
        <v>1078</v>
      </c>
      <c r="B259" s="541">
        <v>0.28909120870816174</v>
      </c>
      <c r="C259" s="541">
        <v>0.27435090878528196</v>
      </c>
      <c r="D259" s="541">
        <v>0.25280932685521623</v>
      </c>
      <c r="E259" s="541">
        <v>0.22957412835369889</v>
      </c>
      <c r="F259" s="541">
        <v>0.24755830700028281</v>
      </c>
      <c r="G259" s="541">
        <v>0.23593491922452031</v>
      </c>
      <c r="H259" s="541">
        <v>0.23327539932735711</v>
      </c>
      <c r="I259" s="541">
        <v>0.21903029770172433</v>
      </c>
      <c r="J259" s="541">
        <v>0.21846678526311811</v>
      </c>
      <c r="K259" s="541">
        <v>0.21768980565084958</v>
      </c>
      <c r="L259" s="541">
        <v>0.2237083544382393</v>
      </c>
      <c r="M259" s="541">
        <v>0.22280341751052185</v>
      </c>
      <c r="N259" s="541">
        <v>0.23329267996384709</v>
      </c>
      <c r="O259" s="541">
        <v>0.23101739552648959</v>
      </c>
      <c r="P259" s="541">
        <v>0.26767947144927889</v>
      </c>
      <c r="Q259" s="541">
        <v>0.33062686423373794</v>
      </c>
      <c r="R259" s="541">
        <v>0.39292745898793147</v>
      </c>
      <c r="S259" s="541">
        <v>0.36897223967540438</v>
      </c>
      <c r="T259" s="541">
        <v>0.30445397463064172</v>
      </c>
      <c r="U259" s="541">
        <v>0.21729788070932687</v>
      </c>
      <c r="V259" s="541">
        <v>0.17918402124069746</v>
      </c>
      <c r="W259" s="541">
        <v>0.16646222341110348</v>
      </c>
      <c r="X259" s="541">
        <v>0.16889532118037348</v>
      </c>
      <c r="Y259" s="541">
        <v>0.18807846373789552</v>
      </c>
      <c r="Z259" s="541">
        <v>0.1935057520003178</v>
      </c>
      <c r="AA259" s="541">
        <v>0.20691743127307433</v>
      </c>
      <c r="AB259" s="542">
        <v>0.22431567027088514</v>
      </c>
    </row>
    <row r="260" spans="1:28" x14ac:dyDescent="0.4">
      <c r="A260" s="375" t="s">
        <v>1079</v>
      </c>
      <c r="B260" s="541">
        <v>0.43962930737130756</v>
      </c>
      <c r="C260" s="541">
        <v>0.40127222733710488</v>
      </c>
      <c r="D260" s="541">
        <v>0.36928907176660031</v>
      </c>
      <c r="E260" s="541">
        <v>0.32521934261688373</v>
      </c>
      <c r="F260" s="541">
        <v>0.33666542778092151</v>
      </c>
      <c r="G260" s="541">
        <v>0.30795024121494535</v>
      </c>
      <c r="H260" s="541">
        <v>0.30126619114028569</v>
      </c>
      <c r="I260" s="541">
        <v>0.28888209951089555</v>
      </c>
      <c r="J260" s="541">
        <v>0.27571483017369963</v>
      </c>
      <c r="K260" s="541">
        <v>0.292365067523433</v>
      </c>
      <c r="L260" s="541">
        <v>0.32638567162416565</v>
      </c>
      <c r="M260" s="541">
        <v>0.33439550582714272</v>
      </c>
      <c r="N260" s="541">
        <v>0.37507570287189013</v>
      </c>
      <c r="O260" s="541">
        <v>0.39737382149868528</v>
      </c>
      <c r="P260" s="541">
        <v>0.45786223694619982</v>
      </c>
      <c r="Q260" s="541">
        <v>0.53334088094093512</v>
      </c>
      <c r="R260" s="541">
        <v>0.59212393425963161</v>
      </c>
      <c r="S260" s="541">
        <v>0.56855414651285552</v>
      </c>
      <c r="T260" s="541">
        <v>0.52907710057474433</v>
      </c>
      <c r="U260" s="541">
        <v>0.4722017188326752</v>
      </c>
      <c r="V260" s="541">
        <v>0.44614869027067539</v>
      </c>
      <c r="W260" s="541">
        <v>0.41250736436590341</v>
      </c>
      <c r="X260" s="541">
        <v>0.36413675747047969</v>
      </c>
      <c r="Y260" s="541">
        <v>0.36200955476273183</v>
      </c>
      <c r="Z260" s="541">
        <v>0.37913708144383945</v>
      </c>
      <c r="AA260" s="541">
        <v>0.38528317870746637</v>
      </c>
      <c r="AB260" s="542">
        <v>0.37445555125251351</v>
      </c>
    </row>
    <row r="261" spans="1:28" x14ac:dyDescent="0.4">
      <c r="A261" s="375" t="s">
        <v>1080</v>
      </c>
      <c r="B261" s="541">
        <v>0.2470278688859987</v>
      </c>
      <c r="C261" s="541">
        <v>0.23277291233501907</v>
      </c>
      <c r="D261" s="541">
        <v>0.22494606249190155</v>
      </c>
      <c r="E261" s="541">
        <v>0.20522020428691543</v>
      </c>
      <c r="F261" s="541">
        <v>0.21854123943828663</v>
      </c>
      <c r="G261" s="541">
        <v>0.2064151977676465</v>
      </c>
      <c r="H261" s="541">
        <v>0.19493961377563687</v>
      </c>
      <c r="I261" s="541">
        <v>0.1754249905834866</v>
      </c>
      <c r="J261" s="541">
        <v>0.16846389701171344</v>
      </c>
      <c r="K261" s="541">
        <v>0.1698086019416386</v>
      </c>
      <c r="L261" s="541">
        <v>0.17344372523624235</v>
      </c>
      <c r="M261" s="541">
        <v>0.15937225069653063</v>
      </c>
      <c r="N261" s="541">
        <v>0.15735194465375224</v>
      </c>
      <c r="O261" s="541">
        <v>0.14763380327572551</v>
      </c>
      <c r="P261" s="541">
        <v>0.14811922791952642</v>
      </c>
      <c r="Q261" s="541">
        <v>0.15224900026472277</v>
      </c>
      <c r="R261" s="541">
        <v>0.17136783312098267</v>
      </c>
      <c r="S261" s="541">
        <v>0.18061831053687596</v>
      </c>
      <c r="T261" s="541">
        <v>0.17924077973079261</v>
      </c>
      <c r="U261" s="541">
        <v>0.16913045134347313</v>
      </c>
      <c r="V261" s="541">
        <v>0.15224211829571632</v>
      </c>
      <c r="W261" s="541">
        <v>0.14303400171269534</v>
      </c>
      <c r="X261" s="541">
        <v>0.1288637040197326</v>
      </c>
      <c r="Y261" s="541">
        <v>0.13741886698497893</v>
      </c>
      <c r="Z261" s="541">
        <v>0.13583622614056889</v>
      </c>
      <c r="AA261" s="541">
        <v>0.1283553282845083</v>
      </c>
      <c r="AB261" s="542">
        <v>0.12228777751537151</v>
      </c>
    </row>
    <row r="262" spans="1:28" x14ac:dyDescent="0.4">
      <c r="A262" s="375" t="s">
        <v>838</v>
      </c>
      <c r="B262" s="541">
        <v>0.25452131392463073</v>
      </c>
      <c r="C262" s="541">
        <v>0.24486273798446817</v>
      </c>
      <c r="D262" s="541">
        <v>0.23068270623092502</v>
      </c>
      <c r="E262" s="541">
        <v>0.22531801322581932</v>
      </c>
      <c r="F262" s="541">
        <v>0.27318648403404372</v>
      </c>
      <c r="G262" s="541">
        <v>0.28086839364501093</v>
      </c>
      <c r="H262" s="541">
        <v>0.2896799623332833</v>
      </c>
      <c r="I262" s="541">
        <v>0.28942959534856044</v>
      </c>
      <c r="J262" s="541">
        <v>0.27923538596674846</v>
      </c>
      <c r="K262" s="541">
        <v>0.2824172310543227</v>
      </c>
      <c r="L262" s="541">
        <v>0.2920396473599286</v>
      </c>
      <c r="M262" s="541">
        <v>0.27808672898441472</v>
      </c>
      <c r="N262" s="541">
        <v>0.27329567436701901</v>
      </c>
      <c r="O262" s="541">
        <v>0.26008884107294422</v>
      </c>
      <c r="P262" s="541">
        <v>0.2632987537738215</v>
      </c>
      <c r="Q262" s="541">
        <v>0.27716731921922644</v>
      </c>
      <c r="R262" s="541">
        <v>0.31535720685490615</v>
      </c>
      <c r="S262" s="541">
        <v>0.34407812103035329</v>
      </c>
      <c r="T262" s="541">
        <v>0.33316135831191485</v>
      </c>
      <c r="U262" s="541">
        <v>0.29496761553046469</v>
      </c>
      <c r="V262" s="541">
        <v>0.27179246975378751</v>
      </c>
      <c r="W262" s="541">
        <v>0.25046789987009066</v>
      </c>
      <c r="X262" s="541">
        <v>0.23261791520278843</v>
      </c>
      <c r="Y262" s="541">
        <v>0.24430783004248252</v>
      </c>
      <c r="Z262" s="541">
        <v>0.25362184160246315</v>
      </c>
      <c r="AA262" s="541">
        <v>0.25190886911910132</v>
      </c>
      <c r="AB262" s="542">
        <v>0.25737441327084165</v>
      </c>
    </row>
    <row r="263" spans="1:28" x14ac:dyDescent="0.4">
      <c r="A263" s="375" t="s">
        <v>839</v>
      </c>
      <c r="B263" s="541">
        <v>0.23128744113607247</v>
      </c>
      <c r="C263" s="541">
        <v>0.22597143531303146</v>
      </c>
      <c r="D263" s="541">
        <v>0.22440304405040004</v>
      </c>
      <c r="E263" s="541">
        <v>0.21102925278576784</v>
      </c>
      <c r="F263" s="541">
        <v>0.23077707697931843</v>
      </c>
      <c r="G263" s="541">
        <v>0.22919680854331276</v>
      </c>
      <c r="H263" s="541">
        <v>0.23356855373809379</v>
      </c>
      <c r="I263" s="541">
        <v>0.22672179306289331</v>
      </c>
      <c r="J263" s="541">
        <v>0.22272610727816289</v>
      </c>
      <c r="K263" s="541">
        <v>0.22550168714715738</v>
      </c>
      <c r="L263" s="541">
        <v>0.23508358851084823</v>
      </c>
      <c r="M263" s="541">
        <v>0.22949887024997226</v>
      </c>
      <c r="N263" s="541">
        <v>0.23203795813643516</v>
      </c>
      <c r="O263" s="541">
        <v>0.22656677786959811</v>
      </c>
      <c r="P263" s="541">
        <v>0.23221287163776261</v>
      </c>
      <c r="Q263" s="541">
        <v>0.24686898037425314</v>
      </c>
      <c r="R263" s="541">
        <v>0.2671323013469557</v>
      </c>
      <c r="S263" s="541">
        <v>0.2672284627188552</v>
      </c>
      <c r="T263" s="541">
        <v>0.24628785976594503</v>
      </c>
      <c r="U263" s="541">
        <v>0.24598651990069018</v>
      </c>
      <c r="V263" s="541">
        <v>0.24346829135195908</v>
      </c>
      <c r="W263" s="541">
        <v>0.22900646762050367</v>
      </c>
      <c r="X263" s="541">
        <v>0.21317425057196288</v>
      </c>
      <c r="Y263" s="541">
        <v>0.22515177981252776</v>
      </c>
      <c r="Z263" s="541">
        <v>0.22064999481364406</v>
      </c>
      <c r="AA263" s="541">
        <v>0.20908634116463801</v>
      </c>
      <c r="AB263" s="542">
        <v>0.20188201201811945</v>
      </c>
    </row>
    <row r="264" spans="1:28" x14ac:dyDescent="0.4">
      <c r="A264" s="375" t="s">
        <v>1081</v>
      </c>
      <c r="B264" s="541">
        <v>0.2964890990163554</v>
      </c>
      <c r="C264" s="541">
        <v>0.29074824612099626</v>
      </c>
      <c r="D264" s="541">
        <v>0.28597221850570348</v>
      </c>
      <c r="E264" s="541">
        <v>0.27889141649146293</v>
      </c>
      <c r="F264" s="541">
        <v>0.31909907847961827</v>
      </c>
      <c r="G264" s="541">
        <v>0.3153146629911539</v>
      </c>
      <c r="H264" s="541">
        <v>0.31325853365901102</v>
      </c>
      <c r="I264" s="541">
        <v>0.30793471086724711</v>
      </c>
      <c r="J264" s="541">
        <v>0.29130286481545425</v>
      </c>
      <c r="K264" s="541">
        <v>0.29393651254509101</v>
      </c>
      <c r="L264" s="541">
        <v>0.31377396694382287</v>
      </c>
      <c r="M264" s="541">
        <v>0.30604737703736123</v>
      </c>
      <c r="N264" s="541">
        <v>0.30650879410695442</v>
      </c>
      <c r="O264" s="541">
        <v>0.29865890450600008</v>
      </c>
      <c r="P264" s="541">
        <v>0.33538953452204401</v>
      </c>
      <c r="Q264" s="541">
        <v>0.39358841098111019</v>
      </c>
      <c r="R264" s="541">
        <v>0.46293668665986476</v>
      </c>
      <c r="S264" s="541">
        <v>0.4829169881453873</v>
      </c>
      <c r="T264" s="541">
        <v>0.44522020324813766</v>
      </c>
      <c r="U264" s="541">
        <v>0.37463666478610469</v>
      </c>
      <c r="V264" s="541">
        <v>0.34012162882986507</v>
      </c>
      <c r="W264" s="541">
        <v>0.32319440192034343</v>
      </c>
      <c r="X264" s="541">
        <v>0.28485808227410281</v>
      </c>
      <c r="Y264" s="541">
        <v>0.30526531775025395</v>
      </c>
      <c r="Z264" s="541">
        <v>0.31702604986553862</v>
      </c>
      <c r="AA264" s="541">
        <v>0.30084559607298633</v>
      </c>
      <c r="AB264" s="542">
        <v>0.30387057793966116</v>
      </c>
    </row>
    <row r="265" spans="1:28" x14ac:dyDescent="0.4">
      <c r="A265" s="375" t="s">
        <v>840</v>
      </c>
      <c r="B265" s="541">
        <v>0.24699256074496828</v>
      </c>
      <c r="C265" s="541">
        <v>0.23681693216725036</v>
      </c>
      <c r="D265" s="541">
        <v>0.22795588970396072</v>
      </c>
      <c r="E265" s="541">
        <v>0.21138800526994617</v>
      </c>
      <c r="F265" s="541">
        <v>0.2319460131782187</v>
      </c>
      <c r="G265" s="541">
        <v>0.23362098310777366</v>
      </c>
      <c r="H265" s="541">
        <v>0.23531698888304126</v>
      </c>
      <c r="I265" s="541">
        <v>0.23448503327054623</v>
      </c>
      <c r="J265" s="541">
        <v>0.2325479525312755</v>
      </c>
      <c r="K265" s="541">
        <v>0.24249282764502156</v>
      </c>
      <c r="L265" s="541">
        <v>0.25516492127602852</v>
      </c>
      <c r="M265" s="541">
        <v>0.23406913230699319</v>
      </c>
      <c r="N265" s="541">
        <v>0.23726577764355572</v>
      </c>
      <c r="O265" s="541">
        <v>0.2295482498233114</v>
      </c>
      <c r="P265" s="541">
        <v>0.23757856656505774</v>
      </c>
      <c r="Q265" s="541">
        <v>0.23897027532067672</v>
      </c>
      <c r="R265" s="541">
        <v>0.24628823208307707</v>
      </c>
      <c r="S265" s="541">
        <v>0.23540813748698547</v>
      </c>
      <c r="T265" s="541">
        <v>0.22313977514258965</v>
      </c>
      <c r="U265" s="541">
        <v>0.20144782529823452</v>
      </c>
      <c r="V265" s="541">
        <v>0.20097919724840185</v>
      </c>
      <c r="W265" s="541">
        <v>0.19143360225507064</v>
      </c>
      <c r="X265" s="541">
        <v>0.18255716135765954</v>
      </c>
      <c r="Y265" s="541">
        <v>0.1928547880888532</v>
      </c>
      <c r="Z265" s="541">
        <v>0.19275302542468939</v>
      </c>
      <c r="AA265" s="541">
        <v>0.19014868297345097</v>
      </c>
      <c r="AB265" s="542">
        <v>0.19424244227769763</v>
      </c>
    </row>
    <row r="266" spans="1:28" x14ac:dyDescent="0.4">
      <c r="A266" s="375" t="s">
        <v>841</v>
      </c>
      <c r="B266" s="541">
        <v>0.32745915656493335</v>
      </c>
      <c r="C266" s="541">
        <v>0.31849764910168205</v>
      </c>
      <c r="D266" s="541">
        <v>0.29897667808828826</v>
      </c>
      <c r="E266" s="541">
        <v>0.27522754205261596</v>
      </c>
      <c r="F266" s="541">
        <v>0.2929606441197305</v>
      </c>
      <c r="G266" s="541">
        <v>0.26911622892466192</v>
      </c>
      <c r="H266" s="541">
        <v>0.26425477751492704</v>
      </c>
      <c r="I266" s="541">
        <v>0.25322434041220471</v>
      </c>
      <c r="J266" s="541">
        <v>0.23815218338496602</v>
      </c>
      <c r="K266" s="541">
        <v>0.24705394891951166</v>
      </c>
      <c r="L266" s="541">
        <v>0.26532345747832903</v>
      </c>
      <c r="M266" s="541">
        <v>0.26923604002943147</v>
      </c>
      <c r="N266" s="541">
        <v>0.28767030409504224</v>
      </c>
      <c r="O266" s="541">
        <v>0.29191404739970439</v>
      </c>
      <c r="P266" s="541">
        <v>0.3392144628773775</v>
      </c>
      <c r="Q266" s="541">
        <v>0.4503242764999274</v>
      </c>
      <c r="R266" s="541">
        <v>0.51077895548596164</v>
      </c>
      <c r="S266" s="541">
        <v>0.47180913091743804</v>
      </c>
      <c r="T266" s="541">
        <v>0.37838046958705129</v>
      </c>
      <c r="U266" s="541">
        <v>0.25688055060227677</v>
      </c>
      <c r="V266" s="541">
        <v>0.23174924525694818</v>
      </c>
      <c r="W266" s="541">
        <v>0.2146029535063475</v>
      </c>
      <c r="X266" s="541">
        <v>0.21387187001542449</v>
      </c>
      <c r="Y266" s="541">
        <v>0.26037175181970457</v>
      </c>
      <c r="Z266" s="541">
        <v>0.27959840086490589</v>
      </c>
      <c r="AA266" s="541">
        <v>0.28431989330146251</v>
      </c>
      <c r="AB266" s="542">
        <v>0.30321434646862228</v>
      </c>
    </row>
    <row r="267" spans="1:28" x14ac:dyDescent="0.4">
      <c r="A267" s="375" t="s">
        <v>1082</v>
      </c>
      <c r="B267" s="541">
        <v>0.23669513552121005</v>
      </c>
      <c r="C267" s="541">
        <v>0.22317260489895865</v>
      </c>
      <c r="D267" s="541">
        <v>0.21214544529979087</v>
      </c>
      <c r="E267" s="541">
        <v>0.19775073288339967</v>
      </c>
      <c r="F267" s="541">
        <v>0.22328570114593344</v>
      </c>
      <c r="G267" s="541">
        <v>0.21833294966567496</v>
      </c>
      <c r="H267" s="541">
        <v>0.21582144847029794</v>
      </c>
      <c r="I267" s="541">
        <v>0.21189519659248504</v>
      </c>
      <c r="J267" s="541">
        <v>0.19662243330555706</v>
      </c>
      <c r="K267" s="541">
        <v>0.20315681339667838</v>
      </c>
      <c r="L267" s="541">
        <v>0.21898575359478054</v>
      </c>
      <c r="M267" s="541">
        <v>0.20860478085970249</v>
      </c>
      <c r="N267" s="541">
        <v>0.20893844421022309</v>
      </c>
      <c r="O267" s="541">
        <v>0.20087457179764651</v>
      </c>
      <c r="P267" s="541">
        <v>0.20998945578085251</v>
      </c>
      <c r="Q267" s="541">
        <v>0.21543911375092861</v>
      </c>
      <c r="R267" s="541">
        <v>0.22622816926718983</v>
      </c>
      <c r="S267" s="541">
        <v>0.21871548449916739</v>
      </c>
      <c r="T267" s="541">
        <v>0.21395742614673757</v>
      </c>
      <c r="U267" s="541">
        <v>0.19830889715176417</v>
      </c>
      <c r="V267" s="541">
        <v>0.19672533477419016</v>
      </c>
      <c r="W267" s="541">
        <v>0.18339162847271845</v>
      </c>
      <c r="X267" s="541">
        <v>0.16989138360867559</v>
      </c>
      <c r="Y267" s="541">
        <v>0.18153246429034209</v>
      </c>
      <c r="Z267" s="541">
        <v>0.18017233763955953</v>
      </c>
      <c r="AA267" s="541">
        <v>0.18348588302805888</v>
      </c>
      <c r="AB267" s="542">
        <v>0.17431174159281551</v>
      </c>
    </row>
    <row r="268" spans="1:28" x14ac:dyDescent="0.4">
      <c r="A268" s="375" t="s">
        <v>1083</v>
      </c>
      <c r="B268" s="541">
        <v>0.25865148614040767</v>
      </c>
      <c r="C268" s="541">
        <v>0.25016938979520731</v>
      </c>
      <c r="D268" s="541">
        <v>0.23710896308879373</v>
      </c>
      <c r="E268" s="541">
        <v>0.22144468587602625</v>
      </c>
      <c r="F268" s="541">
        <v>0.24739228794971904</v>
      </c>
      <c r="G268" s="541">
        <v>0.24305521577475092</v>
      </c>
      <c r="H268" s="541">
        <v>0.24138978562895208</v>
      </c>
      <c r="I268" s="541">
        <v>0.24029130620711708</v>
      </c>
      <c r="J268" s="541">
        <v>0.22220234913846118</v>
      </c>
      <c r="K268" s="541">
        <v>0.23681023957068492</v>
      </c>
      <c r="L268" s="541">
        <v>0.25277919632321116</v>
      </c>
      <c r="M268" s="541">
        <v>0.24293719170221403</v>
      </c>
      <c r="N268" s="541">
        <v>0.24346657326607915</v>
      </c>
      <c r="O268" s="541">
        <v>0.23458117893214242</v>
      </c>
      <c r="P268" s="541">
        <v>0.24172322387032066</v>
      </c>
      <c r="Q268" s="541">
        <v>0.24657898670660691</v>
      </c>
      <c r="R268" s="541">
        <v>0.25625073779617363</v>
      </c>
      <c r="S268" s="541">
        <v>0.25286739171241956</v>
      </c>
      <c r="T268" s="541">
        <v>0.24852870898050802</v>
      </c>
      <c r="U268" s="541">
        <v>0.23345398987537849</v>
      </c>
      <c r="V268" s="541">
        <v>0.21035859371338053</v>
      </c>
      <c r="W268" s="541">
        <v>0.196267287007966</v>
      </c>
      <c r="X268" s="541">
        <v>0.17645904924213565</v>
      </c>
      <c r="Y268" s="541">
        <v>0.19098531305044475</v>
      </c>
      <c r="Z268" s="541">
        <v>0.19708405247675351</v>
      </c>
      <c r="AA268" s="541">
        <v>0.1923918158595202</v>
      </c>
      <c r="AB268" s="542">
        <v>0.18741301265351398</v>
      </c>
    </row>
    <row r="269" spans="1:28" x14ac:dyDescent="0.4">
      <c r="A269" s="375" t="s">
        <v>742</v>
      </c>
      <c r="B269" s="541">
        <v>0.63031885330143866</v>
      </c>
      <c r="C269" s="541">
        <v>0.56194729832664103</v>
      </c>
      <c r="D269" s="541">
        <v>0.50788902800021574</v>
      </c>
      <c r="E269" s="541">
        <v>0.43402246713759934</v>
      </c>
      <c r="F269" s="541">
        <v>0.44112055707394632</v>
      </c>
      <c r="G269" s="541">
        <v>0.41023522534721329</v>
      </c>
      <c r="H269" s="541">
        <v>0.39392973147442278</v>
      </c>
      <c r="I269" s="541">
        <v>0.37541751454003164</v>
      </c>
      <c r="J269" s="541">
        <v>0.35821369015478244</v>
      </c>
      <c r="K269" s="541">
        <v>0.37439010118520005</v>
      </c>
      <c r="L269" s="541">
        <v>0.42247151634852287</v>
      </c>
      <c r="M269" s="541">
        <v>0.45892516927933735</v>
      </c>
      <c r="N269" s="541">
        <v>0.52752179224502738</v>
      </c>
      <c r="O269" s="541">
        <v>0.58475646578144813</v>
      </c>
      <c r="P269" s="541">
        <v>0.72020432814016577</v>
      </c>
      <c r="Q269" s="541">
        <v>0.82465780800825961</v>
      </c>
      <c r="R269" s="541">
        <v>0.89903931076091548</v>
      </c>
      <c r="S269" s="541">
        <v>0.80727922507759731</v>
      </c>
      <c r="T269" s="541">
        <v>0.64272695893366116</v>
      </c>
      <c r="U269" s="541">
        <v>0.46685314974728997</v>
      </c>
      <c r="V269" s="541">
        <v>0.42995574944433601</v>
      </c>
      <c r="W269" s="541">
        <v>0.41163341911266599</v>
      </c>
      <c r="X269" s="541">
        <v>0.3788220957764814</v>
      </c>
      <c r="Y269" s="541">
        <v>0.44450411423327907</v>
      </c>
      <c r="Z269" s="541">
        <v>0.49136238061880677</v>
      </c>
      <c r="AA269" s="541">
        <v>0.50223244816759138</v>
      </c>
      <c r="AB269" s="542">
        <v>0.51047401229444567</v>
      </c>
    </row>
    <row r="270" spans="1:28" x14ac:dyDescent="0.4">
      <c r="A270" s="375" t="s">
        <v>842</v>
      </c>
      <c r="B270" s="541">
        <v>0.30154037734966915</v>
      </c>
      <c r="C270" s="541">
        <v>0.28421707909726956</v>
      </c>
      <c r="D270" s="541">
        <v>0.26027780105042009</v>
      </c>
      <c r="E270" s="541">
        <v>0.24451285018020752</v>
      </c>
      <c r="F270" s="541">
        <v>0.26677394885867078</v>
      </c>
      <c r="G270" s="541">
        <v>0.25990842941613246</v>
      </c>
      <c r="H270" s="541">
        <v>0.25484713621260968</v>
      </c>
      <c r="I270" s="541">
        <v>0.25205123286010556</v>
      </c>
      <c r="J270" s="541">
        <v>0.24350614964605177</v>
      </c>
      <c r="K270" s="541">
        <v>0.23576920268984838</v>
      </c>
      <c r="L270" s="541">
        <v>0.2548550932832383</v>
      </c>
      <c r="M270" s="541">
        <v>0.23159380897519904</v>
      </c>
      <c r="N270" s="541">
        <v>0.24934437318087158</v>
      </c>
      <c r="O270" s="541">
        <v>0.26929774293989972</v>
      </c>
      <c r="P270" s="541">
        <v>0.32628896289394305</v>
      </c>
      <c r="Q270" s="541">
        <v>0.42337798546204292</v>
      </c>
      <c r="R270" s="541">
        <v>0.42242334726647934</v>
      </c>
      <c r="S270" s="541">
        <v>0.35498257605281253</v>
      </c>
      <c r="T270" s="541">
        <v>0.28351792818505828</v>
      </c>
      <c r="U270" s="541">
        <v>0.21290469953929927</v>
      </c>
      <c r="V270" s="541">
        <v>0.1910490716563796</v>
      </c>
      <c r="W270" s="541">
        <v>0.17975886566804311</v>
      </c>
      <c r="X270" s="541">
        <v>0.18074632398764462</v>
      </c>
      <c r="Y270" s="541">
        <v>0.19736684664958556</v>
      </c>
      <c r="Z270" s="541">
        <v>0.21457865866072251</v>
      </c>
      <c r="AA270" s="541">
        <v>0.23405438073444873</v>
      </c>
      <c r="AB270" s="542">
        <v>0.25739099357751671</v>
      </c>
    </row>
    <row r="271" spans="1:28" x14ac:dyDescent="0.4">
      <c r="A271" s="375" t="s">
        <v>1084</v>
      </c>
      <c r="B271" s="541">
        <v>0.28278112860348287</v>
      </c>
      <c r="C271" s="541">
        <v>0.25892693748677725</v>
      </c>
      <c r="D271" s="541">
        <v>0.24733847973165132</v>
      </c>
      <c r="E271" s="541">
        <v>0.22981086287734168</v>
      </c>
      <c r="F271" s="541">
        <v>0.25190347881675779</v>
      </c>
      <c r="G271" s="541">
        <v>0.25118344119982244</v>
      </c>
      <c r="H271" s="541">
        <v>0.24816985473503311</v>
      </c>
      <c r="I271" s="541">
        <v>0.24468695371183866</v>
      </c>
      <c r="J271" s="541">
        <v>0.23793674963019426</v>
      </c>
      <c r="K271" s="541">
        <v>0.24584358048234695</v>
      </c>
      <c r="L271" s="541">
        <v>0.26131412497974599</v>
      </c>
      <c r="M271" s="541">
        <v>0.25786223906680539</v>
      </c>
      <c r="N271" s="541">
        <v>0.2656656394162451</v>
      </c>
      <c r="O271" s="541">
        <v>0.2714953210098911</v>
      </c>
      <c r="P271" s="541">
        <v>0.3212285318854966</v>
      </c>
      <c r="Q271" s="541">
        <v>0.39850456782487814</v>
      </c>
      <c r="R271" s="541">
        <v>0.43552170022815739</v>
      </c>
      <c r="S271" s="541">
        <v>0.40864704763138837</v>
      </c>
      <c r="T271" s="541">
        <v>0.37059169103189565</v>
      </c>
      <c r="U271" s="541">
        <v>0.31482089520837636</v>
      </c>
      <c r="V271" s="541">
        <v>0.28820916671884944</v>
      </c>
      <c r="W271" s="541">
        <v>0.25630145200218019</v>
      </c>
      <c r="X271" s="541">
        <v>0.24492579842673098</v>
      </c>
      <c r="Y271" s="541">
        <v>0.28188312549897654</v>
      </c>
      <c r="Z271" s="541">
        <v>0.27774396538607393</v>
      </c>
      <c r="AA271" s="541">
        <v>0.27213798753706403</v>
      </c>
      <c r="AB271" s="542">
        <v>0.271994758274686</v>
      </c>
    </row>
    <row r="272" spans="1:28" x14ac:dyDescent="0.4">
      <c r="A272" s="375" t="s">
        <v>1085</v>
      </c>
      <c r="B272" s="541">
        <v>0.27254598497508492</v>
      </c>
      <c r="C272" s="541">
        <v>0.25614883392145299</v>
      </c>
      <c r="D272" s="541">
        <v>0.24677672728076513</v>
      </c>
      <c r="E272" s="541">
        <v>0.22865146491808463</v>
      </c>
      <c r="F272" s="541">
        <v>0.26154058220962295</v>
      </c>
      <c r="G272" s="541">
        <v>0.25364524623878021</v>
      </c>
      <c r="H272" s="541">
        <v>0.24929318836854444</v>
      </c>
      <c r="I272" s="541">
        <v>0.24779792930335237</v>
      </c>
      <c r="J272" s="541">
        <v>0.24271747261875903</v>
      </c>
      <c r="K272" s="541">
        <v>0.25383835903982688</v>
      </c>
      <c r="L272" s="541">
        <v>0.26656574610111794</v>
      </c>
      <c r="M272" s="541">
        <v>0.25464934098077124</v>
      </c>
      <c r="N272" s="541">
        <v>0.25547275260725649</v>
      </c>
      <c r="O272" s="541">
        <v>0.24070785060601707</v>
      </c>
      <c r="P272" s="541">
        <v>0.24887213461578186</v>
      </c>
      <c r="Q272" s="541">
        <v>0.2555934155866959</v>
      </c>
      <c r="R272" s="541">
        <v>0.26631257997420177</v>
      </c>
      <c r="S272" s="541">
        <v>0.25313831339763382</v>
      </c>
      <c r="T272" s="541">
        <v>0.24834591200212477</v>
      </c>
      <c r="U272" s="541">
        <v>0.23160293048655542</v>
      </c>
      <c r="V272" s="541">
        <v>0.22807060584765584</v>
      </c>
      <c r="W272" s="541">
        <v>0.21188334587373522</v>
      </c>
      <c r="X272" s="541">
        <v>0.2002862131676191</v>
      </c>
      <c r="Y272" s="541">
        <v>0.20441196982378751</v>
      </c>
      <c r="Z272" s="541">
        <v>0.21947701269135939</v>
      </c>
      <c r="AA272" s="541">
        <v>0.21708719558581158</v>
      </c>
      <c r="AB272" s="542">
        <v>0.22372224172173383</v>
      </c>
    </row>
    <row r="273" spans="1:28" x14ac:dyDescent="0.4">
      <c r="A273" s="375" t="s">
        <v>1086</v>
      </c>
      <c r="B273" s="541">
        <v>0.29650992508507679</v>
      </c>
      <c r="C273" s="541">
        <v>0.26236396391455069</v>
      </c>
      <c r="D273" s="541">
        <v>0.24774049327885564</v>
      </c>
      <c r="E273" s="541">
        <v>0.23616372777563646</v>
      </c>
      <c r="F273" s="541">
        <v>0.26760917922805827</v>
      </c>
      <c r="G273" s="541">
        <v>0.26043423623804829</v>
      </c>
      <c r="H273" s="541">
        <v>0.26496356783028058</v>
      </c>
      <c r="I273" s="541">
        <v>0.26151149445140054</v>
      </c>
      <c r="J273" s="541">
        <v>0.25058970363038058</v>
      </c>
      <c r="K273" s="541">
        <v>0.2639532779397617</v>
      </c>
      <c r="L273" s="541">
        <v>0.27679939398418935</v>
      </c>
      <c r="M273" s="541">
        <v>0.26116389369847326</v>
      </c>
      <c r="N273" s="541">
        <v>0.26904663658932648</v>
      </c>
      <c r="O273" s="541">
        <v>0.25853672356033502</v>
      </c>
      <c r="P273" s="541">
        <v>0.28350681994488913</v>
      </c>
      <c r="Q273" s="541">
        <v>0.33140868038195792</v>
      </c>
      <c r="R273" s="541">
        <v>0.34516500857788196</v>
      </c>
      <c r="S273" s="541">
        <v>0.33016191662021571</v>
      </c>
      <c r="T273" s="541">
        <v>0.30329760214733376</v>
      </c>
      <c r="U273" s="541">
        <v>0.26380353194376543</v>
      </c>
      <c r="V273" s="541">
        <v>0.25477887098882729</v>
      </c>
      <c r="W273" s="541">
        <v>0.22992084219289699</v>
      </c>
      <c r="X273" s="541">
        <v>0.21545777854556564</v>
      </c>
      <c r="Y273" s="541">
        <v>0.22815900848698162</v>
      </c>
      <c r="Z273" s="541">
        <v>0.2285170097288412</v>
      </c>
      <c r="AA273" s="541">
        <v>0.22805532357863306</v>
      </c>
      <c r="AB273" s="542">
        <v>0.23420152225909097</v>
      </c>
    </row>
    <row r="274" spans="1:28" x14ac:dyDescent="0.4">
      <c r="A274" s="375" t="s">
        <v>1087</v>
      </c>
      <c r="B274" s="541">
        <v>0.20129052606321307</v>
      </c>
      <c r="C274" s="541">
        <v>0.20509832557337898</v>
      </c>
      <c r="D274" s="541">
        <v>0.20039443242895216</v>
      </c>
      <c r="E274" s="541">
        <v>0.18887950886570853</v>
      </c>
      <c r="F274" s="541">
        <v>0.21153471677826602</v>
      </c>
      <c r="G274" s="541">
        <v>0.20180418476564224</v>
      </c>
      <c r="H274" s="541">
        <v>0.20314547526789245</v>
      </c>
      <c r="I274" s="541">
        <v>0.20335102561300997</v>
      </c>
      <c r="J274" s="541">
        <v>0.19213099384088222</v>
      </c>
      <c r="K274" s="541">
        <v>0.19802662987097819</v>
      </c>
      <c r="L274" s="541">
        <v>0.20723704026077105</v>
      </c>
      <c r="M274" s="541">
        <v>0.1918096052595534</v>
      </c>
      <c r="N274" s="541">
        <v>0.18260869560432863</v>
      </c>
      <c r="O274" s="541">
        <v>0.17826001147277695</v>
      </c>
      <c r="P274" s="541">
        <v>0.18442292081656392</v>
      </c>
      <c r="Q274" s="541">
        <v>0.19830006480183254</v>
      </c>
      <c r="R274" s="541">
        <v>0.21045601998612892</v>
      </c>
      <c r="S274" s="541">
        <v>0.21378157228931505</v>
      </c>
      <c r="T274" s="541">
        <v>0.21136959446780396</v>
      </c>
      <c r="U274" s="541">
        <v>0.18824323247106603</v>
      </c>
      <c r="V274" s="541">
        <v>0.18357071694120977</v>
      </c>
      <c r="W274" s="541">
        <v>0.17687831966543527</v>
      </c>
      <c r="X274" s="541">
        <v>0.17683108836415204</v>
      </c>
      <c r="Y274" s="541">
        <v>0.1518684625804953</v>
      </c>
      <c r="Z274" s="541">
        <v>0.158005006180376</v>
      </c>
      <c r="AA274" s="541">
        <v>0.15451313940380448</v>
      </c>
      <c r="AB274" s="542">
        <v>0.14206378343313245</v>
      </c>
    </row>
    <row r="275" spans="1:28" x14ac:dyDescent="0.4">
      <c r="A275" s="375" t="s">
        <v>337</v>
      </c>
      <c r="B275" s="541">
        <v>0.35711462953770995</v>
      </c>
      <c r="C275" s="541">
        <v>0.34695100743743768</v>
      </c>
      <c r="D275" s="541">
        <v>0.32680127291696831</v>
      </c>
      <c r="E275" s="541">
        <v>0.29356453675679683</v>
      </c>
      <c r="F275" s="541">
        <v>0.31730134887638189</v>
      </c>
      <c r="G275" s="541">
        <v>0.29459822094146232</v>
      </c>
      <c r="H275" s="541">
        <v>0.28934128147123134</v>
      </c>
      <c r="I275" s="541">
        <v>0.27648298715527475</v>
      </c>
      <c r="J275" s="541">
        <v>0.2572847733529508</v>
      </c>
      <c r="K275" s="541">
        <v>0.24574237278155522</v>
      </c>
      <c r="L275" s="541">
        <v>0.24608269929712756</v>
      </c>
      <c r="M275" s="541">
        <v>0.24214656446414029</v>
      </c>
      <c r="N275" s="541">
        <v>0.25870021583100289</v>
      </c>
      <c r="O275" s="541">
        <v>0.27697480558996185</v>
      </c>
      <c r="P275" s="541">
        <v>0.29653825644709358</v>
      </c>
      <c r="Q275" s="541">
        <v>0.33156429703319562</v>
      </c>
      <c r="R275" s="541">
        <v>0.35954447657640204</v>
      </c>
      <c r="S275" s="541">
        <v>0.35092200339738561</v>
      </c>
      <c r="T275" s="541">
        <v>0.32631237032936877</v>
      </c>
      <c r="U275" s="541">
        <v>0.28356451115130282</v>
      </c>
      <c r="V275" s="541">
        <v>0.28733895423849659</v>
      </c>
      <c r="W275" s="541">
        <v>0.26782184790028768</v>
      </c>
      <c r="X275" s="541">
        <v>0.25065471545724061</v>
      </c>
      <c r="Y275" s="541">
        <v>0.25943277482217492</v>
      </c>
      <c r="Z275" s="541">
        <v>0.25782706273800848</v>
      </c>
      <c r="AA275" s="541">
        <v>0.24388415712471501</v>
      </c>
      <c r="AB275" s="542">
        <v>0.2299148451319093</v>
      </c>
    </row>
    <row r="276" spans="1:28" x14ac:dyDescent="0.4">
      <c r="A276" s="375" t="s">
        <v>386</v>
      </c>
      <c r="B276" s="541">
        <v>0.33319582058954555</v>
      </c>
      <c r="C276" s="541">
        <v>0.31556568306553945</v>
      </c>
      <c r="D276" s="541">
        <v>0.29731505904824845</v>
      </c>
      <c r="E276" s="541">
        <v>0.27245630121025083</v>
      </c>
      <c r="F276" s="541">
        <v>0.29158562605339738</v>
      </c>
      <c r="G276" s="541">
        <v>0.28099158262587842</v>
      </c>
      <c r="H276" s="541">
        <v>0.28754288422893542</v>
      </c>
      <c r="I276" s="541">
        <v>0.28625468673637955</v>
      </c>
      <c r="J276" s="541">
        <v>0.27197766897372533</v>
      </c>
      <c r="K276" s="541">
        <v>0.27919015047320994</v>
      </c>
      <c r="L276" s="541">
        <v>0.30178979410529488</v>
      </c>
      <c r="M276" s="541">
        <v>0.28528006569805736</v>
      </c>
      <c r="N276" s="541">
        <v>0.28720644872443979</v>
      </c>
      <c r="O276" s="541">
        <v>0.28234702776258253</v>
      </c>
      <c r="P276" s="541">
        <v>0.30823529453019533</v>
      </c>
      <c r="Q276" s="541">
        <v>0.42915101455611904</v>
      </c>
      <c r="R276" s="541">
        <v>0.47490860657462042</v>
      </c>
      <c r="S276" s="541">
        <v>0.43091843194636531</v>
      </c>
      <c r="T276" s="541">
        <v>0.31350302592489399</v>
      </c>
      <c r="U276" s="541">
        <v>0.21008156198407149</v>
      </c>
      <c r="V276" s="541">
        <v>0.21524514017914056</v>
      </c>
      <c r="W276" s="541">
        <v>0.18162662476500444</v>
      </c>
      <c r="X276" s="541">
        <v>0.20884814805888979</v>
      </c>
      <c r="Y276" s="541">
        <v>0.26222835576231179</v>
      </c>
      <c r="Z276" s="541">
        <v>0.27976237625140937</v>
      </c>
      <c r="AA276" s="541">
        <v>0.28550149646746875</v>
      </c>
      <c r="AB276" s="542">
        <v>0.28927837761910241</v>
      </c>
    </row>
    <row r="277" spans="1:28" x14ac:dyDescent="0.4">
      <c r="A277" s="375" t="s">
        <v>1088</v>
      </c>
      <c r="B277" s="541">
        <v>0.26486007956540281</v>
      </c>
      <c r="C277" s="541">
        <v>0.24186699189605271</v>
      </c>
      <c r="D277" s="541">
        <v>0.22585603317278566</v>
      </c>
      <c r="E277" s="541">
        <v>0.20917000307628494</v>
      </c>
      <c r="F277" s="541">
        <v>0.22591566420600773</v>
      </c>
      <c r="G277" s="541">
        <v>0.22037343838500245</v>
      </c>
      <c r="H277" s="541">
        <v>0.21440423841456621</v>
      </c>
      <c r="I277" s="541">
        <v>0.20982936491900334</v>
      </c>
      <c r="J277" s="541">
        <v>0.19581871526818559</v>
      </c>
      <c r="K277" s="541">
        <v>0.19823397118013347</v>
      </c>
      <c r="L277" s="541">
        <v>0.20960419079723921</v>
      </c>
      <c r="M277" s="541">
        <v>0.20173629083690536</v>
      </c>
      <c r="N277" s="541">
        <v>0.20378022932690698</v>
      </c>
      <c r="O277" s="541">
        <v>0.19696050157971343</v>
      </c>
      <c r="P277" s="541">
        <v>0.20825526932811211</v>
      </c>
      <c r="Q277" s="541">
        <v>0.21273847643643312</v>
      </c>
      <c r="R277" s="541">
        <v>0.23061647672161159</v>
      </c>
      <c r="S277" s="541">
        <v>0.22433133798543869</v>
      </c>
      <c r="T277" s="541">
        <v>0.22742508753771812</v>
      </c>
      <c r="U277" s="541">
        <v>0.20884862034047272</v>
      </c>
      <c r="V277" s="541">
        <v>0.19990824080374653</v>
      </c>
      <c r="W277" s="541">
        <v>0.18462861197302838</v>
      </c>
      <c r="X277" s="541">
        <v>0.17080581425471067</v>
      </c>
      <c r="Y277" s="541">
        <v>0.1835240874884064</v>
      </c>
      <c r="Z277" s="541">
        <v>0.18760751229309439</v>
      </c>
      <c r="AA277" s="541">
        <v>0.18146985811306196</v>
      </c>
      <c r="AB277" s="542">
        <v>0.17855831290188726</v>
      </c>
    </row>
    <row r="278" spans="1:28" x14ac:dyDescent="0.4">
      <c r="A278" s="375" t="s">
        <v>432</v>
      </c>
      <c r="B278" s="541">
        <v>0.23842531914342091</v>
      </c>
      <c r="C278" s="541">
        <v>0.22944033613104328</v>
      </c>
      <c r="D278" s="541">
        <v>0.22577505690441596</v>
      </c>
      <c r="E278" s="541">
        <v>0.2156292523068207</v>
      </c>
      <c r="F278" s="541">
        <v>0.23522542379314026</v>
      </c>
      <c r="G278" s="541">
        <v>0.22677090121642335</v>
      </c>
      <c r="H278" s="541">
        <v>0.22570596641433494</v>
      </c>
      <c r="I278" s="541">
        <v>0.21867421439716245</v>
      </c>
      <c r="J278" s="541">
        <v>0.2086547368817874</v>
      </c>
      <c r="K278" s="541">
        <v>0.21391110935679999</v>
      </c>
      <c r="L278" s="541">
        <v>0.22688801493521546</v>
      </c>
      <c r="M278" s="541">
        <v>0.22516846180801089</v>
      </c>
      <c r="N278" s="541">
        <v>0.23431344408860894</v>
      </c>
      <c r="O278" s="541">
        <v>0.23360524909808139</v>
      </c>
      <c r="P278" s="541">
        <v>0.24770675024175284</v>
      </c>
      <c r="Q278" s="541">
        <v>0.25853782892410215</v>
      </c>
      <c r="R278" s="541">
        <v>0.27255975788509457</v>
      </c>
      <c r="S278" s="541">
        <v>0.25873952994956856</v>
      </c>
      <c r="T278" s="541">
        <v>0.23798975093841701</v>
      </c>
      <c r="U278" s="541">
        <v>0.20818967125144253</v>
      </c>
      <c r="V278" s="541">
        <v>0.19678232404034698</v>
      </c>
      <c r="W278" s="541">
        <v>0.19466465650460757</v>
      </c>
      <c r="X278" s="541">
        <v>0.17123399892556751</v>
      </c>
      <c r="Y278" s="541">
        <v>0.18250788260537756</v>
      </c>
      <c r="Z278" s="541">
        <v>0.18633423341468211</v>
      </c>
      <c r="AA278" s="541">
        <v>0.18541336077783227</v>
      </c>
      <c r="AB278" s="542">
        <v>0.18130801901746058</v>
      </c>
    </row>
    <row r="279" spans="1:28" x14ac:dyDescent="0.4">
      <c r="A279" s="375" t="s">
        <v>1089</v>
      </c>
      <c r="B279" s="541">
        <v>0.49251964566303541</v>
      </c>
      <c r="C279" s="541">
        <v>0.45124352527235967</v>
      </c>
      <c r="D279" s="541">
        <v>0.40409438029507644</v>
      </c>
      <c r="E279" s="541">
        <v>0.36520544373259428</v>
      </c>
      <c r="F279" s="541">
        <v>0.38996369893920813</v>
      </c>
      <c r="G279" s="541">
        <v>0.35823463141360928</v>
      </c>
      <c r="H279" s="541">
        <v>0.35660121504712855</v>
      </c>
      <c r="I279" s="541">
        <v>0.33513568301971952</v>
      </c>
      <c r="J279" s="541">
        <v>0.31058802831947252</v>
      </c>
      <c r="K279" s="541">
        <v>0.31692489313586886</v>
      </c>
      <c r="L279" s="541">
        <v>0.33657207763541064</v>
      </c>
      <c r="M279" s="541">
        <v>0.31769043750727499</v>
      </c>
      <c r="N279" s="541">
        <v>0.33269787831293046</v>
      </c>
      <c r="O279" s="541">
        <v>0.33899800347283759</v>
      </c>
      <c r="P279" s="541">
        <v>0.3867163997417451</v>
      </c>
      <c r="Q279" s="541">
        <v>0.39713471689421881</v>
      </c>
      <c r="R279" s="541">
        <v>0.40947758829699321</v>
      </c>
      <c r="S279" s="541">
        <v>0.40832163521394327</v>
      </c>
      <c r="T279" s="541">
        <v>0.40151869048646793</v>
      </c>
      <c r="U279" s="541">
        <v>0.32796702265721334</v>
      </c>
      <c r="V279" s="541">
        <v>0.34534600925070646</v>
      </c>
      <c r="W279" s="541">
        <v>0.3139868261649772</v>
      </c>
      <c r="X279" s="541">
        <v>0.27668169239185275</v>
      </c>
      <c r="Y279" s="541">
        <v>0.27303148151709905</v>
      </c>
      <c r="Z279" s="541">
        <v>0.28735076541794247</v>
      </c>
      <c r="AA279" s="541">
        <v>0.28039297423415926</v>
      </c>
      <c r="AB279" s="542">
        <v>0.26677727056724487</v>
      </c>
    </row>
    <row r="280" spans="1:28" x14ac:dyDescent="0.4">
      <c r="A280" s="375" t="s">
        <v>1090</v>
      </c>
      <c r="B280" s="541">
        <v>0.24251344592995452</v>
      </c>
      <c r="C280" s="541">
        <v>0.23415072659769287</v>
      </c>
      <c r="D280" s="541">
        <v>0.2309635913375781</v>
      </c>
      <c r="E280" s="541">
        <v>0.22359317461289452</v>
      </c>
      <c r="F280" s="541">
        <v>0.25991278046482824</v>
      </c>
      <c r="G280" s="541">
        <v>0.25423245895868707</v>
      </c>
      <c r="H280" s="541">
        <v>0.25217785191131709</v>
      </c>
      <c r="I280" s="541">
        <v>0.24437486576639852</v>
      </c>
      <c r="J280" s="541">
        <v>0.23611190469289126</v>
      </c>
      <c r="K280" s="541">
        <v>0.23987905920649177</v>
      </c>
      <c r="L280" s="541">
        <v>0.25054772706635059</v>
      </c>
      <c r="M280" s="541">
        <v>0.24080547108908379</v>
      </c>
      <c r="N280" s="541">
        <v>0.23952787041527585</v>
      </c>
      <c r="O280" s="541">
        <v>0.23236800655757908</v>
      </c>
      <c r="P280" s="541">
        <v>0.2471146370426896</v>
      </c>
      <c r="Q280" s="541">
        <v>0.26755676186944666</v>
      </c>
      <c r="R280" s="541">
        <v>0.30048436485190239</v>
      </c>
      <c r="S280" s="541">
        <v>0.29992344337760907</v>
      </c>
      <c r="T280" s="541">
        <v>0.29420258371595548</v>
      </c>
      <c r="U280" s="541">
        <v>0.27570352641610896</v>
      </c>
      <c r="V280" s="541">
        <v>0.27236056846569118</v>
      </c>
      <c r="W280" s="541">
        <v>0.25970708701180578</v>
      </c>
      <c r="X280" s="541">
        <v>0.24255373418883167</v>
      </c>
      <c r="Y280" s="541">
        <v>0.25100520540748722</v>
      </c>
      <c r="Z280" s="541">
        <v>0.27864744735425012</v>
      </c>
      <c r="AA280" s="541">
        <v>0.2875345212739881</v>
      </c>
      <c r="AB280" s="542">
        <v>0.29216086455370421</v>
      </c>
    </row>
    <row r="281" spans="1:28" x14ac:dyDescent="0.4">
      <c r="A281" s="375" t="s">
        <v>1091</v>
      </c>
      <c r="B281" s="541">
        <v>0.36345063974042002</v>
      </c>
      <c r="C281" s="541">
        <v>0.34200330712783539</v>
      </c>
      <c r="D281" s="541">
        <v>0.32285992697780119</v>
      </c>
      <c r="E281" s="541">
        <v>0.29272070654170484</v>
      </c>
      <c r="F281" s="541">
        <v>0.30257534582157181</v>
      </c>
      <c r="G281" s="541">
        <v>0.28688818479096734</v>
      </c>
      <c r="H281" s="541">
        <v>0.2761995316458889</v>
      </c>
      <c r="I281" s="541">
        <v>0.2667450180424521</v>
      </c>
      <c r="J281" s="541">
        <v>0.25138342499591415</v>
      </c>
      <c r="K281" s="541">
        <v>0.25540571614618063</v>
      </c>
      <c r="L281" s="541">
        <v>0.26799818259735342</v>
      </c>
      <c r="M281" s="541">
        <v>0.25845683943378578</v>
      </c>
      <c r="N281" s="541">
        <v>0.27816049511363361</v>
      </c>
      <c r="O281" s="541">
        <v>0.29632633305321338</v>
      </c>
      <c r="P281" s="541">
        <v>0.35166299546792346</v>
      </c>
      <c r="Q281" s="541">
        <v>0.4244600836285124</v>
      </c>
      <c r="R281" s="541">
        <v>0.45956109577427329</v>
      </c>
      <c r="S281" s="541">
        <v>0.39921810066603547</v>
      </c>
      <c r="T281" s="541">
        <v>0.29285389298227188</v>
      </c>
      <c r="U281" s="541">
        <v>0.21036905310069948</v>
      </c>
      <c r="V281" s="541">
        <v>0.19842411782697458</v>
      </c>
      <c r="W281" s="541">
        <v>0.20354949961797769</v>
      </c>
      <c r="X281" s="541">
        <v>0.19303303842722702</v>
      </c>
      <c r="Y281" s="541">
        <v>0.22399048267284807</v>
      </c>
      <c r="Z281" s="541">
        <v>0.2424759992447291</v>
      </c>
      <c r="AA281" s="541">
        <v>0.27210390341681012</v>
      </c>
      <c r="AB281" s="542">
        <v>0.30023524238667754</v>
      </c>
    </row>
    <row r="282" spans="1:28" x14ac:dyDescent="0.4">
      <c r="A282" s="375" t="s">
        <v>1092</v>
      </c>
      <c r="B282" s="541">
        <v>0.3944973127297598</v>
      </c>
      <c r="C282" s="541">
        <v>0.36090301829932242</v>
      </c>
      <c r="D282" s="541">
        <v>0.3326394458338095</v>
      </c>
      <c r="E282" s="541">
        <v>0.29942110798475829</v>
      </c>
      <c r="F282" s="541">
        <v>0.31058063649870371</v>
      </c>
      <c r="G282" s="541">
        <v>0.2925603514873536</v>
      </c>
      <c r="H282" s="541">
        <v>0.28909556350729243</v>
      </c>
      <c r="I282" s="541">
        <v>0.28035160730027259</v>
      </c>
      <c r="J282" s="541">
        <v>0.26474380554894511</v>
      </c>
      <c r="K282" s="541">
        <v>0.27903305119950511</v>
      </c>
      <c r="L282" s="541">
        <v>0.31611885851447252</v>
      </c>
      <c r="M282" s="541">
        <v>0.32115877934440157</v>
      </c>
      <c r="N282" s="541">
        <v>0.34272381996243551</v>
      </c>
      <c r="O282" s="541">
        <v>0.35174574604929304</v>
      </c>
      <c r="P282" s="541">
        <v>0.3987559895916431</v>
      </c>
      <c r="Q282" s="541">
        <v>0.42496124647316141</v>
      </c>
      <c r="R282" s="541">
        <v>0.43134928054344512</v>
      </c>
      <c r="S282" s="541">
        <v>0.41310119577574655</v>
      </c>
      <c r="T282" s="541">
        <v>0.37375297486078501</v>
      </c>
      <c r="U282" s="541">
        <v>0.30027708135794146</v>
      </c>
      <c r="V282" s="541">
        <v>0.30915471712576609</v>
      </c>
      <c r="W282" s="541">
        <v>0.29631894601045605</v>
      </c>
      <c r="X282" s="541">
        <v>0.28567317247054574</v>
      </c>
      <c r="Y282" s="541">
        <v>0.29979904038831706</v>
      </c>
      <c r="Z282" s="541">
        <v>0.28954801495322763</v>
      </c>
      <c r="AA282" s="541">
        <v>0.27716547028397648</v>
      </c>
      <c r="AB282" s="542">
        <v>0.28026839619055494</v>
      </c>
    </row>
    <row r="283" spans="1:28" x14ac:dyDescent="0.4">
      <c r="A283" s="375" t="s">
        <v>439</v>
      </c>
      <c r="B283" s="541">
        <v>0.29543929462668223</v>
      </c>
      <c r="C283" s="541">
        <v>0.30288994266968988</v>
      </c>
      <c r="D283" s="541">
        <v>0.30426984036278304</v>
      </c>
      <c r="E283" s="541">
        <v>0.29299838010311968</v>
      </c>
      <c r="F283" s="541">
        <v>0.3386820278557896</v>
      </c>
      <c r="G283" s="541">
        <v>0.33797687186548558</v>
      </c>
      <c r="H283" s="541">
        <v>0.35024065405823712</v>
      </c>
      <c r="I283" s="541">
        <v>0.35138819559339451</v>
      </c>
      <c r="J283" s="541">
        <v>0.33071879445358499</v>
      </c>
      <c r="K283" s="541">
        <v>0.34187815366814633</v>
      </c>
      <c r="L283" s="541">
        <v>0.360069280948213</v>
      </c>
      <c r="M283" s="541">
        <v>0.33274275501109352</v>
      </c>
      <c r="N283" s="541">
        <v>0.33943952857857307</v>
      </c>
      <c r="O283" s="541">
        <v>0.33817704358775386</v>
      </c>
      <c r="P283" s="541">
        <v>0.36697816066824601</v>
      </c>
      <c r="Q283" s="541">
        <v>0.42035782557518281</v>
      </c>
      <c r="R283" s="541">
        <v>0.48864678205044682</v>
      </c>
      <c r="S283" s="541">
        <v>0.48184923321435746</v>
      </c>
      <c r="T283" s="541">
        <v>0.43671716349640738</v>
      </c>
      <c r="U283" s="541">
        <v>0.35723405735224856</v>
      </c>
      <c r="V283" s="541">
        <v>0.34378463199423703</v>
      </c>
      <c r="W283" s="541">
        <v>0.3081934545700018</v>
      </c>
      <c r="X283" s="541">
        <v>0.29240696141567024</v>
      </c>
      <c r="Y283" s="541">
        <v>0.33309239984241701</v>
      </c>
      <c r="Z283" s="541">
        <v>0.35209935664560804</v>
      </c>
      <c r="AA283" s="541">
        <v>0.35725397868496883</v>
      </c>
      <c r="AB283" s="542">
        <v>0.3787381419979064</v>
      </c>
    </row>
    <row r="284" spans="1:28" x14ac:dyDescent="0.4">
      <c r="A284" s="375" t="s">
        <v>1093</v>
      </c>
      <c r="B284" s="541">
        <v>0.45450623469799289</v>
      </c>
      <c r="C284" s="541">
        <v>0.43233688456306318</v>
      </c>
      <c r="D284" s="541">
        <v>0.40633560018823528</v>
      </c>
      <c r="E284" s="541">
        <v>0.36888346135377703</v>
      </c>
      <c r="F284" s="541">
        <v>0.41233483338173499</v>
      </c>
      <c r="G284" s="541">
        <v>0.41047212324903654</v>
      </c>
      <c r="H284" s="541">
        <v>0.40619203281111055</v>
      </c>
      <c r="I284" s="541">
        <v>0.38981376894635594</v>
      </c>
      <c r="J284" s="541">
        <v>0.36968600862451073</v>
      </c>
      <c r="K284" s="541">
        <v>0.37737098965514049</v>
      </c>
      <c r="L284" s="541">
        <v>0.40975139413692535</v>
      </c>
      <c r="M284" s="541">
        <v>0.39683742182701098</v>
      </c>
      <c r="N284" s="541">
        <v>0.40065347745364333</v>
      </c>
      <c r="O284" s="541">
        <v>0.38621800585528537</v>
      </c>
      <c r="P284" s="541">
        <v>0.41264386719679885</v>
      </c>
      <c r="Q284" s="541">
        <v>0.5037743618607059</v>
      </c>
      <c r="R284" s="541">
        <v>0.58495774306402981</v>
      </c>
      <c r="S284" s="541">
        <v>0.56842754567903897</v>
      </c>
      <c r="T284" s="541">
        <v>0.49323695879838603</v>
      </c>
      <c r="U284" s="541">
        <v>0.41976613295405418</v>
      </c>
      <c r="V284" s="541">
        <v>0.35546879191448816</v>
      </c>
      <c r="W284" s="541">
        <v>0.31647048714737391</v>
      </c>
      <c r="X284" s="541">
        <v>0.30225942451734583</v>
      </c>
      <c r="Y284" s="541">
        <v>0.33371640985502043</v>
      </c>
      <c r="Z284" s="541">
        <v>0.34202028039294219</v>
      </c>
      <c r="AA284" s="541">
        <v>0.33447938710725628</v>
      </c>
      <c r="AB284" s="542">
        <v>0.33590366768480817</v>
      </c>
    </row>
    <row r="285" spans="1:28" x14ac:dyDescent="0.4">
      <c r="A285" s="375" t="s">
        <v>843</v>
      </c>
      <c r="B285" s="541">
        <v>0.50922889522654657</v>
      </c>
      <c r="C285" s="541">
        <v>0.46555198466862496</v>
      </c>
      <c r="D285" s="541">
        <v>0.41275171188344573</v>
      </c>
      <c r="E285" s="541">
        <v>0.3602426405056986</v>
      </c>
      <c r="F285" s="541">
        <v>0.3798221018531408</v>
      </c>
      <c r="G285" s="541">
        <v>0.35164073837099791</v>
      </c>
      <c r="H285" s="541">
        <v>0.34147705281443486</v>
      </c>
      <c r="I285" s="541">
        <v>0.32784548200118557</v>
      </c>
      <c r="J285" s="541">
        <v>0.30695112177705647</v>
      </c>
      <c r="K285" s="541">
        <v>0.31552992308936489</v>
      </c>
      <c r="L285" s="541">
        <v>0.34267826060506856</v>
      </c>
      <c r="M285" s="541">
        <v>0.35262305999427412</v>
      </c>
      <c r="N285" s="541">
        <v>0.41377137212530901</v>
      </c>
      <c r="O285" s="541">
        <v>0.45387868054258801</v>
      </c>
      <c r="P285" s="541">
        <v>0.49601014226771617</v>
      </c>
      <c r="Q285" s="541">
        <v>0.50720950343128657</v>
      </c>
      <c r="R285" s="541">
        <v>0.50843780997712862</v>
      </c>
      <c r="S285" s="541">
        <v>0.48073258655457068</v>
      </c>
      <c r="T285" s="541">
        <v>0.40620299439082491</v>
      </c>
      <c r="U285" s="541">
        <v>0.32706109451420451</v>
      </c>
      <c r="V285" s="541">
        <v>0.33348005195493435</v>
      </c>
      <c r="W285" s="541">
        <v>0.3147057523637421</v>
      </c>
      <c r="X285" s="541">
        <v>0.28409149564640801</v>
      </c>
      <c r="Y285" s="541">
        <v>0.30812521890076466</v>
      </c>
      <c r="Z285" s="541">
        <v>0.3160423973414907</v>
      </c>
      <c r="AA285" s="541">
        <v>0.30786023670280399</v>
      </c>
      <c r="AB285" s="542">
        <v>0.31118405018664741</v>
      </c>
    </row>
    <row r="286" spans="1:28" x14ac:dyDescent="0.4">
      <c r="A286" s="375" t="s">
        <v>844</v>
      </c>
      <c r="B286" s="541">
        <v>0.28794001460910584</v>
      </c>
      <c r="C286" s="541">
        <v>0.27259805312998669</v>
      </c>
      <c r="D286" s="541">
        <v>0.26593628488271537</v>
      </c>
      <c r="E286" s="541">
        <v>0.26791813444684281</v>
      </c>
      <c r="F286" s="541">
        <v>0.32312347355295457</v>
      </c>
      <c r="G286" s="541">
        <v>0.33373034262962642</v>
      </c>
      <c r="H286" s="541">
        <v>0.34208460338756674</v>
      </c>
      <c r="I286" s="541">
        <v>0.34215093201936309</v>
      </c>
      <c r="J286" s="541">
        <v>0.32681010248563197</v>
      </c>
      <c r="K286" s="541">
        <v>0.32798198738089435</v>
      </c>
      <c r="L286" s="541">
        <v>0.34384376245046966</v>
      </c>
      <c r="M286" s="541">
        <v>0.33881892310272832</v>
      </c>
      <c r="N286" s="541">
        <v>0.34519582464612142</v>
      </c>
      <c r="O286" s="541">
        <v>0.33727813348128394</v>
      </c>
      <c r="P286" s="541">
        <v>0.34978184049401839</v>
      </c>
      <c r="Q286" s="541">
        <v>0.37346466525192229</v>
      </c>
      <c r="R286" s="541">
        <v>0.42280385753560584</v>
      </c>
      <c r="S286" s="541">
        <v>0.44880264096120592</v>
      </c>
      <c r="T286" s="541">
        <v>0.43736719401990998</v>
      </c>
      <c r="U286" s="541">
        <v>0.36134135837581782</v>
      </c>
      <c r="V286" s="541">
        <v>0.32055038003456071</v>
      </c>
      <c r="W286" s="541">
        <v>0.2969446146934327</v>
      </c>
      <c r="X286" s="541">
        <v>0.26201335150086436</v>
      </c>
      <c r="Y286" s="541">
        <v>0.28596165723188</v>
      </c>
      <c r="Z286" s="541">
        <v>0.30274422930699646</v>
      </c>
      <c r="AA286" s="541">
        <v>0.29516534354120766</v>
      </c>
      <c r="AB286" s="542">
        <v>0.29945522436074057</v>
      </c>
    </row>
    <row r="287" spans="1:28" x14ac:dyDescent="0.4">
      <c r="A287" s="375" t="s">
        <v>1094</v>
      </c>
      <c r="B287" s="541">
        <v>0.27875047817592585</v>
      </c>
      <c r="C287" s="541">
        <v>0.26074323545927836</v>
      </c>
      <c r="D287" s="541">
        <v>0.25123769959420605</v>
      </c>
      <c r="E287" s="541">
        <v>0.23184348827314027</v>
      </c>
      <c r="F287" s="541">
        <v>0.26367367488820248</v>
      </c>
      <c r="G287" s="541">
        <v>0.26893737036114457</v>
      </c>
      <c r="H287" s="541">
        <v>0.27562430947057681</v>
      </c>
      <c r="I287" s="541">
        <v>0.27064067766260796</v>
      </c>
      <c r="J287" s="541">
        <v>0.2651756116866546</v>
      </c>
      <c r="K287" s="541">
        <v>0.2787305513188677</v>
      </c>
      <c r="L287" s="541">
        <v>0.29551608608891822</v>
      </c>
      <c r="M287" s="541">
        <v>0.29285220414929058</v>
      </c>
      <c r="N287" s="541">
        <v>0.30131387394974091</v>
      </c>
      <c r="O287" s="541">
        <v>0.29576457425388719</v>
      </c>
      <c r="P287" s="541">
        <v>0.30630934426413892</v>
      </c>
      <c r="Q287" s="541">
        <v>0.32149836622142364</v>
      </c>
      <c r="R287" s="541">
        <v>0.34242762939115989</v>
      </c>
      <c r="S287" s="541">
        <v>0.34041569797188759</v>
      </c>
      <c r="T287" s="541">
        <v>0.32116446900866163</v>
      </c>
      <c r="U287" s="541">
        <v>0.30249862270297773</v>
      </c>
      <c r="V287" s="541">
        <v>0.28865217365022511</v>
      </c>
      <c r="W287" s="541">
        <v>0.27277898380224996</v>
      </c>
      <c r="X287" s="541">
        <v>0.25247343871955935</v>
      </c>
      <c r="Y287" s="541">
        <v>0.26596597781525594</v>
      </c>
      <c r="Z287" s="541">
        <v>0.28651560530859821</v>
      </c>
      <c r="AA287" s="541">
        <v>0.3015119933536819</v>
      </c>
      <c r="AB287" s="542">
        <v>0.31073087988048664</v>
      </c>
    </row>
    <row r="288" spans="1:28" x14ac:dyDescent="0.4">
      <c r="A288" s="375" t="s">
        <v>1095</v>
      </c>
      <c r="B288" s="541">
        <v>0.45076087622516497</v>
      </c>
      <c r="C288" s="541">
        <v>0.42740925131639396</v>
      </c>
      <c r="D288" s="541">
        <v>0.40598418518160989</v>
      </c>
      <c r="E288" s="541">
        <v>0.36006599903656544</v>
      </c>
      <c r="F288" s="541">
        <v>0.36862583256306114</v>
      </c>
      <c r="G288" s="541">
        <v>0.34167499796866585</v>
      </c>
      <c r="H288" s="541">
        <v>0.3356104441544327</v>
      </c>
      <c r="I288" s="541">
        <v>0.32034575163263629</v>
      </c>
      <c r="J288" s="541">
        <v>0.31010352634550509</v>
      </c>
      <c r="K288" s="541">
        <v>0.31217973927541043</v>
      </c>
      <c r="L288" s="541">
        <v>0.33647745181445526</v>
      </c>
      <c r="M288" s="541">
        <v>0.32312025369489689</v>
      </c>
      <c r="N288" s="541">
        <v>0.33780324209183293</v>
      </c>
      <c r="O288" s="541">
        <v>0.342650527680881</v>
      </c>
      <c r="P288" s="541">
        <v>0.39184422921592366</v>
      </c>
      <c r="Q288" s="541">
        <v>0.4637818476824217</v>
      </c>
      <c r="R288" s="541">
        <v>0.48989467126665459</v>
      </c>
      <c r="S288" s="541">
        <v>0.39842665195539584</v>
      </c>
      <c r="T288" s="541">
        <v>0.29970116667900193</v>
      </c>
      <c r="U288" s="541">
        <v>0.21243294035503843</v>
      </c>
      <c r="V288" s="541">
        <v>0.19846920656454817</v>
      </c>
      <c r="W288" s="541">
        <v>0.17603693955973204</v>
      </c>
      <c r="X288" s="541">
        <v>0.19556240425286703</v>
      </c>
      <c r="Y288" s="541">
        <v>0.23617726334265221</v>
      </c>
      <c r="Z288" s="541">
        <v>0.25062269593182168</v>
      </c>
      <c r="AA288" s="541">
        <v>0.27158863332347277</v>
      </c>
      <c r="AB288" s="542">
        <v>0.29171707389251661</v>
      </c>
    </row>
    <row r="289" spans="1:28" x14ac:dyDescent="0.4">
      <c r="A289" s="375" t="s">
        <v>1096</v>
      </c>
      <c r="B289" s="541">
        <v>0.24129674306995508</v>
      </c>
      <c r="C289" s="541">
        <v>0.23215832559401328</v>
      </c>
      <c r="D289" s="541">
        <v>0.22516943491417427</v>
      </c>
      <c r="E289" s="541">
        <v>0.21110587909767334</v>
      </c>
      <c r="F289" s="541">
        <v>0.23885733161075429</v>
      </c>
      <c r="G289" s="541">
        <v>0.23386540597005601</v>
      </c>
      <c r="H289" s="541">
        <v>0.22965114577038812</v>
      </c>
      <c r="I289" s="541">
        <v>0.22464501412323573</v>
      </c>
      <c r="J289" s="541">
        <v>0.21134419657817721</v>
      </c>
      <c r="K289" s="541">
        <v>0.22429316552627798</v>
      </c>
      <c r="L289" s="541">
        <v>0.23936116091398837</v>
      </c>
      <c r="M289" s="541">
        <v>0.22749316690018948</v>
      </c>
      <c r="N289" s="541">
        <v>0.2313819083490968</v>
      </c>
      <c r="O289" s="541">
        <v>0.22777985653548416</v>
      </c>
      <c r="P289" s="541">
        <v>0.24931148116533142</v>
      </c>
      <c r="Q289" s="541">
        <v>0.27468032277972032</v>
      </c>
      <c r="R289" s="541">
        <v>0.29753059970100859</v>
      </c>
      <c r="S289" s="541">
        <v>0.29446497502073971</v>
      </c>
      <c r="T289" s="541">
        <v>0.27999264610090702</v>
      </c>
      <c r="U289" s="541">
        <v>0.25118948572615285</v>
      </c>
      <c r="V289" s="541">
        <v>0.2337128415943055</v>
      </c>
      <c r="W289" s="541">
        <v>0.21830066494853476</v>
      </c>
      <c r="X289" s="541">
        <v>0.19793135446155571</v>
      </c>
      <c r="Y289" s="541">
        <v>0.19966925100458863</v>
      </c>
      <c r="Z289" s="541">
        <v>0.20271915909642577</v>
      </c>
      <c r="AA289" s="541">
        <v>0.19489665362486391</v>
      </c>
      <c r="AB289" s="542">
        <v>0.19031458812327179</v>
      </c>
    </row>
    <row r="290" spans="1:28" x14ac:dyDescent="0.4">
      <c r="A290" s="375" t="s">
        <v>845</v>
      </c>
      <c r="B290" s="541">
        <v>0.33558626481986709</v>
      </c>
      <c r="C290" s="541">
        <v>0.2648127014604415</v>
      </c>
      <c r="D290" s="541">
        <v>0.25151938285396636</v>
      </c>
      <c r="E290" s="541">
        <v>0.22768768007847318</v>
      </c>
      <c r="F290" s="541">
        <v>0.25600319839022706</v>
      </c>
      <c r="G290" s="541">
        <v>0.25980494815920901</v>
      </c>
      <c r="H290" s="541">
        <v>0.27878417999530331</v>
      </c>
      <c r="I290" s="541">
        <v>0.27088852051002932</v>
      </c>
      <c r="J290" s="541">
        <v>0.25296628329014814</v>
      </c>
      <c r="K290" s="541">
        <v>0.25701173632116564</v>
      </c>
      <c r="L290" s="541">
        <v>0.26098210621094531</v>
      </c>
      <c r="M290" s="541">
        <v>0.24205279303275989</v>
      </c>
      <c r="N290" s="541">
        <v>0.2449595930150584</v>
      </c>
      <c r="O290" s="541">
        <v>0.23291062247989236</v>
      </c>
      <c r="P290" s="541">
        <v>0.24227884152448845</v>
      </c>
      <c r="Q290" s="541">
        <v>0.27031172980601603</v>
      </c>
      <c r="R290" s="541">
        <v>0.30312713136738406</v>
      </c>
      <c r="S290" s="541">
        <v>0.30871450910977855</v>
      </c>
      <c r="T290" s="541">
        <v>0.28195118682834691</v>
      </c>
      <c r="U290" s="541">
        <v>0.24653312362921417</v>
      </c>
      <c r="V290" s="541">
        <v>0.24996385791904702</v>
      </c>
      <c r="W290" s="541">
        <v>0.2511897007426821</v>
      </c>
      <c r="X290" s="541">
        <v>0.22422936760079948</v>
      </c>
      <c r="Y290" s="541">
        <v>0.23702430998180798</v>
      </c>
      <c r="Z290" s="541">
        <v>0.24803821889600941</v>
      </c>
      <c r="AA290" s="541">
        <v>0.26359716077691203</v>
      </c>
      <c r="AB290" s="542">
        <v>0.26232390205242084</v>
      </c>
    </row>
    <row r="291" spans="1:28" x14ac:dyDescent="0.4">
      <c r="A291" s="375" t="s">
        <v>1097</v>
      </c>
      <c r="B291" s="541">
        <v>0.26544804747662992</v>
      </c>
      <c r="C291" s="541">
        <v>0.24565189161233172</v>
      </c>
      <c r="D291" s="541">
        <v>0.23490920866164089</v>
      </c>
      <c r="E291" s="541">
        <v>0.22249057505195796</v>
      </c>
      <c r="F291" s="541">
        <v>0.24989949803022524</v>
      </c>
      <c r="G291" s="541">
        <v>0.24902838340600075</v>
      </c>
      <c r="H291" s="541">
        <v>0.25386119123473166</v>
      </c>
      <c r="I291" s="541">
        <v>0.25333401498240044</v>
      </c>
      <c r="J291" s="541">
        <v>0.23551249993684953</v>
      </c>
      <c r="K291" s="541">
        <v>0.2373874590796648</v>
      </c>
      <c r="L291" s="541">
        <v>0.24603802667832272</v>
      </c>
      <c r="M291" s="541">
        <v>0.23705050631034597</v>
      </c>
      <c r="N291" s="541">
        <v>0.24112197713748298</v>
      </c>
      <c r="O291" s="541">
        <v>0.23492587675927176</v>
      </c>
      <c r="P291" s="541">
        <v>0.24668795524392634</v>
      </c>
      <c r="Q291" s="541">
        <v>0.2574561404994325</v>
      </c>
      <c r="R291" s="541">
        <v>0.27397533715974548</v>
      </c>
      <c r="S291" s="541">
        <v>0.2749785938908505</v>
      </c>
      <c r="T291" s="541">
        <v>0.26976340006283989</v>
      </c>
      <c r="U291" s="541">
        <v>0.2492927036235261</v>
      </c>
      <c r="V291" s="541">
        <v>0.24372773427731612</v>
      </c>
      <c r="W291" s="541">
        <v>0.23404462474897153</v>
      </c>
      <c r="X291" s="541">
        <v>0.21856851611315053</v>
      </c>
      <c r="Y291" s="541">
        <v>0.2335166923127264</v>
      </c>
      <c r="Z291" s="541">
        <v>0.23114177663379001</v>
      </c>
      <c r="AA291" s="541">
        <v>0.22067006223294511</v>
      </c>
      <c r="AB291" s="542">
        <v>0.21817559580419649</v>
      </c>
    </row>
    <row r="292" spans="1:28" x14ac:dyDescent="0.4">
      <c r="A292" s="375" t="s">
        <v>1098</v>
      </c>
      <c r="B292" s="541">
        <v>0.29875933027302581</v>
      </c>
      <c r="C292" s="541">
        <v>0.28183002396556001</v>
      </c>
      <c r="D292" s="541">
        <v>0.26206220864803059</v>
      </c>
      <c r="E292" s="541">
        <v>0.23417824852431646</v>
      </c>
      <c r="F292" s="541">
        <v>0.24505331589281282</v>
      </c>
      <c r="G292" s="541">
        <v>0.22457410467977929</v>
      </c>
      <c r="H292" s="541">
        <v>0.21730546025302899</v>
      </c>
      <c r="I292" s="541">
        <v>0.2048564235211221</v>
      </c>
      <c r="J292" s="541">
        <v>0.19122923184395391</v>
      </c>
      <c r="K292" s="541">
        <v>0.19182823751020658</v>
      </c>
      <c r="L292" s="541">
        <v>0.19517255108096926</v>
      </c>
      <c r="M292" s="541">
        <v>0.1913303945911102</v>
      </c>
      <c r="N292" s="541">
        <v>0.18547745409099362</v>
      </c>
      <c r="O292" s="541">
        <v>0.19422708758294274</v>
      </c>
      <c r="P292" s="541">
        <v>0.20999090641495119</v>
      </c>
      <c r="Q292" s="541">
        <v>0.23390253055206248</v>
      </c>
      <c r="R292" s="541">
        <v>0.24602957442099521</v>
      </c>
      <c r="S292" s="541">
        <v>0.25905785738417125</v>
      </c>
      <c r="T292" s="541">
        <v>0.25054779974327379</v>
      </c>
      <c r="U292" s="541">
        <v>0.22744690115896907</v>
      </c>
      <c r="V292" s="541">
        <v>0.22646201399265897</v>
      </c>
      <c r="W292" s="541">
        <v>0.20958003620217514</v>
      </c>
      <c r="X292" s="541">
        <v>0.19560828816118697</v>
      </c>
      <c r="Y292" s="541">
        <v>0.19977415329459974</v>
      </c>
      <c r="Z292" s="541">
        <v>0.20337965974769709</v>
      </c>
      <c r="AA292" s="541">
        <v>0.19391668368509163</v>
      </c>
      <c r="AB292" s="542">
        <v>0.18969450688384409</v>
      </c>
    </row>
    <row r="293" spans="1:28" x14ac:dyDescent="0.4">
      <c r="A293" s="375" t="s">
        <v>1099</v>
      </c>
      <c r="B293" s="541">
        <v>0.4237577155512432</v>
      </c>
      <c r="C293" s="541">
        <v>0.41837609438150086</v>
      </c>
      <c r="D293" s="541">
        <v>0.40328934623538837</v>
      </c>
      <c r="E293" s="541">
        <v>0.3717556686835034</v>
      </c>
      <c r="F293" s="541">
        <v>0.39551465970574484</v>
      </c>
      <c r="G293" s="541">
        <v>0.3765448315361361</v>
      </c>
      <c r="H293" s="541">
        <v>0.36169201453309563</v>
      </c>
      <c r="I293" s="541">
        <v>0.34759694432256449</v>
      </c>
      <c r="J293" s="541">
        <v>0.3304716719255425</v>
      </c>
      <c r="K293" s="541">
        <v>0.33499673427329729</v>
      </c>
      <c r="L293" s="541">
        <v>0.35963367348043213</v>
      </c>
      <c r="M293" s="541">
        <v>0.35920319371113596</v>
      </c>
      <c r="N293" s="541">
        <v>0.39468575453049443</v>
      </c>
      <c r="O293" s="541">
        <v>0.42565660950647888</v>
      </c>
      <c r="P293" s="541">
        <v>0.49179280467373582</v>
      </c>
      <c r="Q293" s="541">
        <v>0.57678244538715173</v>
      </c>
      <c r="R293" s="541">
        <v>0.6407336769583738</v>
      </c>
      <c r="S293" s="541">
        <v>0.60763760543318412</v>
      </c>
      <c r="T293" s="541">
        <v>0.52083481589443392</v>
      </c>
      <c r="U293" s="541">
        <v>0.45096014724727618</v>
      </c>
      <c r="V293" s="541">
        <v>0.4183754902458901</v>
      </c>
      <c r="W293" s="541">
        <v>0.38597417809062351</v>
      </c>
      <c r="X293" s="541">
        <v>0.36931807153759394</v>
      </c>
      <c r="Y293" s="541">
        <v>0.40079029175053965</v>
      </c>
      <c r="Z293" s="541">
        <v>0.41941963996076875</v>
      </c>
      <c r="AA293" s="541">
        <v>0.4085957256929536</v>
      </c>
      <c r="AB293" s="542">
        <v>0.404071714914014</v>
      </c>
    </row>
    <row r="294" spans="1:28" x14ac:dyDescent="0.4">
      <c r="A294" s="375" t="s">
        <v>1100</v>
      </c>
      <c r="B294" s="541">
        <v>0.40620081979896355</v>
      </c>
      <c r="C294" s="541">
        <v>0.39083806240851293</v>
      </c>
      <c r="D294" s="541">
        <v>0.36623990409105223</v>
      </c>
      <c r="E294" s="541">
        <v>0.34620649422264466</v>
      </c>
      <c r="F294" s="541">
        <v>0.38585485528182634</v>
      </c>
      <c r="G294" s="541">
        <v>0.36521318614587917</v>
      </c>
      <c r="H294" s="541">
        <v>0.35683987113212789</v>
      </c>
      <c r="I294" s="541">
        <v>0.34328100818082297</v>
      </c>
      <c r="J294" s="541">
        <v>0.32132085985336206</v>
      </c>
      <c r="K294" s="541">
        <v>0.32599342704436018</v>
      </c>
      <c r="L294" s="541">
        <v>0.33434088293789382</v>
      </c>
      <c r="M294" s="541">
        <v>0.31411490243930473</v>
      </c>
      <c r="N294" s="541">
        <v>0.33334781148988102</v>
      </c>
      <c r="O294" s="541">
        <v>0.35354950814571134</v>
      </c>
      <c r="P294" s="541">
        <v>0.4717333800982092</v>
      </c>
      <c r="Q294" s="541">
        <v>0.59805848754225943</v>
      </c>
      <c r="R294" s="541">
        <v>0.61079950744812561</v>
      </c>
      <c r="S294" s="541">
        <v>0.52960236173509179</v>
      </c>
      <c r="T294" s="541">
        <v>0.42045321397098839</v>
      </c>
      <c r="U294" s="541">
        <v>0.29647586791459746</v>
      </c>
      <c r="V294" s="541">
        <v>0.27629470630455905</v>
      </c>
      <c r="W294" s="541">
        <v>0.24453757320520528</v>
      </c>
      <c r="X294" s="541">
        <v>0.2378861731905377</v>
      </c>
      <c r="Y294" s="541">
        <v>0.31033039516324534</v>
      </c>
      <c r="Z294" s="541">
        <v>0.34235426123498613</v>
      </c>
      <c r="AA294" s="541">
        <v>0.3670043640093838</v>
      </c>
      <c r="AB294" s="542">
        <v>0.38540903639201257</v>
      </c>
    </row>
    <row r="295" spans="1:28" x14ac:dyDescent="0.4">
      <c r="A295" s="375" t="s">
        <v>846</v>
      </c>
      <c r="B295" s="541">
        <v>0.31094258666841429</v>
      </c>
      <c r="C295" s="541">
        <v>0.30166932290393905</v>
      </c>
      <c r="D295" s="541">
        <v>0.28339091159529889</v>
      </c>
      <c r="E295" s="541">
        <v>0.25575113963014601</v>
      </c>
      <c r="F295" s="541">
        <v>0.27290259040579173</v>
      </c>
      <c r="G295" s="541">
        <v>0.27711234878814361</v>
      </c>
      <c r="H295" s="541">
        <v>0.27366310982665604</v>
      </c>
      <c r="I295" s="541">
        <v>0.2687211137829274</v>
      </c>
      <c r="J295" s="541">
        <v>0.26087636998905173</v>
      </c>
      <c r="K295" s="541">
        <v>0.27169008890253821</v>
      </c>
      <c r="L295" s="541">
        <v>0.28116357738135045</v>
      </c>
      <c r="M295" s="541">
        <v>0.25980976516951254</v>
      </c>
      <c r="N295" s="541">
        <v>0.26447966693839703</v>
      </c>
      <c r="O295" s="541">
        <v>0.26735845537897734</v>
      </c>
      <c r="P295" s="541">
        <v>0.28807371772241686</v>
      </c>
      <c r="Q295" s="541">
        <v>0.33045961046094141</v>
      </c>
      <c r="R295" s="541">
        <v>0.37397709082969588</v>
      </c>
      <c r="S295" s="541">
        <v>0.37320458785117738</v>
      </c>
      <c r="T295" s="541">
        <v>0.3374913859466695</v>
      </c>
      <c r="U295" s="541">
        <v>0.29169764963068495</v>
      </c>
      <c r="V295" s="541">
        <v>0.28771563251613042</v>
      </c>
      <c r="W295" s="541">
        <v>0.27202592279671983</v>
      </c>
      <c r="X295" s="541">
        <v>0.24487924623936122</v>
      </c>
      <c r="Y295" s="541">
        <v>0.26125410697065043</v>
      </c>
      <c r="Z295" s="541">
        <v>0.2763251835359834</v>
      </c>
      <c r="AA295" s="541">
        <v>0.27240238909441961</v>
      </c>
      <c r="AB295" s="542">
        <v>0.26839532167734187</v>
      </c>
    </row>
    <row r="296" spans="1:28" x14ac:dyDescent="0.4">
      <c r="A296" s="375" t="s">
        <v>389</v>
      </c>
      <c r="B296" s="541">
        <v>0.47688295583365947</v>
      </c>
      <c r="C296" s="541">
        <v>0.46005680782546987</v>
      </c>
      <c r="D296" s="541">
        <v>0.43906696594176453</v>
      </c>
      <c r="E296" s="541">
        <v>0.39702297263965342</v>
      </c>
      <c r="F296" s="541">
        <v>0.40897573257428566</v>
      </c>
      <c r="G296" s="541">
        <v>0.36126790850367319</v>
      </c>
      <c r="H296" s="541">
        <v>0.32950864968835836</v>
      </c>
      <c r="I296" s="541">
        <v>0.30704521789365941</v>
      </c>
      <c r="J296" s="541">
        <v>0.28292750175001213</v>
      </c>
      <c r="K296" s="541">
        <v>0.29987040569665568</v>
      </c>
      <c r="L296" s="541">
        <v>0.32845845168033466</v>
      </c>
      <c r="M296" s="541">
        <v>0.33468363869700452</v>
      </c>
      <c r="N296" s="541">
        <v>0.3639721954068868</v>
      </c>
      <c r="O296" s="541">
        <v>0.42035233697657409</v>
      </c>
      <c r="P296" s="541">
        <v>0.54237243413025493</v>
      </c>
      <c r="Q296" s="541">
        <v>0.64403442506872566</v>
      </c>
      <c r="R296" s="541">
        <v>0.68252792160040876</v>
      </c>
      <c r="S296" s="541">
        <v>0.61462186338336655</v>
      </c>
      <c r="T296" s="541">
        <v>0.38925393942750397</v>
      </c>
      <c r="U296" s="541">
        <v>0.25324584449160131</v>
      </c>
      <c r="V296" s="541">
        <v>0.26689039028878764</v>
      </c>
      <c r="W296" s="541">
        <v>0.2546557559783118</v>
      </c>
      <c r="X296" s="541">
        <v>0.26247198112339881</v>
      </c>
      <c r="Y296" s="541">
        <v>0.33848596289192201</v>
      </c>
      <c r="Z296" s="541">
        <v>0.37829585745752936</v>
      </c>
      <c r="AA296" s="541">
        <v>0.38014473983825831</v>
      </c>
      <c r="AB296" s="542">
        <v>0.39161933373551461</v>
      </c>
    </row>
    <row r="297" spans="1:28" x14ac:dyDescent="0.4">
      <c r="A297" s="375" t="s">
        <v>1101</v>
      </c>
      <c r="B297" s="541">
        <v>0.31002783907335724</v>
      </c>
      <c r="C297" s="541">
        <v>0.29528276057593089</v>
      </c>
      <c r="D297" s="541">
        <v>0.27744468968844282</v>
      </c>
      <c r="E297" s="541">
        <v>0.26973648347657808</v>
      </c>
      <c r="F297" s="541">
        <v>0.28811294783129393</v>
      </c>
      <c r="G297" s="541">
        <v>0.29025545787590773</v>
      </c>
      <c r="H297" s="541">
        <v>0.28280715835532089</v>
      </c>
      <c r="I297" s="541">
        <v>0.26985049104259928</v>
      </c>
      <c r="J297" s="541">
        <v>0.2666561218286142</v>
      </c>
      <c r="K297" s="541">
        <v>0.27699735160287503</v>
      </c>
      <c r="L297" s="541">
        <v>0.30239134202857892</v>
      </c>
      <c r="M297" s="541">
        <v>0.30807115297565907</v>
      </c>
      <c r="N297" s="541">
        <v>0.3205574618548081</v>
      </c>
      <c r="O297" s="541">
        <v>0.31888018571803139</v>
      </c>
      <c r="P297" s="541">
        <v>0.34683891798506733</v>
      </c>
      <c r="Q297" s="541">
        <v>0.37346455640069343</v>
      </c>
      <c r="R297" s="541">
        <v>0.41409903935004511</v>
      </c>
      <c r="S297" s="541">
        <v>0.40906718118893642</v>
      </c>
      <c r="T297" s="541">
        <v>0.39512860421050822</v>
      </c>
      <c r="U297" s="541">
        <v>0.35252950878854361</v>
      </c>
      <c r="V297" s="541">
        <v>0.32054992024925472</v>
      </c>
      <c r="W297" s="541">
        <v>0.29057991787923265</v>
      </c>
      <c r="X297" s="541">
        <v>0.26142508053384883</v>
      </c>
      <c r="Y297" s="541">
        <v>0.27158875346151867</v>
      </c>
      <c r="Z297" s="541">
        <v>0.27694324032586226</v>
      </c>
      <c r="AA297" s="541">
        <v>0.26556758407772141</v>
      </c>
      <c r="AB297" s="542">
        <v>0.25572638973477568</v>
      </c>
    </row>
    <row r="298" spans="1:28" x14ac:dyDescent="0.4">
      <c r="A298" s="375" t="s">
        <v>1102</v>
      </c>
      <c r="B298" s="541">
        <v>0.24250462932585137</v>
      </c>
      <c r="C298" s="541">
        <v>0.23558583995655083</v>
      </c>
      <c r="D298" s="541">
        <v>0.22525540257482768</v>
      </c>
      <c r="E298" s="541">
        <v>0.20830860981701854</v>
      </c>
      <c r="F298" s="541">
        <v>0.22664718335385592</v>
      </c>
      <c r="G298" s="541">
        <v>0.21415832262125895</v>
      </c>
      <c r="H298" s="541">
        <v>0.21038301331567333</v>
      </c>
      <c r="I298" s="541">
        <v>0.20446904751689374</v>
      </c>
      <c r="J298" s="541">
        <v>0.1915035049694773</v>
      </c>
      <c r="K298" s="541">
        <v>0.21104768415755887</v>
      </c>
      <c r="L298" s="541">
        <v>0.23214009034333671</v>
      </c>
      <c r="M298" s="541">
        <v>0.22377296507969743</v>
      </c>
      <c r="N298" s="541">
        <v>0.22581541053823834</v>
      </c>
      <c r="O298" s="541">
        <v>0.21858629221057763</v>
      </c>
      <c r="P298" s="541">
        <v>0.22693210078992596</v>
      </c>
      <c r="Q298" s="541">
        <v>0.23606946601772563</v>
      </c>
      <c r="R298" s="541">
        <v>0.2475682884202054</v>
      </c>
      <c r="S298" s="541">
        <v>0.23923816644782658</v>
      </c>
      <c r="T298" s="541">
        <v>0.22891853031155435</v>
      </c>
      <c r="U298" s="541">
        <v>0.20980887520325989</v>
      </c>
      <c r="V298" s="541">
        <v>0.19680000830129565</v>
      </c>
      <c r="W298" s="541">
        <v>0.18892238159991412</v>
      </c>
      <c r="X298" s="541">
        <v>0.17418727636354281</v>
      </c>
      <c r="Y298" s="541">
        <v>0.18128004382905102</v>
      </c>
      <c r="Z298" s="541">
        <v>0.18549111034374821</v>
      </c>
      <c r="AA298" s="541">
        <v>0.18223764557945021</v>
      </c>
      <c r="AB298" s="542">
        <v>0.18577371280100721</v>
      </c>
    </row>
    <row r="299" spans="1:28" x14ac:dyDescent="0.4">
      <c r="A299" s="375" t="s">
        <v>847</v>
      </c>
      <c r="B299" s="541">
        <v>0.27483162966465191</v>
      </c>
      <c r="C299" s="541">
        <v>0.25794747611996982</v>
      </c>
      <c r="D299" s="541">
        <v>0.24805907511944597</v>
      </c>
      <c r="E299" s="541">
        <v>0.22431315236480845</v>
      </c>
      <c r="F299" s="541">
        <v>0.24083574616989956</v>
      </c>
      <c r="G299" s="541">
        <v>0.22457590882526446</v>
      </c>
      <c r="H299" s="541">
        <v>0.21783589288447519</v>
      </c>
      <c r="I299" s="541">
        <v>0.20966033469424242</v>
      </c>
      <c r="J299" s="541">
        <v>0.19691222598001529</v>
      </c>
      <c r="K299" s="541">
        <v>0.19653850052451796</v>
      </c>
      <c r="L299" s="541">
        <v>0.20020481971328769</v>
      </c>
      <c r="M299" s="541">
        <v>0.19194663040437618</v>
      </c>
      <c r="N299" s="541">
        <v>0.18926034924358232</v>
      </c>
      <c r="O299" s="541">
        <v>0.1855800461940679</v>
      </c>
      <c r="P299" s="541">
        <v>0.19460213196393181</v>
      </c>
      <c r="Q299" s="541">
        <v>0.20519518143438409</v>
      </c>
      <c r="R299" s="541">
        <v>0.21048877263997845</v>
      </c>
      <c r="S299" s="541">
        <v>0.20802692358568831</v>
      </c>
      <c r="T299" s="541">
        <v>0.19840251005352996</v>
      </c>
      <c r="U299" s="541">
        <v>0.18175022633131321</v>
      </c>
      <c r="V299" s="541">
        <v>0.18496351685371468</v>
      </c>
      <c r="W299" s="541">
        <v>0.1822901226225683</v>
      </c>
      <c r="X299" s="541">
        <v>0.17392285887126346</v>
      </c>
      <c r="Y299" s="541">
        <v>0.18087393633487739</v>
      </c>
      <c r="Z299" s="541">
        <v>0.18019276758598107</v>
      </c>
      <c r="AA299" s="541">
        <v>0.17934887560514251</v>
      </c>
      <c r="AB299" s="542">
        <v>0.17241909862059285</v>
      </c>
    </row>
    <row r="300" spans="1:28" x14ac:dyDescent="0.4">
      <c r="A300" s="375" t="s">
        <v>1103</v>
      </c>
      <c r="B300" s="541">
        <v>0.19734191135893464</v>
      </c>
      <c r="C300" s="541">
        <v>0.19166171321295669</v>
      </c>
      <c r="D300" s="541">
        <v>0.19033003575285543</v>
      </c>
      <c r="E300" s="541">
        <v>0.17818701002022486</v>
      </c>
      <c r="F300" s="541">
        <v>0.19076737882054229</v>
      </c>
      <c r="G300" s="541">
        <v>0.17778463616954543</v>
      </c>
      <c r="H300" s="541">
        <v>0.17192956488090907</v>
      </c>
      <c r="I300" s="541">
        <v>0.16291958269840803</v>
      </c>
      <c r="J300" s="541">
        <v>0.15510395383874687</v>
      </c>
      <c r="K300" s="541">
        <v>0.15853945771661024</v>
      </c>
      <c r="L300" s="541">
        <v>0.16615237673544875</v>
      </c>
      <c r="M300" s="541">
        <v>0.16152054136236924</v>
      </c>
      <c r="N300" s="541">
        <v>0.17016966859942023</v>
      </c>
      <c r="O300" s="541">
        <v>0.18609649439302217</v>
      </c>
      <c r="P300" s="541">
        <v>0.20075688702305658</v>
      </c>
      <c r="Q300" s="541">
        <v>0.22539661055752169</v>
      </c>
      <c r="R300" s="541">
        <v>0.23243600962784444</v>
      </c>
      <c r="S300" s="541">
        <v>0.2225707859665387</v>
      </c>
      <c r="T300" s="541">
        <v>0.21306031142674739</v>
      </c>
      <c r="U300" s="541">
        <v>0.18647754127567004</v>
      </c>
      <c r="V300" s="541">
        <v>0.18587736722740658</v>
      </c>
      <c r="W300" s="541">
        <v>0.15093413613668596</v>
      </c>
      <c r="X300" s="541">
        <v>0.13351569750077724</v>
      </c>
      <c r="Y300" s="541">
        <v>0.13044100447254403</v>
      </c>
      <c r="Z300" s="541">
        <v>0.13174234518551944</v>
      </c>
      <c r="AA300" s="541">
        <v>0.13063664120037125</v>
      </c>
      <c r="AB300" s="542">
        <v>0.14433230787639414</v>
      </c>
    </row>
    <row r="301" spans="1:28" x14ac:dyDescent="0.4">
      <c r="A301" s="375" t="s">
        <v>1104</v>
      </c>
      <c r="B301" s="541">
        <v>0.32224111024044128</v>
      </c>
      <c r="C301" s="541">
        <v>0.30080562783288256</v>
      </c>
      <c r="D301" s="541">
        <v>0.28060905350968973</v>
      </c>
      <c r="E301" s="541">
        <v>0.25758521199801881</v>
      </c>
      <c r="F301" s="541">
        <v>0.27896456142435189</v>
      </c>
      <c r="G301" s="541">
        <v>0.26913166567108104</v>
      </c>
      <c r="H301" s="541">
        <v>0.26345115856623413</v>
      </c>
      <c r="I301" s="541">
        <v>0.26747319788826535</v>
      </c>
      <c r="J301" s="541">
        <v>0.26101324528010966</v>
      </c>
      <c r="K301" s="541">
        <v>0.27137164686020931</v>
      </c>
      <c r="L301" s="541">
        <v>0.28978284724896664</v>
      </c>
      <c r="M301" s="541">
        <v>0.28077813644318023</v>
      </c>
      <c r="N301" s="541">
        <v>0.28243390915976108</v>
      </c>
      <c r="O301" s="541">
        <v>0.27448147914883353</v>
      </c>
      <c r="P301" s="541">
        <v>0.27799776669838488</v>
      </c>
      <c r="Q301" s="541">
        <v>0.28490218379233462</v>
      </c>
      <c r="R301" s="541">
        <v>0.29604327751811788</v>
      </c>
      <c r="S301" s="541">
        <v>0.28745798695657532</v>
      </c>
      <c r="T301" s="541">
        <v>0.28480373304694739</v>
      </c>
      <c r="U301" s="541">
        <v>0.26729759255677893</v>
      </c>
      <c r="V301" s="541">
        <v>0.23346003422161277</v>
      </c>
      <c r="W301" s="541">
        <v>0.21961150987793035</v>
      </c>
      <c r="X301" s="541">
        <v>0.19638563155995484</v>
      </c>
      <c r="Y301" s="541">
        <v>0.20359957806638107</v>
      </c>
      <c r="Z301" s="541">
        <v>0.20940668499839241</v>
      </c>
      <c r="AA301" s="541">
        <v>0.20687192405917357</v>
      </c>
      <c r="AB301" s="542">
        <v>0.20334824812247482</v>
      </c>
    </row>
    <row r="302" spans="1:28" x14ac:dyDescent="0.4">
      <c r="A302" s="375" t="s">
        <v>1105</v>
      </c>
      <c r="B302" s="541">
        <v>0.26208631744941296</v>
      </c>
      <c r="C302" s="541">
        <v>0.24730599919465004</v>
      </c>
      <c r="D302" s="541">
        <v>0.23098115093812577</v>
      </c>
      <c r="E302" s="541">
        <v>0.21405900574733555</v>
      </c>
      <c r="F302" s="541">
        <v>0.23646248327978289</v>
      </c>
      <c r="G302" s="541">
        <v>0.23547285132902881</v>
      </c>
      <c r="H302" s="541">
        <v>0.24190899862480397</v>
      </c>
      <c r="I302" s="541">
        <v>0.24553080802128618</v>
      </c>
      <c r="J302" s="541">
        <v>0.24161700925428828</v>
      </c>
      <c r="K302" s="541">
        <v>0.25357317327436296</v>
      </c>
      <c r="L302" s="541">
        <v>0.27417996922509824</v>
      </c>
      <c r="M302" s="541">
        <v>0.26757239113817688</v>
      </c>
      <c r="N302" s="541">
        <v>0.27503082573952781</v>
      </c>
      <c r="O302" s="541">
        <v>0.26570933742520852</v>
      </c>
      <c r="P302" s="541">
        <v>0.27493504929106399</v>
      </c>
      <c r="Q302" s="541">
        <v>0.28394275701394017</v>
      </c>
      <c r="R302" s="541">
        <v>0.29073281375483795</v>
      </c>
      <c r="S302" s="541">
        <v>0.28935346214132446</v>
      </c>
      <c r="T302" s="541">
        <v>0.28123567513356823</v>
      </c>
      <c r="U302" s="541">
        <v>0.26472596022244543</v>
      </c>
      <c r="V302" s="541">
        <v>0.24284281803803281</v>
      </c>
      <c r="W302" s="541">
        <v>0.22481773977290986</v>
      </c>
      <c r="X302" s="541">
        <v>0.20573209284953217</v>
      </c>
      <c r="Y302" s="541">
        <v>0.2120666639320582</v>
      </c>
      <c r="Z302" s="541">
        <v>0.22141946461785197</v>
      </c>
      <c r="AA302" s="541">
        <v>0.21786644272547553</v>
      </c>
      <c r="AB302" s="542">
        <v>0.22127280786392364</v>
      </c>
    </row>
    <row r="303" spans="1:28" x14ac:dyDescent="0.4">
      <c r="A303" s="375" t="s">
        <v>745</v>
      </c>
      <c r="B303" s="541">
        <v>0.48855773970510447</v>
      </c>
      <c r="C303" s="541">
        <v>0.45514934403980217</v>
      </c>
      <c r="D303" s="541">
        <v>0.41618785373267109</v>
      </c>
      <c r="E303" s="541">
        <v>0.365655054133524</v>
      </c>
      <c r="F303" s="541">
        <v>0.37334825085933826</v>
      </c>
      <c r="G303" s="541">
        <v>0.333771973720563</v>
      </c>
      <c r="H303" s="541">
        <v>0.30537122775307329</v>
      </c>
      <c r="I303" s="541">
        <v>0.28808360926303223</v>
      </c>
      <c r="J303" s="541">
        <v>0.28161908737172192</v>
      </c>
      <c r="K303" s="541">
        <v>0.28553321177979107</v>
      </c>
      <c r="L303" s="541">
        <v>0.31294874297692693</v>
      </c>
      <c r="M303" s="541">
        <v>0.33766991532055418</v>
      </c>
      <c r="N303" s="541">
        <v>0.39121013690624246</v>
      </c>
      <c r="O303" s="541">
        <v>0.43017603391603759</v>
      </c>
      <c r="P303" s="541">
        <v>0.52985787400369444</v>
      </c>
      <c r="Q303" s="541">
        <v>0.60405810101402135</v>
      </c>
      <c r="R303" s="541">
        <v>0.60124276816987432</v>
      </c>
      <c r="S303" s="541">
        <v>0.51985800294620599</v>
      </c>
      <c r="T303" s="541">
        <v>0.33149915260788376</v>
      </c>
      <c r="U303" s="541">
        <v>0.25255314133593182</v>
      </c>
      <c r="V303" s="541">
        <v>0.25809742904042732</v>
      </c>
      <c r="W303" s="541">
        <v>0.2300198605352117</v>
      </c>
      <c r="X303" s="541">
        <v>0.2269461436479884</v>
      </c>
      <c r="Y303" s="541">
        <v>0.30523303324765072</v>
      </c>
      <c r="Z303" s="541">
        <v>0.33736398793373584</v>
      </c>
      <c r="AA303" s="541">
        <v>0.33688933954908895</v>
      </c>
      <c r="AB303" s="542">
        <v>0.35097952686197487</v>
      </c>
    </row>
    <row r="304" spans="1:28" x14ac:dyDescent="0.4">
      <c r="A304" s="375" t="s">
        <v>1106</v>
      </c>
      <c r="B304" s="541">
        <v>0.21873812182291025</v>
      </c>
      <c r="C304" s="541">
        <v>0.2140985679848636</v>
      </c>
      <c r="D304" s="541">
        <v>0.20783340346917961</v>
      </c>
      <c r="E304" s="541">
        <v>0.1890519817152152</v>
      </c>
      <c r="F304" s="541">
        <v>0.20690765619414048</v>
      </c>
      <c r="G304" s="541">
        <v>0.20217205876938085</v>
      </c>
      <c r="H304" s="541">
        <v>0.2083874591128331</v>
      </c>
      <c r="I304" s="541">
        <v>0.20953050921456481</v>
      </c>
      <c r="J304" s="541">
        <v>0.20402908218935722</v>
      </c>
      <c r="K304" s="541">
        <v>0.21590194609031005</v>
      </c>
      <c r="L304" s="541">
        <v>0.2291504777082605</v>
      </c>
      <c r="M304" s="541">
        <v>0.2205111935524387</v>
      </c>
      <c r="N304" s="541">
        <v>0.22548874537072525</v>
      </c>
      <c r="O304" s="541">
        <v>0.22165951501835202</v>
      </c>
      <c r="P304" s="541">
        <v>0.22506788000923131</v>
      </c>
      <c r="Q304" s="541">
        <v>0.2298363591070556</v>
      </c>
      <c r="R304" s="541">
        <v>0.22779099957689472</v>
      </c>
      <c r="S304" s="541">
        <v>0.21777096890969511</v>
      </c>
      <c r="T304" s="541">
        <v>0.20014283709172825</v>
      </c>
      <c r="U304" s="541">
        <v>0.17863528872580037</v>
      </c>
      <c r="V304" s="541">
        <v>0.16451427251182488</v>
      </c>
      <c r="W304" s="541">
        <v>0.15603220383627142</v>
      </c>
      <c r="X304" s="541">
        <v>0.14672911519978371</v>
      </c>
      <c r="Y304" s="541">
        <v>0.1529711908846105</v>
      </c>
      <c r="Z304" s="541">
        <v>0.16440735502476542</v>
      </c>
      <c r="AA304" s="541">
        <v>0.16622482568263217</v>
      </c>
      <c r="AB304" s="542">
        <v>0.16258728120145388</v>
      </c>
    </row>
    <row r="305" spans="1:28" x14ac:dyDescent="0.4">
      <c r="A305" s="375" t="s">
        <v>1107</v>
      </c>
      <c r="B305" s="541">
        <v>0.28323316901994</v>
      </c>
      <c r="C305" s="541">
        <v>0.2747723071169777</v>
      </c>
      <c r="D305" s="541">
        <v>0.27165350025397511</v>
      </c>
      <c r="E305" s="541">
        <v>0.25945800877917724</v>
      </c>
      <c r="F305" s="541">
        <v>0.29841229521727375</v>
      </c>
      <c r="G305" s="541">
        <v>0.30067453556639667</v>
      </c>
      <c r="H305" s="541">
        <v>0.30617223807456656</v>
      </c>
      <c r="I305" s="541">
        <v>0.30486193258311445</v>
      </c>
      <c r="J305" s="541">
        <v>0.29164920042300119</v>
      </c>
      <c r="K305" s="541">
        <v>0.29971786644944692</v>
      </c>
      <c r="L305" s="541">
        <v>0.31677159075893496</v>
      </c>
      <c r="M305" s="541">
        <v>0.30494430819921325</v>
      </c>
      <c r="N305" s="541">
        <v>0.31193249089883329</v>
      </c>
      <c r="O305" s="541">
        <v>0.32031742476090297</v>
      </c>
      <c r="P305" s="541">
        <v>0.3212231393361395</v>
      </c>
      <c r="Q305" s="541">
        <v>0.35510247232616388</v>
      </c>
      <c r="R305" s="541">
        <v>0.43419016967210566</v>
      </c>
      <c r="S305" s="541">
        <v>0.45484133177817943</v>
      </c>
      <c r="T305" s="541">
        <v>0.40394762715664806</v>
      </c>
      <c r="U305" s="541">
        <v>0.32919561923755902</v>
      </c>
      <c r="V305" s="541">
        <v>0.30282915370474445</v>
      </c>
      <c r="W305" s="541">
        <v>0.25082562501865763</v>
      </c>
      <c r="X305" s="541">
        <v>0.23043839474297834</v>
      </c>
      <c r="Y305" s="541">
        <v>0.26447809112532955</v>
      </c>
      <c r="Z305" s="541">
        <v>0.28330066089062333</v>
      </c>
      <c r="AA305" s="541">
        <v>0.29393902400235716</v>
      </c>
      <c r="AB305" s="542">
        <v>0.31204966036036647</v>
      </c>
    </row>
    <row r="306" spans="1:28" x14ac:dyDescent="0.4">
      <c r="A306" s="375" t="s">
        <v>1108</v>
      </c>
      <c r="B306" s="541">
        <v>0.69745443240634053</v>
      </c>
      <c r="C306" s="541">
        <v>0.6407559652847471</v>
      </c>
      <c r="D306" s="541">
        <v>0.5930618201834249</v>
      </c>
      <c r="E306" s="541">
        <v>0.5269388018279656</v>
      </c>
      <c r="F306" s="541">
        <v>0.55386223996928174</v>
      </c>
      <c r="G306" s="541">
        <v>0.5119928733539223</v>
      </c>
      <c r="H306" s="541">
        <v>0.48217929477716037</v>
      </c>
      <c r="I306" s="541">
        <v>0.46122538723166245</v>
      </c>
      <c r="J306" s="541">
        <v>0.43949859559722892</v>
      </c>
      <c r="K306" s="541">
        <v>0.4758181660155445</v>
      </c>
      <c r="L306" s="541">
        <v>0.54902495302622356</v>
      </c>
      <c r="M306" s="541">
        <v>0.59511028870819249</v>
      </c>
      <c r="N306" s="541">
        <v>0.67483815842067241</v>
      </c>
      <c r="O306" s="541">
        <v>0.74807965851244118</v>
      </c>
      <c r="P306" s="541">
        <v>0.9209435978552829</v>
      </c>
      <c r="Q306" s="541">
        <v>1.1649624265689553</v>
      </c>
      <c r="R306" s="541">
        <v>1.2888564918853773</v>
      </c>
      <c r="S306" s="541">
        <v>1.1841114976133245</v>
      </c>
      <c r="T306" s="541">
        <v>0.85411285063644871</v>
      </c>
      <c r="U306" s="541">
        <v>0.70911576879461646</v>
      </c>
      <c r="V306" s="541">
        <v>0.65823236348633296</v>
      </c>
      <c r="W306" s="541">
        <v>0.59606726006499677</v>
      </c>
      <c r="X306" s="541">
        <v>0.47162036377419841</v>
      </c>
      <c r="Y306" s="541">
        <v>0.499840287428226</v>
      </c>
      <c r="Z306" s="541">
        <v>0.54314022982451338</v>
      </c>
      <c r="AA306" s="541">
        <v>0.54647226899228762</v>
      </c>
      <c r="AB306" s="542">
        <v>0.56383386648809741</v>
      </c>
    </row>
    <row r="307" spans="1:28" x14ac:dyDescent="0.4">
      <c r="A307" s="375" t="s">
        <v>1109</v>
      </c>
      <c r="B307" s="541">
        <v>0.37099814676329029</v>
      </c>
      <c r="C307" s="541">
        <v>0.35866513216871576</v>
      </c>
      <c r="D307" s="541">
        <v>0.34454695582108208</v>
      </c>
      <c r="E307" s="541">
        <v>0.31032013765776079</v>
      </c>
      <c r="F307" s="541">
        <v>0.3352793910510144</v>
      </c>
      <c r="G307" s="541">
        <v>0.32089901484732686</v>
      </c>
      <c r="H307" s="541">
        <v>0.31855782752155604</v>
      </c>
      <c r="I307" s="541">
        <v>0.30627563147128456</v>
      </c>
      <c r="J307" s="541">
        <v>0.28844580893050736</v>
      </c>
      <c r="K307" s="541">
        <v>0.30290443471184547</v>
      </c>
      <c r="L307" s="541">
        <v>0.33349044928987942</v>
      </c>
      <c r="M307" s="541">
        <v>0.32980500396185286</v>
      </c>
      <c r="N307" s="541">
        <v>0.35141964175154694</v>
      </c>
      <c r="O307" s="541">
        <v>0.35946109024479184</v>
      </c>
      <c r="P307" s="541">
        <v>0.40720786990224078</v>
      </c>
      <c r="Q307" s="541">
        <v>0.46841720481979249</v>
      </c>
      <c r="R307" s="541">
        <v>0.52137936508554594</v>
      </c>
      <c r="S307" s="541">
        <v>0.52064939938576416</v>
      </c>
      <c r="T307" s="541">
        <v>0.48054641977926194</v>
      </c>
      <c r="U307" s="541">
        <v>0.41723877292824602</v>
      </c>
      <c r="V307" s="541">
        <v>0.38155101299273003</v>
      </c>
      <c r="W307" s="541">
        <v>0.34850916413957655</v>
      </c>
      <c r="X307" s="541">
        <v>0.31942387691399537</v>
      </c>
      <c r="Y307" s="541">
        <v>0.32319528724410129</v>
      </c>
      <c r="Z307" s="541">
        <v>0.32172721474715688</v>
      </c>
      <c r="AA307" s="541">
        <v>0.3133012016866436</v>
      </c>
      <c r="AB307" s="542">
        <v>0.30845142166938583</v>
      </c>
    </row>
    <row r="308" spans="1:28" x14ac:dyDescent="0.4">
      <c r="A308" s="375" t="s">
        <v>848</v>
      </c>
      <c r="B308" s="541">
        <v>0.26978248025129298</v>
      </c>
      <c r="C308" s="541">
        <v>0.25625487333862174</v>
      </c>
      <c r="D308" s="541">
        <v>0.24395850316309889</v>
      </c>
      <c r="E308" s="541">
        <v>0.23788232113280694</v>
      </c>
      <c r="F308" s="541">
        <v>0.28810179924502455</v>
      </c>
      <c r="G308" s="541">
        <v>0.30131319776539961</v>
      </c>
      <c r="H308" s="541">
        <v>0.30604236603566493</v>
      </c>
      <c r="I308" s="541">
        <v>0.29622414120176005</v>
      </c>
      <c r="J308" s="541">
        <v>0.27642417194646035</v>
      </c>
      <c r="K308" s="541">
        <v>0.28312043656886343</v>
      </c>
      <c r="L308" s="541">
        <v>0.29568553404479098</v>
      </c>
      <c r="M308" s="541">
        <v>0.28128837849864707</v>
      </c>
      <c r="N308" s="541">
        <v>0.27337351449192343</v>
      </c>
      <c r="O308" s="541">
        <v>0.25952103568882795</v>
      </c>
      <c r="P308" s="541">
        <v>0.27050611244912953</v>
      </c>
      <c r="Q308" s="541">
        <v>0.29032142857925086</v>
      </c>
      <c r="R308" s="541">
        <v>0.34524153761167631</v>
      </c>
      <c r="S308" s="541">
        <v>0.36660779575110464</v>
      </c>
      <c r="T308" s="541">
        <v>0.34621464618446163</v>
      </c>
      <c r="U308" s="541">
        <v>0.304942380154197</v>
      </c>
      <c r="V308" s="541">
        <v>0.28321110649080211</v>
      </c>
      <c r="W308" s="541">
        <v>0.24866233021530504</v>
      </c>
      <c r="X308" s="541">
        <v>0.24343544926104874</v>
      </c>
      <c r="Y308" s="541">
        <v>0.2777945974350699</v>
      </c>
      <c r="Z308" s="541">
        <v>0.28522607465341987</v>
      </c>
      <c r="AA308" s="541">
        <v>0.28454067300051494</v>
      </c>
      <c r="AB308" s="542">
        <v>0.28665616021748092</v>
      </c>
    </row>
    <row r="309" spans="1:28" x14ac:dyDescent="0.4">
      <c r="A309" s="375" t="s">
        <v>1110</v>
      </c>
      <c r="B309" s="541">
        <v>0.27602057682533476</v>
      </c>
      <c r="C309" s="541">
        <v>0.25348353719378619</v>
      </c>
      <c r="D309" s="541">
        <v>0.23960102078859033</v>
      </c>
      <c r="E309" s="541">
        <v>0.22369118026067603</v>
      </c>
      <c r="F309" s="541">
        <v>0.23965602571807337</v>
      </c>
      <c r="G309" s="541">
        <v>0.2350775619073267</v>
      </c>
      <c r="H309" s="541">
        <v>0.23036513662496264</v>
      </c>
      <c r="I309" s="541">
        <v>0.21838072063218927</v>
      </c>
      <c r="J309" s="541">
        <v>0.20836997087336079</v>
      </c>
      <c r="K309" s="541">
        <v>0.21285294014581388</v>
      </c>
      <c r="L309" s="541">
        <v>0.2183946461105932</v>
      </c>
      <c r="M309" s="541">
        <v>0.2073028305607641</v>
      </c>
      <c r="N309" s="541">
        <v>0.20606087020397537</v>
      </c>
      <c r="O309" s="541">
        <v>0.19563632642935347</v>
      </c>
      <c r="P309" s="541">
        <v>0.1931864308213847</v>
      </c>
      <c r="Q309" s="541">
        <v>0.20284561715682309</v>
      </c>
      <c r="R309" s="541">
        <v>0.2191680886051752</v>
      </c>
      <c r="S309" s="541">
        <v>0.22062857855738183</v>
      </c>
      <c r="T309" s="541">
        <v>0.21301614387461504</v>
      </c>
      <c r="U309" s="541">
        <v>0.20393658952067983</v>
      </c>
      <c r="V309" s="541">
        <v>0.19560435619005534</v>
      </c>
      <c r="W309" s="541">
        <v>0.18385103409367062</v>
      </c>
      <c r="X309" s="541">
        <v>0.1643139213308635</v>
      </c>
      <c r="Y309" s="541">
        <v>0.17561467091319682</v>
      </c>
      <c r="Z309" s="541">
        <v>0.17959737501153328</v>
      </c>
      <c r="AA309" s="541">
        <v>0.17579256876590413</v>
      </c>
      <c r="AB309" s="542">
        <v>0.17433097245194365</v>
      </c>
    </row>
    <row r="310" spans="1:28" x14ac:dyDescent="0.4">
      <c r="A310" s="375" t="s">
        <v>445</v>
      </c>
      <c r="B310" s="541">
        <v>0.28841622228511604</v>
      </c>
      <c r="C310" s="541">
        <v>0.26677780942738183</v>
      </c>
      <c r="D310" s="541">
        <v>0.26253840209304924</v>
      </c>
      <c r="E310" s="541">
        <v>0.25387701527775075</v>
      </c>
      <c r="F310" s="541">
        <v>0.26963279185027283</v>
      </c>
      <c r="G310" s="541">
        <v>0.25849288346456861</v>
      </c>
      <c r="H310" s="541">
        <v>0.25867939676333307</v>
      </c>
      <c r="I310" s="541">
        <v>0.24800585775089012</v>
      </c>
      <c r="J310" s="541">
        <v>0.22800068651703437</v>
      </c>
      <c r="K310" s="541">
        <v>0.23091162882857205</v>
      </c>
      <c r="L310" s="541">
        <v>0.24409596502561182</v>
      </c>
      <c r="M310" s="541">
        <v>0.24034707639477029</v>
      </c>
      <c r="N310" s="541">
        <v>0.24865801839479099</v>
      </c>
      <c r="O310" s="541">
        <v>0.25088196120140083</v>
      </c>
      <c r="P310" s="541">
        <v>0.25455647712694007</v>
      </c>
      <c r="Q310" s="541">
        <v>0.27055835434978553</v>
      </c>
      <c r="R310" s="541">
        <v>0.28779803974971185</v>
      </c>
      <c r="S310" s="541">
        <v>0.29978923653913786</v>
      </c>
      <c r="T310" s="541">
        <v>0.28321234646906135</v>
      </c>
      <c r="U310" s="541">
        <v>0.24905169705359081</v>
      </c>
      <c r="V310" s="541">
        <v>0.24337652882076272</v>
      </c>
      <c r="W310" s="541">
        <v>0.23482561953270292</v>
      </c>
      <c r="X310" s="541">
        <v>0.22646455442579444</v>
      </c>
      <c r="Y310" s="541">
        <v>0.24262011337612399</v>
      </c>
      <c r="Z310" s="541">
        <v>0.25777235162443723</v>
      </c>
      <c r="AA310" s="541">
        <v>0.25852688809426549</v>
      </c>
      <c r="AB310" s="542">
        <v>0.2691568773400782</v>
      </c>
    </row>
    <row r="311" spans="1:28" x14ac:dyDescent="0.4">
      <c r="A311" s="375" t="s">
        <v>409</v>
      </c>
      <c r="B311" s="541">
        <v>0.62475654165072891</v>
      </c>
      <c r="C311" s="541">
        <v>0.59758060648722178</v>
      </c>
      <c r="D311" s="541">
        <v>0.55392869462061789</v>
      </c>
      <c r="E311" s="541">
        <v>0.49192002277344893</v>
      </c>
      <c r="F311" s="541">
        <v>0.52563806245681766</v>
      </c>
      <c r="G311" s="541">
        <v>0.48372345213745049</v>
      </c>
      <c r="H311" s="541">
        <v>0.46860256675285233</v>
      </c>
      <c r="I311" s="541">
        <v>0.4609410758050746</v>
      </c>
      <c r="J311" s="541">
        <v>0.45354935301331573</v>
      </c>
      <c r="K311" s="541">
        <v>0.48664970561611615</v>
      </c>
      <c r="L311" s="541">
        <v>0.560797884000516</v>
      </c>
      <c r="M311" s="541">
        <v>0.56064870766709052</v>
      </c>
      <c r="N311" s="541">
        <v>0.65714693513244093</v>
      </c>
      <c r="O311" s="541">
        <v>0.7083804083203904</v>
      </c>
      <c r="P311" s="541">
        <v>0.87401037594817477</v>
      </c>
      <c r="Q311" s="541">
        <v>0.90740542792371204</v>
      </c>
      <c r="R311" s="541">
        <v>0.89700991561291121</v>
      </c>
      <c r="S311" s="541">
        <v>0.83488492004323545</v>
      </c>
      <c r="T311" s="541">
        <v>0.57487572831921796</v>
      </c>
      <c r="U311" s="541">
        <v>0.47018315332531779</v>
      </c>
      <c r="V311" s="541">
        <v>0.49981441414226946</v>
      </c>
      <c r="W311" s="541">
        <v>0.47272198254695996</v>
      </c>
      <c r="X311" s="541">
        <v>0.45565783939694204</v>
      </c>
      <c r="Y311" s="541">
        <v>0.54353205017306261</v>
      </c>
      <c r="Z311" s="541">
        <v>0.58051802289849175</v>
      </c>
      <c r="AA311" s="541">
        <v>0.58895820413043143</v>
      </c>
      <c r="AB311" s="542">
        <v>0.60128185998125805</v>
      </c>
    </row>
    <row r="312" spans="1:28" x14ac:dyDescent="0.4">
      <c r="A312" s="375" t="s">
        <v>380</v>
      </c>
      <c r="B312" s="541">
        <v>0.75829670031505614</v>
      </c>
      <c r="C312" s="541">
        <v>0.70030534264560929</v>
      </c>
      <c r="D312" s="541">
        <v>0.64006626197785721</v>
      </c>
      <c r="E312" s="541">
        <v>0.57150677994351751</v>
      </c>
      <c r="F312" s="541">
        <v>0.61811468399681502</v>
      </c>
      <c r="G312" s="541">
        <v>0.5735824080774109</v>
      </c>
      <c r="H312" s="541">
        <v>0.56527982541125688</v>
      </c>
      <c r="I312" s="541">
        <v>0.56687015543816255</v>
      </c>
      <c r="J312" s="541">
        <v>0.55582707248445651</v>
      </c>
      <c r="K312" s="541">
        <v>0.58539606977085734</v>
      </c>
      <c r="L312" s="541">
        <v>0.7408438564041735</v>
      </c>
      <c r="M312" s="541">
        <v>0.7086887154174919</v>
      </c>
      <c r="N312" s="541">
        <v>0.75566678349579652</v>
      </c>
      <c r="O312" s="541">
        <v>0.76816009885810677</v>
      </c>
      <c r="P312" s="541">
        <v>0.86788415648206452</v>
      </c>
      <c r="Q312" s="541">
        <v>0.92596930870502481</v>
      </c>
      <c r="R312" s="541">
        <v>0.96573793071876601</v>
      </c>
      <c r="S312" s="541">
        <v>0.97310579152707832</v>
      </c>
      <c r="T312" s="541">
        <v>0.73214017360142603</v>
      </c>
      <c r="U312" s="541">
        <v>0.53139113349773615</v>
      </c>
      <c r="V312" s="541">
        <v>0.56040017109598683</v>
      </c>
      <c r="W312" s="541">
        <v>0.50602773693792835</v>
      </c>
      <c r="X312" s="541">
        <v>0.51391485495658351</v>
      </c>
      <c r="Y312" s="541">
        <v>0.62151930792265908</v>
      </c>
      <c r="Z312" s="541">
        <v>0.65307396031648912</v>
      </c>
      <c r="AA312" s="541">
        <v>0.64372050561076499</v>
      </c>
      <c r="AB312" s="542">
        <v>0.64709546495858927</v>
      </c>
    </row>
    <row r="313" spans="1:28" x14ac:dyDescent="0.4">
      <c r="A313" s="375" t="s">
        <v>849</v>
      </c>
      <c r="B313" s="541">
        <v>0.75135944948332145</v>
      </c>
      <c r="C313" s="541">
        <v>0.71235766786153942</v>
      </c>
      <c r="D313" s="541">
        <v>0.67618441518290673</v>
      </c>
      <c r="E313" s="541">
        <v>0.61389072019389024</v>
      </c>
      <c r="F313" s="541">
        <v>0.64208722118079298</v>
      </c>
      <c r="G313" s="541">
        <v>0.59612377013096918</v>
      </c>
      <c r="H313" s="541">
        <v>0.56777996656521446</v>
      </c>
      <c r="I313" s="541">
        <v>0.57774221401856574</v>
      </c>
      <c r="J313" s="541">
        <v>0.56282259216604325</v>
      </c>
      <c r="K313" s="541">
        <v>0.5570796271981644</v>
      </c>
      <c r="L313" s="541">
        <v>0.67387642642403234</v>
      </c>
      <c r="M313" s="541">
        <v>0.67196292289548221</v>
      </c>
      <c r="N313" s="541">
        <v>0.67632629707458769</v>
      </c>
      <c r="O313" s="541">
        <v>0.67165799842992635</v>
      </c>
      <c r="P313" s="541">
        <v>0.72640142232591343</v>
      </c>
      <c r="Q313" s="541">
        <v>0.82966163616029087</v>
      </c>
      <c r="R313" s="541">
        <v>0.87809292549936646</v>
      </c>
      <c r="S313" s="541">
        <v>0.90145799238245861</v>
      </c>
      <c r="T313" s="541">
        <v>0.70214447340090524</v>
      </c>
      <c r="U313" s="541">
        <v>0.49972742206466469</v>
      </c>
      <c r="V313" s="541">
        <v>0.56050896900549285</v>
      </c>
      <c r="W313" s="541">
        <v>0.51080793517366818</v>
      </c>
      <c r="X313" s="541">
        <v>0.51992918633505913</v>
      </c>
      <c r="Y313" s="541">
        <v>0.61943279035425958</v>
      </c>
      <c r="Z313" s="541">
        <v>0.66950127974257834</v>
      </c>
      <c r="AA313" s="541">
        <v>0.68189159102815389</v>
      </c>
      <c r="AB313" s="542">
        <v>0.6857571635104498</v>
      </c>
    </row>
    <row r="314" spans="1:28" x14ac:dyDescent="0.4">
      <c r="A314" s="375" t="s">
        <v>1111</v>
      </c>
      <c r="B314" s="541">
        <v>0.82172897908910891</v>
      </c>
      <c r="C314" s="541">
        <v>0.7243805973652605</v>
      </c>
      <c r="D314" s="541">
        <v>0.64673207136832467</v>
      </c>
      <c r="E314" s="541">
        <v>0.5636231313526382</v>
      </c>
      <c r="F314" s="541">
        <v>0.57827493435687671</v>
      </c>
      <c r="G314" s="541">
        <v>0.52980326549804291</v>
      </c>
      <c r="H314" s="541">
        <v>0.50083003909822099</v>
      </c>
      <c r="I314" s="541">
        <v>0.47464745440490252</v>
      </c>
      <c r="J314" s="541">
        <v>0.45175272393165855</v>
      </c>
      <c r="K314" s="541">
        <v>0.48500935307894943</v>
      </c>
      <c r="L314" s="541">
        <v>0.55091807039078133</v>
      </c>
      <c r="M314" s="541">
        <v>0.56968885731194729</v>
      </c>
      <c r="N314" s="541">
        <v>0.64004599234470128</v>
      </c>
      <c r="O314" s="541">
        <v>0.67693959947769189</v>
      </c>
      <c r="P314" s="541">
        <v>0.78865248446653125</v>
      </c>
      <c r="Q314" s="541">
        <v>0.92360945440044706</v>
      </c>
      <c r="R314" s="541">
        <v>0.96522614079540803</v>
      </c>
      <c r="S314" s="541">
        <v>0.86153566623376943</v>
      </c>
      <c r="T314" s="541">
        <v>0.73614834651003758</v>
      </c>
      <c r="U314" s="541">
        <v>0.64698445607650801</v>
      </c>
      <c r="V314" s="541">
        <v>0.60278646466568464</v>
      </c>
      <c r="W314" s="541">
        <v>0.56221516658667903</v>
      </c>
      <c r="X314" s="541">
        <v>0.51982591248542975</v>
      </c>
      <c r="Y314" s="541">
        <v>0.55072400256274978</v>
      </c>
      <c r="Z314" s="541">
        <v>0.60779102052582812</v>
      </c>
      <c r="AA314" s="541">
        <v>0.61540455500199576</v>
      </c>
      <c r="AB314" s="542">
        <v>0.63139045263044535</v>
      </c>
    </row>
    <row r="315" spans="1:28" x14ac:dyDescent="0.4">
      <c r="A315" s="375" t="s">
        <v>1112</v>
      </c>
      <c r="B315" s="541">
        <v>0.80458015903796942</v>
      </c>
      <c r="C315" s="541">
        <v>0.72429877209528315</v>
      </c>
      <c r="D315" s="541">
        <v>0.66122487353422177</v>
      </c>
      <c r="E315" s="541">
        <v>0.58874411343544897</v>
      </c>
      <c r="F315" s="541">
        <v>0.61375269084683903</v>
      </c>
      <c r="G315" s="541">
        <v>0.57545021494126769</v>
      </c>
      <c r="H315" s="541">
        <v>0.5521205849343882</v>
      </c>
      <c r="I315" s="541">
        <v>0.54708087209353118</v>
      </c>
      <c r="J315" s="541">
        <v>0.55559893161448393</v>
      </c>
      <c r="K315" s="541">
        <v>0.59983274351896121</v>
      </c>
      <c r="L315" s="541">
        <v>0.69221236840467226</v>
      </c>
      <c r="M315" s="541">
        <v>0.69505252686380525</v>
      </c>
      <c r="N315" s="541">
        <v>0.73885627504891538</v>
      </c>
      <c r="O315" s="541">
        <v>0.75525919187310386</v>
      </c>
      <c r="P315" s="541">
        <v>0.84686575531933694</v>
      </c>
      <c r="Q315" s="541">
        <v>0.97422330868081686</v>
      </c>
      <c r="R315" s="541">
        <v>1.0490608073701664</v>
      </c>
      <c r="S315" s="541">
        <v>0.97032444898764236</v>
      </c>
      <c r="T315" s="541">
        <v>0.85174553996884228</v>
      </c>
      <c r="U315" s="541">
        <v>0.71384109608964152</v>
      </c>
      <c r="V315" s="541">
        <v>0.72003178718110528</v>
      </c>
      <c r="W315" s="541">
        <v>0.66780966931492536</v>
      </c>
      <c r="X315" s="541">
        <v>0.6146506071085458</v>
      </c>
      <c r="Y315" s="541">
        <v>0.69132872522488575</v>
      </c>
      <c r="Z315" s="541">
        <v>0.79010487555392561</v>
      </c>
      <c r="AA315" s="541">
        <v>0.85138105319791579</v>
      </c>
      <c r="AB315" s="542">
        <v>0.8850600510856963</v>
      </c>
    </row>
    <row r="316" spans="1:28" x14ac:dyDescent="0.4">
      <c r="A316" s="375" t="s">
        <v>1113</v>
      </c>
      <c r="B316" s="541">
        <v>0.40965451958564797</v>
      </c>
      <c r="C316" s="541">
        <v>0.39422735767711226</v>
      </c>
      <c r="D316" s="541">
        <v>0.38747904591455495</v>
      </c>
      <c r="E316" s="541">
        <v>0.37876816613062636</v>
      </c>
      <c r="F316" s="541">
        <v>0.43659749488521327</v>
      </c>
      <c r="G316" s="541">
        <v>0.44853691792429862</v>
      </c>
      <c r="H316" s="541">
        <v>0.44070515697934254</v>
      </c>
      <c r="I316" s="541">
        <v>0.43041230232318506</v>
      </c>
      <c r="J316" s="541">
        <v>0.41307603948513089</v>
      </c>
      <c r="K316" s="541">
        <v>0.42725487294031622</v>
      </c>
      <c r="L316" s="541">
        <v>0.46249065290442043</v>
      </c>
      <c r="M316" s="541">
        <v>0.45231633028000884</v>
      </c>
      <c r="N316" s="541">
        <v>0.45945786577255737</v>
      </c>
      <c r="O316" s="541">
        <v>0.46819060037928406</v>
      </c>
      <c r="P316" s="541">
        <v>0.50597507497238581</v>
      </c>
      <c r="Q316" s="541">
        <v>0.54225723264473091</v>
      </c>
      <c r="R316" s="541">
        <v>0.59457314417185692</v>
      </c>
      <c r="S316" s="541">
        <v>0.5866209289428661</v>
      </c>
      <c r="T316" s="541">
        <v>0.55427066780786016</v>
      </c>
      <c r="U316" s="541">
        <v>0.50701397586452868</v>
      </c>
      <c r="V316" s="541">
        <v>0.4734297187973221</v>
      </c>
      <c r="W316" s="541">
        <v>0.45367324770719919</v>
      </c>
      <c r="X316" s="541">
        <v>0.40632194168617214</v>
      </c>
      <c r="Y316" s="541">
        <v>0.41210214895972397</v>
      </c>
      <c r="Z316" s="541">
        <v>0.398304796572227</v>
      </c>
      <c r="AA316" s="541">
        <v>0.38357575751101752</v>
      </c>
      <c r="AB316" s="542">
        <v>0.38630918964372585</v>
      </c>
    </row>
    <row r="317" spans="1:28" x14ac:dyDescent="0.4">
      <c r="A317" s="375" t="s">
        <v>1114</v>
      </c>
      <c r="B317" s="541">
        <v>0.83627630229279704</v>
      </c>
      <c r="C317" s="541">
        <v>0.76354216051332602</v>
      </c>
      <c r="D317" s="541">
        <v>0.69301289484342221</v>
      </c>
      <c r="E317" s="541">
        <v>0.60713382802493143</v>
      </c>
      <c r="F317" s="541">
        <v>0.63875995195056379</v>
      </c>
      <c r="G317" s="541">
        <v>0.59495904411520384</v>
      </c>
      <c r="H317" s="541">
        <v>0.56798528726168374</v>
      </c>
      <c r="I317" s="541">
        <v>0.5451506894502216</v>
      </c>
      <c r="J317" s="541">
        <v>0.53509225673470584</v>
      </c>
      <c r="K317" s="541">
        <v>0.57575497516184904</v>
      </c>
      <c r="L317" s="541">
        <v>0.62524718703654869</v>
      </c>
      <c r="M317" s="541">
        <v>0.64376500440354056</v>
      </c>
      <c r="N317" s="541">
        <v>0.7511629101486168</v>
      </c>
      <c r="O317" s="541">
        <v>0.82721949967826613</v>
      </c>
      <c r="P317" s="541">
        <v>0.985655128890636</v>
      </c>
      <c r="Q317" s="541">
        <v>1.172935366227027</v>
      </c>
      <c r="R317" s="541">
        <v>1.2070991858109577</v>
      </c>
      <c r="S317" s="541">
        <v>1.0497139980189489</v>
      </c>
      <c r="T317" s="541">
        <v>0.82299053464597705</v>
      </c>
      <c r="U317" s="541">
        <v>0.70993365205317427</v>
      </c>
      <c r="V317" s="541">
        <v>0.62797327425955729</v>
      </c>
      <c r="W317" s="541">
        <v>0.57335873030634554</v>
      </c>
      <c r="X317" s="541">
        <v>0.52230542827900472</v>
      </c>
      <c r="Y317" s="541">
        <v>0.56560992448348024</v>
      </c>
      <c r="Z317" s="541">
        <v>0.62156983021492862</v>
      </c>
      <c r="AA317" s="541">
        <v>0.63660566177905498</v>
      </c>
      <c r="AB317" s="542">
        <v>0.64286635464385589</v>
      </c>
    </row>
    <row r="318" spans="1:28" x14ac:dyDescent="0.4">
      <c r="A318" s="375" t="s">
        <v>1115</v>
      </c>
      <c r="B318" s="541">
        <v>0.66215605582282155</v>
      </c>
      <c r="C318" s="541">
        <v>0.6142288101316542</v>
      </c>
      <c r="D318" s="541">
        <v>0.56971331296553684</v>
      </c>
      <c r="E318" s="541">
        <v>0.50908212583558077</v>
      </c>
      <c r="F318" s="541">
        <v>0.53237281091844602</v>
      </c>
      <c r="G318" s="541">
        <v>0.49333128971632101</v>
      </c>
      <c r="H318" s="541">
        <v>0.46064626624918975</v>
      </c>
      <c r="I318" s="541">
        <v>0.42995200881045254</v>
      </c>
      <c r="J318" s="541">
        <v>0.40316821042038703</v>
      </c>
      <c r="K318" s="541">
        <v>0.43196136678037389</v>
      </c>
      <c r="L318" s="541">
        <v>0.51549106086775232</v>
      </c>
      <c r="M318" s="541">
        <v>0.5713255065155225</v>
      </c>
      <c r="N318" s="541">
        <v>0.63873269979463065</v>
      </c>
      <c r="O318" s="541">
        <v>0.68796677051569388</v>
      </c>
      <c r="P318" s="541">
        <v>0.8167889789449585</v>
      </c>
      <c r="Q318" s="541">
        <v>0.96776114614897202</v>
      </c>
      <c r="R318" s="541">
        <v>1.0507352878786844</v>
      </c>
      <c r="S318" s="541">
        <v>1.0144728109624761</v>
      </c>
      <c r="T318" s="541">
        <v>0.80495354874095493</v>
      </c>
      <c r="U318" s="541">
        <v>0.62343413803282743</v>
      </c>
      <c r="V318" s="541">
        <v>0.54230878285299022</v>
      </c>
      <c r="W318" s="541">
        <v>0.51608691591368938</v>
      </c>
      <c r="X318" s="541">
        <v>0.45679279973596731</v>
      </c>
      <c r="Y318" s="541">
        <v>0.50977839958423743</v>
      </c>
      <c r="Z318" s="541">
        <v>0.57240759453305601</v>
      </c>
      <c r="AA318" s="541">
        <v>0.58651878742448726</v>
      </c>
      <c r="AB318" s="542">
        <v>0.60479301951640574</v>
      </c>
    </row>
    <row r="319" spans="1:28" x14ac:dyDescent="0.4">
      <c r="A319" s="375" t="s">
        <v>1116</v>
      </c>
      <c r="B319" s="541">
        <v>0.31963737527197</v>
      </c>
      <c r="C319" s="541">
        <v>0.3021565352905794</v>
      </c>
      <c r="D319" s="541">
        <v>0.28760995310516285</v>
      </c>
      <c r="E319" s="541">
        <v>0.26343431150381674</v>
      </c>
      <c r="F319" s="541">
        <v>0.29147066089821438</v>
      </c>
      <c r="G319" s="541">
        <v>0.27637254080299961</v>
      </c>
      <c r="H319" s="541">
        <v>0.27748912572995299</v>
      </c>
      <c r="I319" s="541">
        <v>0.26600008825897753</v>
      </c>
      <c r="J319" s="541">
        <v>0.25358578816243083</v>
      </c>
      <c r="K319" s="541">
        <v>0.26541539037075129</v>
      </c>
      <c r="L319" s="541">
        <v>0.28695649838277981</v>
      </c>
      <c r="M319" s="541">
        <v>0.27993414697964719</v>
      </c>
      <c r="N319" s="541">
        <v>0.29189420361240709</v>
      </c>
      <c r="O319" s="541">
        <v>0.29027671622710149</v>
      </c>
      <c r="P319" s="541">
        <v>0.31037215226426157</v>
      </c>
      <c r="Q319" s="541">
        <v>0.33883060867559006</v>
      </c>
      <c r="R319" s="541">
        <v>0.37899740636510132</v>
      </c>
      <c r="S319" s="541">
        <v>0.39442918393346699</v>
      </c>
      <c r="T319" s="541">
        <v>0.37420128090982052</v>
      </c>
      <c r="U319" s="541">
        <v>0.3365095655639545</v>
      </c>
      <c r="V319" s="541">
        <v>0.30519471493568784</v>
      </c>
      <c r="W319" s="541">
        <v>0.27660712887754391</v>
      </c>
      <c r="X319" s="541">
        <v>0.24493022984456972</v>
      </c>
      <c r="Y319" s="541">
        <v>0.2544696373988421</v>
      </c>
      <c r="Z319" s="541">
        <v>0.26200347267017721</v>
      </c>
      <c r="AA319" s="541">
        <v>0.26301918074084879</v>
      </c>
      <c r="AB319" s="542">
        <v>0.26866309095809954</v>
      </c>
    </row>
    <row r="320" spans="1:28" x14ac:dyDescent="0.4">
      <c r="A320" s="375" t="s">
        <v>850</v>
      </c>
      <c r="B320" s="541">
        <v>0.29182071293657275</v>
      </c>
      <c r="C320" s="541">
        <v>0.28118602499383755</v>
      </c>
      <c r="D320" s="541">
        <v>0.27618170572426165</v>
      </c>
      <c r="E320" s="541">
        <v>0.25773453033470806</v>
      </c>
      <c r="F320" s="541">
        <v>0.27306851850952985</v>
      </c>
      <c r="G320" s="541">
        <v>0.25983818767987904</v>
      </c>
      <c r="H320" s="541">
        <v>0.26153074614525573</v>
      </c>
      <c r="I320" s="541">
        <v>0.25504309971515737</v>
      </c>
      <c r="J320" s="541">
        <v>0.24523837536988707</v>
      </c>
      <c r="K320" s="541">
        <v>0.2482044298745657</v>
      </c>
      <c r="L320" s="541">
        <v>0.25778133870947978</v>
      </c>
      <c r="M320" s="541">
        <v>0.24866899510975451</v>
      </c>
      <c r="N320" s="541">
        <v>0.25075003222490322</v>
      </c>
      <c r="O320" s="541">
        <v>0.24172922519534573</v>
      </c>
      <c r="P320" s="541">
        <v>0.25031804767726884</v>
      </c>
      <c r="Q320" s="541">
        <v>0.2633700485784905</v>
      </c>
      <c r="R320" s="541">
        <v>0.2877224939243842</v>
      </c>
      <c r="S320" s="541">
        <v>0.29303762439719372</v>
      </c>
      <c r="T320" s="541">
        <v>0.28567037540612439</v>
      </c>
      <c r="U320" s="541">
        <v>0.25928543407643201</v>
      </c>
      <c r="V320" s="541">
        <v>0.24367853732873482</v>
      </c>
      <c r="W320" s="541">
        <v>0.2326941851150344</v>
      </c>
      <c r="X320" s="541">
        <v>0.21313119002334152</v>
      </c>
      <c r="Y320" s="541">
        <v>0.21792920988897085</v>
      </c>
      <c r="Z320" s="541">
        <v>0.21388682003579035</v>
      </c>
      <c r="AA320" s="541">
        <v>0.1985869911188122</v>
      </c>
      <c r="AB320" s="542">
        <v>0.18518355720393526</v>
      </c>
    </row>
    <row r="321" spans="1:28" x14ac:dyDescent="0.4">
      <c r="A321" s="375" t="s">
        <v>399</v>
      </c>
      <c r="B321" s="541">
        <v>0.41473427702941379</v>
      </c>
      <c r="C321" s="541">
        <v>0.38041144020222711</v>
      </c>
      <c r="D321" s="541">
        <v>0.35937416987403331</v>
      </c>
      <c r="E321" s="541">
        <v>0.33645440051449504</v>
      </c>
      <c r="F321" s="541">
        <v>0.3776830992594406</v>
      </c>
      <c r="G321" s="541">
        <v>0.36094266334355357</v>
      </c>
      <c r="H321" s="541">
        <v>0.35048153824263334</v>
      </c>
      <c r="I321" s="541">
        <v>0.3380848722955318</v>
      </c>
      <c r="J321" s="541">
        <v>0.33295455200297758</v>
      </c>
      <c r="K321" s="541">
        <v>0.36333635736075426</v>
      </c>
      <c r="L321" s="541">
        <v>0.39858127892926859</v>
      </c>
      <c r="M321" s="541">
        <v>0.39552948888716638</v>
      </c>
      <c r="N321" s="541">
        <v>0.40356081887533396</v>
      </c>
      <c r="O321" s="541">
        <v>0.38807626413972696</v>
      </c>
      <c r="P321" s="541">
        <v>0.43778700399346099</v>
      </c>
      <c r="Q321" s="541">
        <v>0.48254680509445796</v>
      </c>
      <c r="R321" s="541">
        <v>0.54874023012315332</v>
      </c>
      <c r="S321" s="541">
        <v>0.55084800076498852</v>
      </c>
      <c r="T321" s="541">
        <v>0.48617908550052596</v>
      </c>
      <c r="U321" s="541">
        <v>0.39861160459971295</v>
      </c>
      <c r="V321" s="541">
        <v>0.37298835016415649</v>
      </c>
      <c r="W321" s="541">
        <v>0.33740303595291821</v>
      </c>
      <c r="X321" s="541">
        <v>0.32510445716890152</v>
      </c>
      <c r="Y321" s="541">
        <v>0.36798867948216474</v>
      </c>
      <c r="Z321" s="541">
        <v>0.3712295556422518</v>
      </c>
      <c r="AA321" s="541">
        <v>0.3644008980883644</v>
      </c>
      <c r="AB321" s="542">
        <v>0.37709022880456133</v>
      </c>
    </row>
    <row r="322" spans="1:28" x14ac:dyDescent="0.4">
      <c r="A322" s="375" t="s">
        <v>1117</v>
      </c>
      <c r="B322" s="541">
        <v>0.39201489948772522</v>
      </c>
      <c r="C322" s="541">
        <v>0.38416831189419198</v>
      </c>
      <c r="D322" s="541">
        <v>0.37995357781742206</v>
      </c>
      <c r="E322" s="541">
        <v>0.34093181484312834</v>
      </c>
      <c r="F322" s="541">
        <v>0.35730588174960781</v>
      </c>
      <c r="G322" s="541">
        <v>0.33130077135912062</v>
      </c>
      <c r="H322" s="541">
        <v>0.32111795674191673</v>
      </c>
      <c r="I322" s="541">
        <v>0.30571574634309201</v>
      </c>
      <c r="J322" s="541">
        <v>0.29020665575991295</v>
      </c>
      <c r="K322" s="541">
        <v>0.29582971837117833</v>
      </c>
      <c r="L322" s="541">
        <v>0.31457701172727365</v>
      </c>
      <c r="M322" s="541">
        <v>0.30463296496476666</v>
      </c>
      <c r="N322" s="541">
        <v>0.31549586016969267</v>
      </c>
      <c r="O322" s="541">
        <v>0.31720110163002724</v>
      </c>
      <c r="P322" s="541">
        <v>0.36926039804781319</v>
      </c>
      <c r="Q322" s="541">
        <v>0.45582032269242817</v>
      </c>
      <c r="R322" s="541">
        <v>0.49500056528346831</v>
      </c>
      <c r="S322" s="541">
        <v>0.432411205857481</v>
      </c>
      <c r="T322" s="541">
        <v>0.34084812593649216</v>
      </c>
      <c r="U322" s="541">
        <v>0.24692945899436297</v>
      </c>
      <c r="V322" s="541">
        <v>0.23773677932883069</v>
      </c>
      <c r="W322" s="541">
        <v>0.22312137690508893</v>
      </c>
      <c r="X322" s="541">
        <v>0.23191512448270846</v>
      </c>
      <c r="Y322" s="541">
        <v>0.26051619361285838</v>
      </c>
      <c r="Z322" s="541">
        <v>0.26288961926993737</v>
      </c>
      <c r="AA322" s="541">
        <v>0.26940094532062131</v>
      </c>
      <c r="AB322" s="542">
        <v>0.27904044800736005</v>
      </c>
    </row>
    <row r="323" spans="1:28" x14ac:dyDescent="0.4">
      <c r="A323" s="375" t="s">
        <v>1118</v>
      </c>
      <c r="B323" s="541">
        <v>0.37156976956077098</v>
      </c>
      <c r="C323" s="541">
        <v>0.33899052143244868</v>
      </c>
      <c r="D323" s="541">
        <v>0.3147281981137765</v>
      </c>
      <c r="E323" s="541">
        <v>0.28301300576520455</v>
      </c>
      <c r="F323" s="541">
        <v>0.29652106204702255</v>
      </c>
      <c r="G323" s="541">
        <v>0.28204586822398897</v>
      </c>
      <c r="H323" s="541">
        <v>0.27694463760330951</v>
      </c>
      <c r="I323" s="541">
        <v>0.26850887298053699</v>
      </c>
      <c r="J323" s="541">
        <v>0.25524086707335403</v>
      </c>
      <c r="K323" s="541">
        <v>0.26440565582377884</v>
      </c>
      <c r="L323" s="541">
        <v>0.28162099145089659</v>
      </c>
      <c r="M323" s="541">
        <v>0.27490618303060105</v>
      </c>
      <c r="N323" s="541">
        <v>0.28660866996669659</v>
      </c>
      <c r="O323" s="541">
        <v>0.28892410624621556</v>
      </c>
      <c r="P323" s="541">
        <v>0.34143726690097753</v>
      </c>
      <c r="Q323" s="541">
        <v>0.42327232730861958</v>
      </c>
      <c r="R323" s="541">
        <v>0.51275972884403953</v>
      </c>
      <c r="S323" s="541">
        <v>0.49711024887468996</v>
      </c>
      <c r="T323" s="541">
        <v>0.40337827686276767</v>
      </c>
      <c r="U323" s="541">
        <v>0.31229554845530633</v>
      </c>
      <c r="V323" s="541">
        <v>0.25743404223651567</v>
      </c>
      <c r="W323" s="541">
        <v>0.21782728916557584</v>
      </c>
      <c r="X323" s="541">
        <v>0.19742753742404995</v>
      </c>
      <c r="Y323" s="541">
        <v>0.19770263152226666</v>
      </c>
      <c r="Z323" s="541">
        <v>0.21171376117095381</v>
      </c>
      <c r="AA323" s="541">
        <v>0.22381574182460665</v>
      </c>
      <c r="AB323" s="542">
        <v>0.23866589527772208</v>
      </c>
    </row>
    <row r="324" spans="1:28" x14ac:dyDescent="0.4">
      <c r="A324" s="375" t="s">
        <v>1119</v>
      </c>
      <c r="B324" s="541">
        <v>0.23729333056929841</v>
      </c>
      <c r="C324" s="541">
        <v>0.22674528737377297</v>
      </c>
      <c r="D324" s="541">
        <v>0.21414923467186051</v>
      </c>
      <c r="E324" s="541">
        <v>0.19686811274615001</v>
      </c>
      <c r="F324" s="541">
        <v>0.22645031414147132</v>
      </c>
      <c r="G324" s="541">
        <v>0.23002005304498396</v>
      </c>
      <c r="H324" s="541">
        <v>0.23540993633608115</v>
      </c>
      <c r="I324" s="541">
        <v>0.2343984636604021</v>
      </c>
      <c r="J324" s="541">
        <v>0.21896718258881737</v>
      </c>
      <c r="K324" s="541">
        <v>0.2247940780621577</v>
      </c>
      <c r="L324" s="541">
        <v>0.24029559436336945</v>
      </c>
      <c r="M324" s="541">
        <v>0.22547251417433267</v>
      </c>
      <c r="N324" s="541">
        <v>0.22458980523411309</v>
      </c>
      <c r="O324" s="541">
        <v>0.21423202137861841</v>
      </c>
      <c r="P324" s="541">
        <v>0.22497774000228402</v>
      </c>
      <c r="Q324" s="541">
        <v>0.24660126483428182</v>
      </c>
      <c r="R324" s="541">
        <v>0.26635050482319267</v>
      </c>
      <c r="S324" s="541">
        <v>0.2703593812439159</v>
      </c>
      <c r="T324" s="541">
        <v>0.25213370473043134</v>
      </c>
      <c r="U324" s="541">
        <v>0.23021091711162756</v>
      </c>
      <c r="V324" s="541">
        <v>0.21648285722919214</v>
      </c>
      <c r="W324" s="541">
        <v>0.20560372286339113</v>
      </c>
      <c r="X324" s="541">
        <v>0.18957644553298666</v>
      </c>
      <c r="Y324" s="541">
        <v>0.19009457490175055</v>
      </c>
      <c r="Z324" s="541">
        <v>0.18617729746789677</v>
      </c>
      <c r="AA324" s="541">
        <v>0.17751463435451367</v>
      </c>
      <c r="AB324" s="542">
        <v>0.17363759900601622</v>
      </c>
    </row>
    <row r="325" spans="1:28" x14ac:dyDescent="0.4">
      <c r="A325" s="375" t="s">
        <v>1120</v>
      </c>
      <c r="B325" s="541">
        <v>0.27605716379471107</v>
      </c>
      <c r="C325" s="541">
        <v>0.25329328194208423</v>
      </c>
      <c r="D325" s="541">
        <v>0.24238476757305405</v>
      </c>
      <c r="E325" s="541">
        <v>0.22248188567737182</v>
      </c>
      <c r="F325" s="541">
        <v>0.23574844355016769</v>
      </c>
      <c r="G325" s="541">
        <v>0.22609673501635918</v>
      </c>
      <c r="H325" s="541">
        <v>0.22717293608741373</v>
      </c>
      <c r="I325" s="541">
        <v>0.21824005146634698</v>
      </c>
      <c r="J325" s="541">
        <v>0.20522947480760281</v>
      </c>
      <c r="K325" s="541">
        <v>0.21092965503168909</v>
      </c>
      <c r="L325" s="541">
        <v>0.22518883955670507</v>
      </c>
      <c r="M325" s="541">
        <v>0.21467795042979171</v>
      </c>
      <c r="N325" s="541">
        <v>0.21689355654588591</v>
      </c>
      <c r="O325" s="541">
        <v>0.20756628946559283</v>
      </c>
      <c r="P325" s="541">
        <v>0.20818019563881729</v>
      </c>
      <c r="Q325" s="541">
        <v>0.21141565191199024</v>
      </c>
      <c r="R325" s="541">
        <v>0.22057370632107853</v>
      </c>
      <c r="S325" s="541">
        <v>0.21482396351251939</v>
      </c>
      <c r="T325" s="541">
        <v>0.21414462313088584</v>
      </c>
      <c r="U325" s="541">
        <v>0.19596779619561661</v>
      </c>
      <c r="V325" s="541">
        <v>0.17903521362384839</v>
      </c>
      <c r="W325" s="541">
        <v>0.17209286879238847</v>
      </c>
      <c r="X325" s="541">
        <v>0.15967048931089969</v>
      </c>
      <c r="Y325" s="541">
        <v>0.16576582608466364</v>
      </c>
      <c r="Z325" s="541">
        <v>0.17742590352369236</v>
      </c>
      <c r="AA325" s="541">
        <v>0.20052747638639182</v>
      </c>
      <c r="AB325" s="542">
        <v>0.22047880233477682</v>
      </c>
    </row>
    <row r="326" spans="1:28" x14ac:dyDescent="0.4">
      <c r="A326" s="375" t="s">
        <v>1121</v>
      </c>
      <c r="B326" s="541">
        <v>0.32125147280387484</v>
      </c>
      <c r="C326" s="541">
        <v>0.29626434934077839</v>
      </c>
      <c r="D326" s="541">
        <v>0.27855510185869126</v>
      </c>
      <c r="E326" s="541">
        <v>0.25642378337747707</v>
      </c>
      <c r="F326" s="541">
        <v>0.27663739106798763</v>
      </c>
      <c r="G326" s="541">
        <v>0.26098467473118464</v>
      </c>
      <c r="H326" s="541">
        <v>0.27022510648921821</v>
      </c>
      <c r="I326" s="541">
        <v>0.25562567780640538</v>
      </c>
      <c r="J326" s="541">
        <v>0.25390621435342497</v>
      </c>
      <c r="K326" s="541">
        <v>0.25273157071611635</v>
      </c>
      <c r="L326" s="541">
        <v>0.25955091190328033</v>
      </c>
      <c r="M326" s="541">
        <v>0.2498278136153792</v>
      </c>
      <c r="N326" s="541">
        <v>0.24583086664490669</v>
      </c>
      <c r="O326" s="541">
        <v>0.25294279659381597</v>
      </c>
      <c r="P326" s="541">
        <v>0.26931723072418701</v>
      </c>
      <c r="Q326" s="541">
        <v>0.29546867186322007</v>
      </c>
      <c r="R326" s="541">
        <v>0.32168815422873259</v>
      </c>
      <c r="S326" s="541">
        <v>0.31810912572127464</v>
      </c>
      <c r="T326" s="541">
        <v>0.3055755987239025</v>
      </c>
      <c r="U326" s="541">
        <v>0.29413812534462513</v>
      </c>
      <c r="V326" s="541">
        <v>0.30491203293860147</v>
      </c>
      <c r="W326" s="541">
        <v>0.29535859213910587</v>
      </c>
      <c r="X326" s="541">
        <v>0.2703454951732166</v>
      </c>
      <c r="Y326" s="541">
        <v>0.28890583427706584</v>
      </c>
      <c r="Z326" s="541">
        <v>0.28189980696915357</v>
      </c>
      <c r="AA326" s="541">
        <v>0.27180121798884521</v>
      </c>
      <c r="AB326" s="542">
        <v>0.26887303893232339</v>
      </c>
    </row>
    <row r="327" spans="1:28" x14ac:dyDescent="0.4">
      <c r="A327" s="375" t="s">
        <v>1122</v>
      </c>
      <c r="B327" s="541">
        <v>0.31364536943170107</v>
      </c>
      <c r="C327" s="541">
        <v>0.28178425836082066</v>
      </c>
      <c r="D327" s="541">
        <v>0.26081593409766612</v>
      </c>
      <c r="E327" s="541">
        <v>0.23774415468527818</v>
      </c>
      <c r="F327" s="541">
        <v>0.26716325422224924</v>
      </c>
      <c r="G327" s="541">
        <v>0.26602765003622375</v>
      </c>
      <c r="H327" s="541">
        <v>0.26832929174961523</v>
      </c>
      <c r="I327" s="541">
        <v>0.26310697710227748</v>
      </c>
      <c r="J327" s="541">
        <v>0.25323404661935495</v>
      </c>
      <c r="K327" s="541">
        <v>0.26115683259628947</v>
      </c>
      <c r="L327" s="541">
        <v>0.279940751981681</v>
      </c>
      <c r="M327" s="541">
        <v>0.27086400564339108</v>
      </c>
      <c r="N327" s="541">
        <v>0.27791634045392333</v>
      </c>
      <c r="O327" s="541">
        <v>0.27149685829600423</v>
      </c>
      <c r="P327" s="541">
        <v>0.29912374073711245</v>
      </c>
      <c r="Q327" s="541">
        <v>0.35388936816316424</v>
      </c>
      <c r="R327" s="541">
        <v>0.40251137756718319</v>
      </c>
      <c r="S327" s="541">
        <v>0.38482901303450695</v>
      </c>
      <c r="T327" s="541">
        <v>0.34932909981549165</v>
      </c>
      <c r="U327" s="541">
        <v>0.30693369777896184</v>
      </c>
      <c r="V327" s="541">
        <v>0.29509828595343662</v>
      </c>
      <c r="W327" s="541">
        <v>0.27555039259858982</v>
      </c>
      <c r="X327" s="541">
        <v>0.25154075683127947</v>
      </c>
      <c r="Y327" s="541">
        <v>0.25208569343967313</v>
      </c>
      <c r="Z327" s="541">
        <v>0.26109624925828845</v>
      </c>
      <c r="AA327" s="541">
        <v>0.25582385585277395</v>
      </c>
      <c r="AB327" s="542">
        <v>0.25362959615469244</v>
      </c>
    </row>
    <row r="328" spans="1:28" x14ac:dyDescent="0.4">
      <c r="A328" s="375" t="s">
        <v>1123</v>
      </c>
      <c r="B328" s="541">
        <v>0.20298959648676379</v>
      </c>
      <c r="C328" s="541">
        <v>0.1922740491887108</v>
      </c>
      <c r="D328" s="541">
        <v>0.18718989694817489</v>
      </c>
      <c r="E328" s="541">
        <v>0.17937503200556371</v>
      </c>
      <c r="F328" s="541">
        <v>0.19863818692528651</v>
      </c>
      <c r="G328" s="541">
        <v>0.19689133777649631</v>
      </c>
      <c r="H328" s="541">
        <v>0.20743201834555652</v>
      </c>
      <c r="I328" s="541">
        <v>0.20662997820039319</v>
      </c>
      <c r="J328" s="541">
        <v>0.19574052024722982</v>
      </c>
      <c r="K328" s="541">
        <v>0.19904577720053054</v>
      </c>
      <c r="L328" s="541">
        <v>0.21173857443027497</v>
      </c>
      <c r="M328" s="541">
        <v>0.20063570074805917</v>
      </c>
      <c r="N328" s="541">
        <v>0.19806886002074978</v>
      </c>
      <c r="O328" s="541">
        <v>0.18870919722207821</v>
      </c>
      <c r="P328" s="541">
        <v>0.18674188504861966</v>
      </c>
      <c r="Q328" s="541">
        <v>0.1830811783100233</v>
      </c>
      <c r="R328" s="541">
        <v>0.18844869503133574</v>
      </c>
      <c r="S328" s="541">
        <v>0.18751695293875081</v>
      </c>
      <c r="T328" s="541">
        <v>0.17832241229211468</v>
      </c>
      <c r="U328" s="541">
        <v>0.16690671299506754</v>
      </c>
      <c r="V328" s="541">
        <v>0.16715153031835039</v>
      </c>
      <c r="W328" s="541">
        <v>0.16015070464937689</v>
      </c>
      <c r="X328" s="541">
        <v>0.15121776016576316</v>
      </c>
      <c r="Y328" s="541">
        <v>0.15710577573378393</v>
      </c>
      <c r="Z328" s="541">
        <v>0.16118327286151457</v>
      </c>
      <c r="AA328" s="541">
        <v>0.1587268229786867</v>
      </c>
      <c r="AB328" s="542">
        <v>0.15705351577577212</v>
      </c>
    </row>
    <row r="329" spans="1:28" x14ac:dyDescent="0.4">
      <c r="A329" s="375" t="s">
        <v>1124</v>
      </c>
      <c r="B329" s="541">
        <v>0.24656584755330194</v>
      </c>
      <c r="C329" s="541">
        <v>0.24838555443420968</v>
      </c>
      <c r="D329" s="541">
        <v>0.24274576275711321</v>
      </c>
      <c r="E329" s="541">
        <v>0.22947686577186086</v>
      </c>
      <c r="F329" s="541">
        <v>0.25516709706990737</v>
      </c>
      <c r="G329" s="541">
        <v>0.24969388917237778</v>
      </c>
      <c r="H329" s="541">
        <v>0.24857310556745379</v>
      </c>
      <c r="I329" s="541">
        <v>0.24068818863552177</v>
      </c>
      <c r="J329" s="541">
        <v>0.22162817188920292</v>
      </c>
      <c r="K329" s="541">
        <v>0.2274303015662211</v>
      </c>
      <c r="L329" s="541">
        <v>0.24955072124484207</v>
      </c>
      <c r="M329" s="541">
        <v>0.24228893678221125</v>
      </c>
      <c r="N329" s="541">
        <v>0.23615000314803627</v>
      </c>
      <c r="O329" s="541">
        <v>0.23112673812048135</v>
      </c>
      <c r="P329" s="541">
        <v>0.24160776353525143</v>
      </c>
      <c r="Q329" s="541">
        <v>0.24627424399696443</v>
      </c>
      <c r="R329" s="541">
        <v>0.25338684971106629</v>
      </c>
      <c r="S329" s="541">
        <v>0.24589858640103746</v>
      </c>
      <c r="T329" s="541">
        <v>0.23895051229228853</v>
      </c>
      <c r="U329" s="541">
        <v>0.21341842123421406</v>
      </c>
      <c r="V329" s="541">
        <v>0.21501835472477684</v>
      </c>
      <c r="W329" s="541">
        <v>0.2052315349526698</v>
      </c>
      <c r="X329" s="541">
        <v>0.19663382927216713</v>
      </c>
      <c r="Y329" s="541">
        <v>0.20688734436601763</v>
      </c>
      <c r="Z329" s="541">
        <v>0.20975927772284911</v>
      </c>
      <c r="AA329" s="541">
        <v>0.21096744132171621</v>
      </c>
      <c r="AB329" s="542">
        <v>0.2147037105672423</v>
      </c>
    </row>
    <row r="330" spans="1:28" x14ac:dyDescent="0.4">
      <c r="A330" s="375" t="s">
        <v>1125</v>
      </c>
      <c r="B330" s="541">
        <v>0.23965189719065216</v>
      </c>
      <c r="C330" s="541">
        <v>0.22874449049084147</v>
      </c>
      <c r="D330" s="541">
        <v>0.22108204673987422</v>
      </c>
      <c r="E330" s="541">
        <v>0.19630669933622857</v>
      </c>
      <c r="F330" s="541">
        <v>0.20525235921651197</v>
      </c>
      <c r="G330" s="541">
        <v>0.20544844265548173</v>
      </c>
      <c r="H330" s="541">
        <v>0.21714108261388113</v>
      </c>
      <c r="I330" s="541">
        <v>0.21098412867619443</v>
      </c>
      <c r="J330" s="541">
        <v>0.20134088770574479</v>
      </c>
      <c r="K330" s="541">
        <v>0.2112210944288874</v>
      </c>
      <c r="L330" s="541">
        <v>0.20743083463094111</v>
      </c>
      <c r="M330" s="541">
        <v>0.21461517379908479</v>
      </c>
      <c r="N330" s="541">
        <v>0.20597758540378308</v>
      </c>
      <c r="O330" s="541">
        <v>0.19451515901019445</v>
      </c>
      <c r="P330" s="541">
        <v>0.1953886556481492</v>
      </c>
      <c r="Q330" s="541">
        <v>0.19911334338339232</v>
      </c>
      <c r="R330" s="541">
        <v>0.1958771318185436</v>
      </c>
      <c r="S330" s="541">
        <v>0.18768370104007023</v>
      </c>
      <c r="T330" s="541">
        <v>0.1723742612089188</v>
      </c>
      <c r="U330" s="541">
        <v>0.15343446011873202</v>
      </c>
      <c r="V330" s="541">
        <v>0.14698832367249132</v>
      </c>
      <c r="W330" s="541">
        <v>0.14644574826084542</v>
      </c>
      <c r="X330" s="541">
        <v>0.14234145183369792</v>
      </c>
      <c r="Y330" s="541">
        <v>0.15844419251243932</v>
      </c>
      <c r="Z330" s="541">
        <v>0.16959856415302269</v>
      </c>
      <c r="AA330" s="541">
        <v>0.17464650916632676</v>
      </c>
      <c r="AB330" s="542">
        <v>0.17015136571261633</v>
      </c>
    </row>
    <row r="331" spans="1:28" x14ac:dyDescent="0.4">
      <c r="A331" s="375" t="s">
        <v>1126</v>
      </c>
      <c r="B331" s="541">
        <v>0.26847219734873179</v>
      </c>
      <c r="C331" s="541">
        <v>0.25737980557267892</v>
      </c>
      <c r="D331" s="541">
        <v>0.25240295776017202</v>
      </c>
      <c r="E331" s="541">
        <v>0.22918181338536653</v>
      </c>
      <c r="F331" s="541">
        <v>0.24259885533872261</v>
      </c>
      <c r="G331" s="541">
        <v>0.24049944794100944</v>
      </c>
      <c r="H331" s="541">
        <v>0.2585501157954696</v>
      </c>
      <c r="I331" s="541">
        <v>0.2655988522977093</v>
      </c>
      <c r="J331" s="541">
        <v>0.2475626930597801</v>
      </c>
      <c r="K331" s="541">
        <v>0.25802815220177538</v>
      </c>
      <c r="L331" s="541">
        <v>0.27103243063320304</v>
      </c>
      <c r="M331" s="541">
        <v>0.27297629438202164</v>
      </c>
      <c r="N331" s="541">
        <v>0.26578849356327605</v>
      </c>
      <c r="O331" s="541">
        <v>0.24926942276841341</v>
      </c>
      <c r="P331" s="541">
        <v>0.25014448536160938</v>
      </c>
      <c r="Q331" s="541">
        <v>0.27138267565366125</v>
      </c>
      <c r="R331" s="541">
        <v>0.29318092829178805</v>
      </c>
      <c r="S331" s="541">
        <v>0.27750617314107517</v>
      </c>
      <c r="T331" s="541">
        <v>0.2716345388419627</v>
      </c>
      <c r="U331" s="541">
        <v>0.23563609715707998</v>
      </c>
      <c r="V331" s="541">
        <v>0.2322024152773853</v>
      </c>
      <c r="W331" s="541">
        <v>0.22462993738713716</v>
      </c>
      <c r="X331" s="541">
        <v>0.21727344054477812</v>
      </c>
      <c r="Y331" s="541">
        <v>0.2283717370859234</v>
      </c>
      <c r="Z331" s="541">
        <v>0.22722163688567018</v>
      </c>
      <c r="AA331" s="541">
        <v>0.23142379198262067</v>
      </c>
      <c r="AB331" s="542">
        <v>0.22970108056803168</v>
      </c>
    </row>
    <row r="332" spans="1:28" x14ac:dyDescent="0.4">
      <c r="A332" s="375" t="s">
        <v>851</v>
      </c>
      <c r="B332" s="541">
        <v>0.25244684986889088</v>
      </c>
      <c r="C332" s="541">
        <v>0.26240409918658802</v>
      </c>
      <c r="D332" s="541">
        <v>0.2844344046393365</v>
      </c>
      <c r="E332" s="541">
        <v>0.28187726434391497</v>
      </c>
      <c r="F332" s="541">
        <v>0.33315618763184784</v>
      </c>
      <c r="G332" s="541">
        <v>0.32128095770378989</v>
      </c>
      <c r="H332" s="541">
        <v>0.31839414287211948</v>
      </c>
      <c r="I332" s="541">
        <v>0.30165955229552299</v>
      </c>
      <c r="J332" s="541">
        <v>0.27404226777845758</v>
      </c>
      <c r="K332" s="541">
        <v>0.28624363140774894</v>
      </c>
      <c r="L332" s="541">
        <v>0.29087501750865441</v>
      </c>
      <c r="M332" s="541">
        <v>0.268670704318411</v>
      </c>
      <c r="N332" s="541">
        <v>0.26094014808082955</v>
      </c>
      <c r="O332" s="541">
        <v>0.26255383006280525</v>
      </c>
      <c r="P332" s="541">
        <v>0.28208435860333109</v>
      </c>
      <c r="Q332" s="541">
        <v>0.33070279063728103</v>
      </c>
      <c r="R332" s="541">
        <v>0.38859314214688107</v>
      </c>
      <c r="S332" s="541">
        <v>0.39163233566943273</v>
      </c>
      <c r="T332" s="541">
        <v>0.36519788358413591</v>
      </c>
      <c r="U332" s="541">
        <v>0.31119428568728752</v>
      </c>
      <c r="V332" s="541">
        <v>0.28866356196178572</v>
      </c>
      <c r="W332" s="541">
        <v>0.26543057962090522</v>
      </c>
      <c r="X332" s="541">
        <v>0.25500794845225294</v>
      </c>
      <c r="Y332" s="541">
        <v>0.2678987756056288</v>
      </c>
      <c r="Z332" s="541">
        <v>0.27832400410012398</v>
      </c>
      <c r="AA332" s="541">
        <v>0.29396388244040605</v>
      </c>
      <c r="AB332" s="542">
        <v>0.30832816436528521</v>
      </c>
    </row>
    <row r="333" spans="1:28" x14ac:dyDescent="0.4">
      <c r="A333" s="375" t="s">
        <v>1127</v>
      </c>
      <c r="B333" s="541">
        <v>0.25205600099269559</v>
      </c>
      <c r="C333" s="541">
        <v>0.24371403386769414</v>
      </c>
      <c r="D333" s="541">
        <v>0.22891898908782607</v>
      </c>
      <c r="E333" s="541">
        <v>0.21674229345799384</v>
      </c>
      <c r="F333" s="541">
        <v>0.23807640386485393</v>
      </c>
      <c r="G333" s="541">
        <v>0.23246903184438414</v>
      </c>
      <c r="H333" s="541">
        <v>0.23265461746342683</v>
      </c>
      <c r="I333" s="541">
        <v>0.22322140177471311</v>
      </c>
      <c r="J333" s="541">
        <v>0.20964384428394608</v>
      </c>
      <c r="K333" s="541">
        <v>0.20894803263309628</v>
      </c>
      <c r="L333" s="541">
        <v>0.2101948955444557</v>
      </c>
      <c r="M333" s="541">
        <v>0.19587494007113881</v>
      </c>
      <c r="N333" s="541">
        <v>0.19684276528154795</v>
      </c>
      <c r="O333" s="541">
        <v>0.19336052802792078</v>
      </c>
      <c r="P333" s="541">
        <v>0.19504117915876129</v>
      </c>
      <c r="Q333" s="541">
        <v>0.19875189249708766</v>
      </c>
      <c r="R333" s="541">
        <v>0.20288723911080719</v>
      </c>
      <c r="S333" s="541">
        <v>0.19761600249792133</v>
      </c>
      <c r="T333" s="541">
        <v>0.18413126254813358</v>
      </c>
      <c r="U333" s="541">
        <v>0.17726485215803153</v>
      </c>
      <c r="V333" s="541">
        <v>0.19067769259499129</v>
      </c>
      <c r="W333" s="541">
        <v>0.1745143054036829</v>
      </c>
      <c r="X333" s="541">
        <v>0.16039886779663229</v>
      </c>
      <c r="Y333" s="541">
        <v>0.15694886871345798</v>
      </c>
      <c r="Z333" s="541">
        <v>0.16184972621138996</v>
      </c>
      <c r="AA333" s="541">
        <v>0.15372196642781391</v>
      </c>
      <c r="AB333" s="542">
        <v>0.16000416369909998</v>
      </c>
    </row>
    <row r="334" spans="1:28" x14ac:dyDescent="0.4">
      <c r="A334" s="375" t="s">
        <v>852</v>
      </c>
      <c r="B334" s="541">
        <v>0.4837506732970262</v>
      </c>
      <c r="C334" s="541">
        <v>0.43859356220729473</v>
      </c>
      <c r="D334" s="541">
        <v>0.40446405462544943</v>
      </c>
      <c r="E334" s="541">
        <v>0.35350859095093384</v>
      </c>
      <c r="F334" s="541">
        <v>0.35812167067164535</v>
      </c>
      <c r="G334" s="541">
        <v>0.33230046882984487</v>
      </c>
      <c r="H334" s="541">
        <v>0.31405901564823036</v>
      </c>
      <c r="I334" s="541">
        <v>0.29533884670726201</v>
      </c>
      <c r="J334" s="541">
        <v>0.27892754360157007</v>
      </c>
      <c r="K334" s="541">
        <v>0.28744512484541418</v>
      </c>
      <c r="L334" s="541">
        <v>0.30657478541884164</v>
      </c>
      <c r="M334" s="541">
        <v>0.29433418136257028</v>
      </c>
      <c r="N334" s="541">
        <v>0.31311727899909336</v>
      </c>
      <c r="O334" s="541">
        <v>0.31981897080243488</v>
      </c>
      <c r="P334" s="541">
        <v>0.35066236855415239</v>
      </c>
      <c r="Q334" s="541">
        <v>0.37861976109941464</v>
      </c>
      <c r="R334" s="541">
        <v>0.3954013462632115</v>
      </c>
      <c r="S334" s="541">
        <v>0.37800832703100601</v>
      </c>
      <c r="T334" s="541">
        <v>0.34402881840052374</v>
      </c>
      <c r="U334" s="541">
        <v>0.29065190537355812</v>
      </c>
      <c r="V334" s="541">
        <v>0.3026828124923962</v>
      </c>
      <c r="W334" s="541">
        <v>0.27986211670498945</v>
      </c>
      <c r="X334" s="541">
        <v>0.25333892119810447</v>
      </c>
      <c r="Y334" s="541">
        <v>0.2719077078433208</v>
      </c>
      <c r="Z334" s="541">
        <v>0.27735722313527439</v>
      </c>
      <c r="AA334" s="541">
        <v>0.26917055768732717</v>
      </c>
      <c r="AB334" s="542">
        <v>0.26383210099971577</v>
      </c>
    </row>
    <row r="335" spans="1:28" x14ac:dyDescent="0.4">
      <c r="A335" s="375" t="s">
        <v>1128</v>
      </c>
      <c r="B335" s="541">
        <v>0.36142271570097323</v>
      </c>
      <c r="C335" s="541">
        <v>0.29572075070535825</v>
      </c>
      <c r="D335" s="541">
        <v>0.2611214122068084</v>
      </c>
      <c r="E335" s="541">
        <v>0.24897751210052738</v>
      </c>
      <c r="F335" s="541">
        <v>0.27971891318996378</v>
      </c>
      <c r="G335" s="541">
        <v>0.27433514640869711</v>
      </c>
      <c r="H335" s="541">
        <v>0.26970588408456558</v>
      </c>
      <c r="I335" s="541">
        <v>0.26432649922508883</v>
      </c>
      <c r="J335" s="541">
        <v>0.24694445346516497</v>
      </c>
      <c r="K335" s="541">
        <v>0.24971055242252965</v>
      </c>
      <c r="L335" s="541">
        <v>0.26405588955605086</v>
      </c>
      <c r="M335" s="541">
        <v>0.25299763148821502</v>
      </c>
      <c r="N335" s="541">
        <v>0.23892907172345138</v>
      </c>
      <c r="O335" s="541">
        <v>0.23239797737761181</v>
      </c>
      <c r="P335" s="541">
        <v>0.26830373929461165</v>
      </c>
      <c r="Q335" s="541">
        <v>0.27927541257230115</v>
      </c>
      <c r="R335" s="541">
        <v>0.28982651214988392</v>
      </c>
      <c r="S335" s="541">
        <v>0.26474865710175044</v>
      </c>
      <c r="T335" s="541">
        <v>0.25298289765440785</v>
      </c>
      <c r="U335" s="541">
        <v>0.22413285146470047</v>
      </c>
      <c r="V335" s="541">
        <v>0.2195818932102172</v>
      </c>
      <c r="W335" s="541">
        <v>0.20348018906942381</v>
      </c>
      <c r="X335" s="541">
        <v>0.18689034580240541</v>
      </c>
      <c r="Y335" s="541">
        <v>0.20825504818877583</v>
      </c>
      <c r="Z335" s="541">
        <v>0.21390520051482501</v>
      </c>
      <c r="AA335" s="541">
        <v>0.20283279566764267</v>
      </c>
      <c r="AB335" s="542">
        <v>0.19986382105097542</v>
      </c>
    </row>
    <row r="336" spans="1:28" x14ac:dyDescent="0.4">
      <c r="A336" s="375" t="s">
        <v>1129</v>
      </c>
      <c r="B336" s="541">
        <v>0.25185643623551485</v>
      </c>
      <c r="C336" s="541">
        <v>0.24275059594470549</v>
      </c>
      <c r="D336" s="541">
        <v>0.23226868422369587</v>
      </c>
      <c r="E336" s="541">
        <v>0.21536632151100502</v>
      </c>
      <c r="F336" s="541">
        <v>0.23464868339821324</v>
      </c>
      <c r="G336" s="541">
        <v>0.23235405936065484</v>
      </c>
      <c r="H336" s="541">
        <v>0.23555461455217791</v>
      </c>
      <c r="I336" s="541">
        <v>0.22948418896969991</v>
      </c>
      <c r="J336" s="541">
        <v>0.21715286837928796</v>
      </c>
      <c r="K336" s="541">
        <v>0.22275988586130327</v>
      </c>
      <c r="L336" s="541">
        <v>0.23269111075532814</v>
      </c>
      <c r="M336" s="541">
        <v>0.22250713618757989</v>
      </c>
      <c r="N336" s="541">
        <v>0.22205595067549089</v>
      </c>
      <c r="O336" s="541">
        <v>0.21251691805947351</v>
      </c>
      <c r="P336" s="541">
        <v>0.21737759845459517</v>
      </c>
      <c r="Q336" s="541">
        <v>0.22040461589866309</v>
      </c>
      <c r="R336" s="541">
        <v>0.22334272309742573</v>
      </c>
      <c r="S336" s="541">
        <v>0.21729070677371803</v>
      </c>
      <c r="T336" s="541">
        <v>0.20791082656745286</v>
      </c>
      <c r="U336" s="541">
        <v>0.19211444224611574</v>
      </c>
      <c r="V336" s="541">
        <v>0.1856857668748248</v>
      </c>
      <c r="W336" s="541">
        <v>0.18074165827911681</v>
      </c>
      <c r="X336" s="541">
        <v>0.1618978709094604</v>
      </c>
      <c r="Y336" s="541">
        <v>0.16912166893368905</v>
      </c>
      <c r="Z336" s="541">
        <v>0.16334817216908118</v>
      </c>
      <c r="AA336" s="541">
        <v>0.15320413010460859</v>
      </c>
      <c r="AB336" s="542">
        <v>0.14827521312195638</v>
      </c>
    </row>
    <row r="337" spans="1:28" x14ac:dyDescent="0.4">
      <c r="A337" s="375" t="s">
        <v>1130</v>
      </c>
      <c r="B337" s="541">
        <v>0.28016284255423712</v>
      </c>
      <c r="C337" s="541">
        <v>0.26787668599263348</v>
      </c>
      <c r="D337" s="541">
        <v>0.24910013795885383</v>
      </c>
      <c r="E337" s="541">
        <v>0.22654391663593826</v>
      </c>
      <c r="F337" s="541">
        <v>0.25016458494829924</v>
      </c>
      <c r="G337" s="541">
        <v>0.23778703306147408</v>
      </c>
      <c r="H337" s="541">
        <v>0.23731323830852163</v>
      </c>
      <c r="I337" s="541">
        <v>0.23044530421605552</v>
      </c>
      <c r="J337" s="541">
        <v>0.21260978257803242</v>
      </c>
      <c r="K337" s="541">
        <v>0.22310832897913935</v>
      </c>
      <c r="L337" s="541">
        <v>0.24504445752022005</v>
      </c>
      <c r="M337" s="541">
        <v>0.24674418997263223</v>
      </c>
      <c r="N337" s="541">
        <v>0.26344028021534177</v>
      </c>
      <c r="O337" s="541">
        <v>0.26810879893989309</v>
      </c>
      <c r="P337" s="541">
        <v>0.29374571290814067</v>
      </c>
      <c r="Q337" s="541">
        <v>0.31793870990878209</v>
      </c>
      <c r="R337" s="541">
        <v>0.34288488717724103</v>
      </c>
      <c r="S337" s="541">
        <v>0.32973200271079639</v>
      </c>
      <c r="T337" s="541">
        <v>0.28831461687937987</v>
      </c>
      <c r="U337" s="541">
        <v>0.25528046728718945</v>
      </c>
      <c r="V337" s="541">
        <v>0.24556845341800124</v>
      </c>
      <c r="W337" s="541">
        <v>0.22299793112291913</v>
      </c>
      <c r="X337" s="541">
        <v>0.19832293662241199</v>
      </c>
      <c r="Y337" s="541">
        <v>0.202908716380853</v>
      </c>
      <c r="Z337" s="541">
        <v>0.20918047502845513</v>
      </c>
      <c r="AA337" s="541">
        <v>0.21370902418234641</v>
      </c>
      <c r="AB337" s="542">
        <v>0.21835114122765015</v>
      </c>
    </row>
    <row r="338" spans="1:28" x14ac:dyDescent="0.4">
      <c r="A338" s="375" t="s">
        <v>1131</v>
      </c>
      <c r="B338" s="541">
        <v>0.37323035952180916</v>
      </c>
      <c r="C338" s="541">
        <v>0.36097351328298172</v>
      </c>
      <c r="D338" s="541">
        <v>0.3436895391872411</v>
      </c>
      <c r="E338" s="541">
        <v>0.32768069859998272</v>
      </c>
      <c r="F338" s="541">
        <v>0.37672688870197435</v>
      </c>
      <c r="G338" s="541">
        <v>0.38127776483471726</v>
      </c>
      <c r="H338" s="541">
        <v>0.38901358015164605</v>
      </c>
      <c r="I338" s="541">
        <v>0.38339165177053253</v>
      </c>
      <c r="J338" s="541">
        <v>0.36786491966769769</v>
      </c>
      <c r="K338" s="541">
        <v>0.3667048178592115</v>
      </c>
      <c r="L338" s="541">
        <v>0.3857994881730063</v>
      </c>
      <c r="M338" s="541">
        <v>0.38472185540628684</v>
      </c>
      <c r="N338" s="541">
        <v>0.38757562024151004</v>
      </c>
      <c r="O338" s="541">
        <v>0.3729183027745227</v>
      </c>
      <c r="P338" s="541">
        <v>0.40454085249264876</v>
      </c>
      <c r="Q338" s="541">
        <v>0.51406885272917435</v>
      </c>
      <c r="R338" s="541">
        <v>0.64925787477139629</v>
      </c>
      <c r="S338" s="541">
        <v>0.63064877193235869</v>
      </c>
      <c r="T338" s="541">
        <v>0.55731582458639783</v>
      </c>
      <c r="U338" s="541">
        <v>0.45962229113778902</v>
      </c>
      <c r="V338" s="541">
        <v>0.41527907204576714</v>
      </c>
      <c r="W338" s="541">
        <v>0.37535574225187662</v>
      </c>
      <c r="X338" s="541">
        <v>0.32177519314106195</v>
      </c>
      <c r="Y338" s="541">
        <v>0.33733893948458998</v>
      </c>
      <c r="Z338" s="541">
        <v>0.33664608783016547</v>
      </c>
      <c r="AA338" s="541">
        <v>0.3216380469857652</v>
      </c>
      <c r="AB338" s="542">
        <v>0.32490269060657517</v>
      </c>
    </row>
    <row r="339" spans="1:28" x14ac:dyDescent="0.4">
      <c r="A339" s="375" t="s">
        <v>1132</v>
      </c>
      <c r="B339" s="541">
        <v>0.21114079982821526</v>
      </c>
      <c r="C339" s="541">
        <v>0.20323525892108843</v>
      </c>
      <c r="D339" s="541">
        <v>0.19843821955152247</v>
      </c>
      <c r="E339" s="541">
        <v>0.18716855993996853</v>
      </c>
      <c r="F339" s="541">
        <v>0.20862597505182426</v>
      </c>
      <c r="G339" s="541">
        <v>0.19956153931062484</v>
      </c>
      <c r="H339" s="541">
        <v>0.20991835185161634</v>
      </c>
      <c r="I339" s="541">
        <v>0.2033906320117731</v>
      </c>
      <c r="J339" s="541">
        <v>0.19276093029054495</v>
      </c>
      <c r="K339" s="541">
        <v>0.19823959780888539</v>
      </c>
      <c r="L339" s="541">
        <v>0.21725786001333186</v>
      </c>
      <c r="M339" s="541">
        <v>0.20782108002047719</v>
      </c>
      <c r="N339" s="541">
        <v>0.21424142152141848</v>
      </c>
      <c r="O339" s="541">
        <v>0.2048878215206851</v>
      </c>
      <c r="P339" s="541">
        <v>0.2118689066011443</v>
      </c>
      <c r="Q339" s="541">
        <v>0.21774418508467033</v>
      </c>
      <c r="R339" s="541">
        <v>0.22796443213510725</v>
      </c>
      <c r="S339" s="541">
        <v>0.21772672743105312</v>
      </c>
      <c r="T339" s="541">
        <v>0.20851262240267723</v>
      </c>
      <c r="U339" s="541">
        <v>0.19204296414872199</v>
      </c>
      <c r="V339" s="541">
        <v>0.18340027905245801</v>
      </c>
      <c r="W339" s="541">
        <v>0.17301327529881907</v>
      </c>
      <c r="X339" s="541">
        <v>0.16092966746739443</v>
      </c>
      <c r="Y339" s="541">
        <v>0.16401269564746795</v>
      </c>
      <c r="Z339" s="541">
        <v>0.16732579581087254</v>
      </c>
      <c r="AA339" s="541">
        <v>0.16506393994381624</v>
      </c>
      <c r="AB339" s="542">
        <v>0.16190333950065833</v>
      </c>
    </row>
    <row r="340" spans="1:28" x14ac:dyDescent="0.4">
      <c r="A340" s="375" t="s">
        <v>415</v>
      </c>
      <c r="B340" s="541">
        <v>0.30045090946580094</v>
      </c>
      <c r="C340" s="541">
        <v>0.28038721680184198</v>
      </c>
      <c r="D340" s="541">
        <v>0.27192049582908956</v>
      </c>
      <c r="E340" s="541">
        <v>0.24576795330448759</v>
      </c>
      <c r="F340" s="541">
        <v>0.25685972084081182</v>
      </c>
      <c r="G340" s="541">
        <v>0.24369108201368028</v>
      </c>
      <c r="H340" s="541">
        <v>0.24143129779191747</v>
      </c>
      <c r="I340" s="541">
        <v>0.2412794178499626</v>
      </c>
      <c r="J340" s="541">
        <v>0.22871691940922001</v>
      </c>
      <c r="K340" s="541">
        <v>0.23260233263686511</v>
      </c>
      <c r="L340" s="541">
        <v>0.24997156860681569</v>
      </c>
      <c r="M340" s="541">
        <v>0.23551815629989067</v>
      </c>
      <c r="N340" s="541">
        <v>0.23143507903294733</v>
      </c>
      <c r="O340" s="541">
        <v>0.22309788928611626</v>
      </c>
      <c r="P340" s="541">
        <v>0.22987210230461155</v>
      </c>
      <c r="Q340" s="541">
        <v>0.25119564153020091</v>
      </c>
      <c r="R340" s="541">
        <v>0.26633881123336056</v>
      </c>
      <c r="S340" s="541">
        <v>0.25167174063599845</v>
      </c>
      <c r="T340" s="541">
        <v>0.21974120167984015</v>
      </c>
      <c r="U340" s="541">
        <v>0.19325785511494772</v>
      </c>
      <c r="V340" s="541">
        <v>0.19504654732274584</v>
      </c>
      <c r="W340" s="541">
        <v>0.1782420947597198</v>
      </c>
      <c r="X340" s="541">
        <v>0.16556142550290553</v>
      </c>
      <c r="Y340" s="541">
        <v>0.17943727508079241</v>
      </c>
      <c r="Z340" s="541">
        <v>0.19031858922451522</v>
      </c>
      <c r="AA340" s="541">
        <v>0.20026244807503205</v>
      </c>
      <c r="AB340" s="542">
        <v>0.20071274584119431</v>
      </c>
    </row>
    <row r="341" spans="1:28" x14ac:dyDescent="0.4">
      <c r="A341" s="375" t="s">
        <v>1133</v>
      </c>
      <c r="B341" s="541">
        <v>0.33125239388696492</v>
      </c>
      <c r="C341" s="541">
        <v>0.32149057217362159</v>
      </c>
      <c r="D341" s="541">
        <v>0.3125522173229997</v>
      </c>
      <c r="E341" s="541">
        <v>0.29406021057589782</v>
      </c>
      <c r="F341" s="541">
        <v>0.3307849587123145</v>
      </c>
      <c r="G341" s="541">
        <v>0.3168830860071617</v>
      </c>
      <c r="H341" s="541">
        <v>0.31210298804527625</v>
      </c>
      <c r="I341" s="541">
        <v>0.30835284669144825</v>
      </c>
      <c r="J341" s="541">
        <v>0.29070038590352226</v>
      </c>
      <c r="K341" s="541">
        <v>0.29780627979014251</v>
      </c>
      <c r="L341" s="541">
        <v>0.32215855776294205</v>
      </c>
      <c r="M341" s="541">
        <v>0.31095143261638525</v>
      </c>
      <c r="N341" s="541">
        <v>0.31455651714645294</v>
      </c>
      <c r="O341" s="541">
        <v>0.30635650452672053</v>
      </c>
      <c r="P341" s="541">
        <v>0.32015007569467951</v>
      </c>
      <c r="Q341" s="541">
        <v>0.33701395823771146</v>
      </c>
      <c r="R341" s="541">
        <v>0.35294061666786641</v>
      </c>
      <c r="S341" s="541">
        <v>0.3409631666537708</v>
      </c>
      <c r="T341" s="541">
        <v>0.32488915208862484</v>
      </c>
      <c r="U341" s="541">
        <v>0.30116140423481347</v>
      </c>
      <c r="V341" s="541">
        <v>0.29329720226571476</v>
      </c>
      <c r="W341" s="541">
        <v>0.2857462291351231</v>
      </c>
      <c r="X341" s="541">
        <v>0.26011473434011456</v>
      </c>
      <c r="Y341" s="541">
        <v>0.26532747082168551</v>
      </c>
      <c r="Z341" s="541">
        <v>0.26337036542784731</v>
      </c>
      <c r="AA341" s="541">
        <v>0.25375372721005585</v>
      </c>
      <c r="AB341" s="542">
        <v>0.24257036621398087</v>
      </c>
    </row>
    <row r="342" spans="1:28" x14ac:dyDescent="0.4">
      <c r="A342" s="375" t="s">
        <v>1134</v>
      </c>
      <c r="B342" s="541">
        <v>0.33108877100589912</v>
      </c>
      <c r="C342" s="541">
        <v>0.31491088330428801</v>
      </c>
      <c r="D342" s="541">
        <v>0.30550687978814006</v>
      </c>
      <c r="E342" s="541">
        <v>0.281347605723413</v>
      </c>
      <c r="F342" s="541">
        <v>0.30532271557276203</v>
      </c>
      <c r="G342" s="541">
        <v>0.29537519288294978</v>
      </c>
      <c r="H342" s="541">
        <v>0.28587223129973938</v>
      </c>
      <c r="I342" s="541">
        <v>0.27637070016795445</v>
      </c>
      <c r="J342" s="541">
        <v>0.26437147201501748</v>
      </c>
      <c r="K342" s="541">
        <v>0.26947594060270408</v>
      </c>
      <c r="L342" s="541">
        <v>0.28690191699397344</v>
      </c>
      <c r="M342" s="541">
        <v>0.27526129982477843</v>
      </c>
      <c r="N342" s="541">
        <v>0.27509518854216997</v>
      </c>
      <c r="O342" s="541">
        <v>0.26877958612451808</v>
      </c>
      <c r="P342" s="541">
        <v>0.28259814447403431</v>
      </c>
      <c r="Q342" s="541">
        <v>0.32508131648909777</v>
      </c>
      <c r="R342" s="541">
        <v>0.37871183315327833</v>
      </c>
      <c r="S342" s="541">
        <v>0.38548414797044489</v>
      </c>
      <c r="T342" s="541">
        <v>0.3729183575605402</v>
      </c>
      <c r="U342" s="541">
        <v>0.34078740200898894</v>
      </c>
      <c r="V342" s="541">
        <v>0.31922287790280496</v>
      </c>
      <c r="W342" s="541">
        <v>0.29952384973292601</v>
      </c>
      <c r="X342" s="541">
        <v>0.27103205499311156</v>
      </c>
      <c r="Y342" s="541">
        <v>0.2771729503548539</v>
      </c>
      <c r="Z342" s="541">
        <v>0.28816245753053299</v>
      </c>
      <c r="AA342" s="541">
        <v>0.27827484038829298</v>
      </c>
      <c r="AB342" s="542">
        <v>0.27156818617312506</v>
      </c>
    </row>
    <row r="343" spans="1:28" x14ac:dyDescent="0.4">
      <c r="A343" s="375" t="s">
        <v>853</v>
      </c>
      <c r="B343" s="541">
        <v>0.45957016704811393</v>
      </c>
      <c r="C343" s="541">
        <v>0.42904023499952482</v>
      </c>
      <c r="D343" s="541">
        <v>0.39946131192491613</v>
      </c>
      <c r="E343" s="541">
        <v>0.35764336902088822</v>
      </c>
      <c r="F343" s="541">
        <v>0.36883389534036803</v>
      </c>
      <c r="G343" s="541">
        <v>0.34257699168793643</v>
      </c>
      <c r="H343" s="541">
        <v>0.32317159854724614</v>
      </c>
      <c r="I343" s="541">
        <v>0.3088367547029604</v>
      </c>
      <c r="J343" s="541">
        <v>0.29437143033299867</v>
      </c>
      <c r="K343" s="541">
        <v>0.31704477456636881</v>
      </c>
      <c r="L343" s="541">
        <v>0.34962002813301513</v>
      </c>
      <c r="M343" s="541">
        <v>0.36860653168979762</v>
      </c>
      <c r="N343" s="541">
        <v>0.39394143336340881</v>
      </c>
      <c r="O343" s="541">
        <v>0.40932305037729177</v>
      </c>
      <c r="P343" s="541">
        <v>0.47863355285402298</v>
      </c>
      <c r="Q343" s="541">
        <v>0.59753501178777735</v>
      </c>
      <c r="R343" s="541">
        <v>0.66322977897737478</v>
      </c>
      <c r="S343" s="541">
        <v>0.57662695055460778</v>
      </c>
      <c r="T343" s="541">
        <v>0.37730257688372976</v>
      </c>
      <c r="U343" s="541">
        <v>0.28758094255406641</v>
      </c>
      <c r="V343" s="541">
        <v>0.28150528064029573</v>
      </c>
      <c r="W343" s="541">
        <v>0.26588589444343524</v>
      </c>
      <c r="X343" s="541">
        <v>0.25385707205127706</v>
      </c>
      <c r="Y343" s="541">
        <v>0.32368183664812611</v>
      </c>
      <c r="Z343" s="541">
        <v>0.38705698306794367</v>
      </c>
      <c r="AA343" s="541">
        <v>0.39410654237228548</v>
      </c>
      <c r="AB343" s="542">
        <v>0.40686072162355097</v>
      </c>
    </row>
    <row r="344" spans="1:28" x14ac:dyDescent="0.4">
      <c r="A344" s="375" t="s">
        <v>1135</v>
      </c>
      <c r="B344" s="541">
        <v>0.34025054029719554</v>
      </c>
      <c r="C344" s="541">
        <v>0.31526217990704197</v>
      </c>
      <c r="D344" s="541">
        <v>0.30064178962626165</v>
      </c>
      <c r="E344" s="541">
        <v>0.27329025946698493</v>
      </c>
      <c r="F344" s="541">
        <v>0.28294612518675516</v>
      </c>
      <c r="G344" s="541">
        <v>0.27077190122746758</v>
      </c>
      <c r="H344" s="541">
        <v>0.27080799983344128</v>
      </c>
      <c r="I344" s="541">
        <v>0.26060770665439914</v>
      </c>
      <c r="J344" s="541">
        <v>0.2494932005162584</v>
      </c>
      <c r="K344" s="541">
        <v>0.25721945997276946</v>
      </c>
      <c r="L344" s="541">
        <v>0.27163954667575796</v>
      </c>
      <c r="M344" s="541">
        <v>0.25932548961597995</v>
      </c>
      <c r="N344" s="541">
        <v>0.25966390068341599</v>
      </c>
      <c r="O344" s="541">
        <v>0.25256133257003721</v>
      </c>
      <c r="P344" s="541">
        <v>0.26164139478592574</v>
      </c>
      <c r="Q344" s="541">
        <v>0.27130618527585626</v>
      </c>
      <c r="R344" s="541">
        <v>0.28609816970824947</v>
      </c>
      <c r="S344" s="541">
        <v>0.29240814746168314</v>
      </c>
      <c r="T344" s="541">
        <v>0.28262171794110663</v>
      </c>
      <c r="U344" s="541">
        <v>0.26655935111288376</v>
      </c>
      <c r="V344" s="541">
        <v>0.25251000930553463</v>
      </c>
      <c r="W344" s="541">
        <v>0.24504924102768028</v>
      </c>
      <c r="X344" s="541">
        <v>0.21777742947419887</v>
      </c>
      <c r="Y344" s="541">
        <v>0.23383391453909219</v>
      </c>
      <c r="Z344" s="541">
        <v>0.22561807889128682</v>
      </c>
      <c r="AA344" s="541">
        <v>0.2224314436346877</v>
      </c>
      <c r="AB344" s="542">
        <v>0.21042122428212465</v>
      </c>
    </row>
    <row r="345" spans="1:28" x14ac:dyDescent="0.4">
      <c r="A345" s="375" t="s">
        <v>854</v>
      </c>
      <c r="B345" s="541">
        <v>0.30516476768676459</v>
      </c>
      <c r="C345" s="541">
        <v>0.27097951485986577</v>
      </c>
      <c r="D345" s="541">
        <v>0.25837686806025317</v>
      </c>
      <c r="E345" s="541">
        <v>0.24680159787296591</v>
      </c>
      <c r="F345" s="541">
        <v>0.25825710741877422</v>
      </c>
      <c r="G345" s="541">
        <v>0.24067779071543793</v>
      </c>
      <c r="H345" s="541">
        <v>0.22524561068937773</v>
      </c>
      <c r="I345" s="541">
        <v>0.21496780142139585</v>
      </c>
      <c r="J345" s="541">
        <v>0.19692784938712732</v>
      </c>
      <c r="K345" s="541">
        <v>0.20270418723376171</v>
      </c>
      <c r="L345" s="541">
        <v>0.20324762251375639</v>
      </c>
      <c r="M345" s="541">
        <v>0.19620432233715634</v>
      </c>
      <c r="N345" s="541">
        <v>0.1906917667756946</v>
      </c>
      <c r="O345" s="541">
        <v>0.19404807972784791</v>
      </c>
      <c r="P345" s="541">
        <v>0.19754767499597628</v>
      </c>
      <c r="Q345" s="541">
        <v>0.21361069934444057</v>
      </c>
      <c r="R345" s="541">
        <v>0.22858515397420484</v>
      </c>
      <c r="S345" s="541">
        <v>0.23055674226332765</v>
      </c>
      <c r="T345" s="541">
        <v>0.21461338492930015</v>
      </c>
      <c r="U345" s="541">
        <v>0.19769836983247191</v>
      </c>
      <c r="V345" s="541">
        <v>0.19554889130579231</v>
      </c>
      <c r="W345" s="541">
        <v>0.18528911636679207</v>
      </c>
      <c r="X345" s="541">
        <v>0.17390294964858458</v>
      </c>
      <c r="Y345" s="541">
        <v>0.1788365551397563</v>
      </c>
      <c r="Z345" s="541">
        <v>0.17683034102601933</v>
      </c>
      <c r="AA345" s="541">
        <v>0.16547999847968764</v>
      </c>
      <c r="AB345" s="542">
        <v>0.15598865118934535</v>
      </c>
    </row>
    <row r="346" spans="1:28" x14ac:dyDescent="0.4">
      <c r="A346" s="375" t="s">
        <v>1136</v>
      </c>
      <c r="B346" s="541">
        <v>0.35730212472464606</v>
      </c>
      <c r="C346" s="541">
        <v>0.35104879684815499</v>
      </c>
      <c r="D346" s="541">
        <v>0.33155233844297477</v>
      </c>
      <c r="E346" s="541">
        <v>0.31484970918601574</v>
      </c>
      <c r="F346" s="541">
        <v>0.35247414807867211</v>
      </c>
      <c r="G346" s="541">
        <v>0.33714400720326898</v>
      </c>
      <c r="H346" s="541">
        <v>0.3543386057745847</v>
      </c>
      <c r="I346" s="541">
        <v>0.33699933496547829</v>
      </c>
      <c r="J346" s="541">
        <v>0.31292508504292565</v>
      </c>
      <c r="K346" s="541">
        <v>0.31983950504912295</v>
      </c>
      <c r="L346" s="541">
        <v>0.34352279558014542</v>
      </c>
      <c r="M346" s="541">
        <v>0.33200653594623808</v>
      </c>
      <c r="N346" s="541">
        <v>0.33911533864421695</v>
      </c>
      <c r="O346" s="541">
        <v>0.31539638178631418</v>
      </c>
      <c r="P346" s="541">
        <v>0.33583074106449406</v>
      </c>
      <c r="Q346" s="541">
        <v>0.3521672115041346</v>
      </c>
      <c r="R346" s="541">
        <v>0.37041661537903159</v>
      </c>
      <c r="S346" s="541">
        <v>0.36656491387580487</v>
      </c>
      <c r="T346" s="541">
        <v>0.38259780533967203</v>
      </c>
      <c r="U346" s="541">
        <v>0.33909829477802628</v>
      </c>
      <c r="V346" s="541">
        <v>0.32345745219001176</v>
      </c>
      <c r="W346" s="541">
        <v>0.28976695587207535</v>
      </c>
      <c r="X346" s="541">
        <v>0.2671696222792479</v>
      </c>
      <c r="Y346" s="541">
        <v>0.28281859888144595</v>
      </c>
      <c r="Z346" s="541">
        <v>0.28618526035272673</v>
      </c>
      <c r="AA346" s="541">
        <v>0.2905295154673076</v>
      </c>
      <c r="AB346" s="542">
        <v>0.29653489891867785</v>
      </c>
    </row>
    <row r="347" spans="1:28" x14ac:dyDescent="0.4">
      <c r="A347" s="375" t="s">
        <v>411</v>
      </c>
      <c r="B347" s="541">
        <v>0.32523323823898714</v>
      </c>
      <c r="C347" s="541">
        <v>0.29864117760723108</v>
      </c>
      <c r="D347" s="541">
        <v>0.28066575213484984</v>
      </c>
      <c r="E347" s="541">
        <v>0.25699769894185798</v>
      </c>
      <c r="F347" s="541">
        <v>0.2759126293865854</v>
      </c>
      <c r="G347" s="541">
        <v>0.26121328496139068</v>
      </c>
      <c r="H347" s="541">
        <v>0.25939514560481347</v>
      </c>
      <c r="I347" s="541">
        <v>0.2490047926479233</v>
      </c>
      <c r="J347" s="541">
        <v>0.23863241691008055</v>
      </c>
      <c r="K347" s="541">
        <v>0.25011736538730339</v>
      </c>
      <c r="L347" s="541">
        <v>0.29934813426091139</v>
      </c>
      <c r="M347" s="541">
        <v>0.30192178623978599</v>
      </c>
      <c r="N347" s="541">
        <v>0.31731111745735385</v>
      </c>
      <c r="O347" s="541">
        <v>0.31128061450862515</v>
      </c>
      <c r="P347" s="541">
        <v>0.33926597968223288</v>
      </c>
      <c r="Q347" s="541">
        <v>0.4108975545296768</v>
      </c>
      <c r="R347" s="541">
        <v>0.46433786346095346</v>
      </c>
      <c r="S347" s="541">
        <v>0.4189128236338977</v>
      </c>
      <c r="T347" s="541">
        <v>0.33321444885711993</v>
      </c>
      <c r="U347" s="541">
        <v>0.24803554600647695</v>
      </c>
      <c r="V347" s="541">
        <v>0.23419955716655366</v>
      </c>
      <c r="W347" s="541">
        <v>0.20697970657147172</v>
      </c>
      <c r="X347" s="541">
        <v>0.2069651958774496</v>
      </c>
      <c r="Y347" s="541">
        <v>0.2445142322145181</v>
      </c>
      <c r="Z347" s="541">
        <v>0.25095657709932351</v>
      </c>
      <c r="AA347" s="541">
        <v>0.25871504371874127</v>
      </c>
      <c r="AB347" s="542">
        <v>0.28210777033117512</v>
      </c>
    </row>
    <row r="348" spans="1:28" x14ac:dyDescent="0.4">
      <c r="A348" s="375" t="s">
        <v>1137</v>
      </c>
      <c r="B348" s="541">
        <v>0.19619234416955744</v>
      </c>
      <c r="C348" s="541">
        <v>0.18448911730577972</v>
      </c>
      <c r="D348" s="541">
        <v>0.17641865819494687</v>
      </c>
      <c r="E348" s="541">
        <v>0.1669252964044147</v>
      </c>
      <c r="F348" s="541">
        <v>0.19438954182465748</v>
      </c>
      <c r="G348" s="541">
        <v>0.18747047509474007</v>
      </c>
      <c r="H348" s="541">
        <v>0.19447587874701208</v>
      </c>
      <c r="I348" s="541">
        <v>0.19359932064173693</v>
      </c>
      <c r="J348" s="541">
        <v>0.18926541425913557</v>
      </c>
      <c r="K348" s="541">
        <v>0.19902571994166587</v>
      </c>
      <c r="L348" s="541">
        <v>0.21602417074391544</v>
      </c>
      <c r="M348" s="541">
        <v>0.20499612824836239</v>
      </c>
      <c r="N348" s="541">
        <v>0.20112448731809807</v>
      </c>
      <c r="O348" s="541">
        <v>0.19152644753805795</v>
      </c>
      <c r="P348" s="541">
        <v>0.19563677366617804</v>
      </c>
      <c r="Q348" s="541">
        <v>0.19331988791934898</v>
      </c>
      <c r="R348" s="541">
        <v>0.20389170121088648</v>
      </c>
      <c r="S348" s="541">
        <v>0.19265325576910206</v>
      </c>
      <c r="T348" s="541">
        <v>0.18196516557166678</v>
      </c>
      <c r="U348" s="541">
        <v>0.16239175460365107</v>
      </c>
      <c r="V348" s="541">
        <v>0.15119385947246333</v>
      </c>
      <c r="W348" s="541">
        <v>0.14442782183526048</v>
      </c>
      <c r="X348" s="541">
        <v>0.13716552986902369</v>
      </c>
      <c r="Y348" s="541">
        <v>0.14579705180901897</v>
      </c>
      <c r="Z348" s="541">
        <v>0.15223356497901749</v>
      </c>
      <c r="AA348" s="541">
        <v>0.15307776637663315</v>
      </c>
      <c r="AB348" s="542">
        <v>0.14902816287572479</v>
      </c>
    </row>
    <row r="349" spans="1:28" x14ac:dyDescent="0.4">
      <c r="A349" s="375" t="s">
        <v>1138</v>
      </c>
      <c r="B349" s="541">
        <v>0.26756700474209383</v>
      </c>
      <c r="C349" s="541">
        <v>0.24763066833157779</v>
      </c>
      <c r="D349" s="541">
        <v>0.23526134087391604</v>
      </c>
      <c r="E349" s="541">
        <v>0.22320008103935457</v>
      </c>
      <c r="F349" s="541">
        <v>0.23433273174705296</v>
      </c>
      <c r="G349" s="541">
        <v>0.2248434839954643</v>
      </c>
      <c r="H349" s="541">
        <v>0.21743151415997888</v>
      </c>
      <c r="I349" s="541">
        <v>0.21694744151282275</v>
      </c>
      <c r="J349" s="541">
        <v>0.20710474197486409</v>
      </c>
      <c r="K349" s="541">
        <v>0.21610225645707709</v>
      </c>
      <c r="L349" s="541">
        <v>0.2303139517693904</v>
      </c>
      <c r="M349" s="541">
        <v>0.21637936528043958</v>
      </c>
      <c r="N349" s="541">
        <v>0.21531256685101358</v>
      </c>
      <c r="O349" s="541">
        <v>0.20802115000685098</v>
      </c>
      <c r="P349" s="541">
        <v>0.22086579780735521</v>
      </c>
      <c r="Q349" s="541">
        <v>0.21911478736313417</v>
      </c>
      <c r="R349" s="541">
        <v>0.2237349909878982</v>
      </c>
      <c r="S349" s="541">
        <v>0.21988269185811254</v>
      </c>
      <c r="T349" s="541">
        <v>0.21370468351348471</v>
      </c>
      <c r="U349" s="541">
        <v>0.20005904381789022</v>
      </c>
      <c r="V349" s="541">
        <v>0.19218902670982851</v>
      </c>
      <c r="W349" s="541">
        <v>0.19200333064897979</v>
      </c>
      <c r="X349" s="541">
        <v>0.1789545905434366</v>
      </c>
      <c r="Y349" s="541">
        <v>0.18747815102921428</v>
      </c>
      <c r="Z349" s="541">
        <v>0.20128225322806204</v>
      </c>
      <c r="AA349" s="541">
        <v>0.20633007394706854</v>
      </c>
      <c r="AB349" s="542">
        <v>0.21103629427203272</v>
      </c>
    </row>
    <row r="350" spans="1:28" x14ac:dyDescent="0.4">
      <c r="A350" s="375" t="s">
        <v>1139</v>
      </c>
      <c r="B350" s="541">
        <v>0.34591492879000929</v>
      </c>
      <c r="C350" s="541">
        <v>0.33585641081551781</v>
      </c>
      <c r="D350" s="541">
        <v>0.32907832329656156</v>
      </c>
      <c r="E350" s="541">
        <v>0.30962194149074446</v>
      </c>
      <c r="F350" s="541">
        <v>0.33431546681521329</v>
      </c>
      <c r="G350" s="541">
        <v>0.31933287690252471</v>
      </c>
      <c r="H350" s="541">
        <v>0.31686745789888326</v>
      </c>
      <c r="I350" s="541">
        <v>0.31474448235090313</v>
      </c>
      <c r="J350" s="541">
        <v>0.31257892023437295</v>
      </c>
      <c r="K350" s="541">
        <v>0.32927338503437598</v>
      </c>
      <c r="L350" s="541">
        <v>0.3624721511816662</v>
      </c>
      <c r="M350" s="541">
        <v>0.35172618407090145</v>
      </c>
      <c r="N350" s="541">
        <v>0.35928162172598538</v>
      </c>
      <c r="O350" s="541">
        <v>0.34431970691419495</v>
      </c>
      <c r="P350" s="541">
        <v>0.38179835135262719</v>
      </c>
      <c r="Q350" s="541">
        <v>0.44115980880753419</v>
      </c>
      <c r="R350" s="541">
        <v>0.50650479596544451</v>
      </c>
      <c r="S350" s="541">
        <v>0.44326261205055012</v>
      </c>
      <c r="T350" s="541">
        <v>0.34514627795350483</v>
      </c>
      <c r="U350" s="541">
        <v>0.27167935551423222</v>
      </c>
      <c r="V350" s="541">
        <v>0.2774477295126988</v>
      </c>
      <c r="W350" s="541">
        <v>0.27034512174949271</v>
      </c>
      <c r="X350" s="541">
        <v>0.26019402089586169</v>
      </c>
      <c r="Y350" s="541">
        <v>0.29347770440263948</v>
      </c>
      <c r="Z350" s="541">
        <v>0.3280500133785787</v>
      </c>
      <c r="AA350" s="541">
        <v>0.32786115138044813</v>
      </c>
      <c r="AB350" s="542">
        <v>0.32030865641339862</v>
      </c>
    </row>
    <row r="351" spans="1:28" x14ac:dyDescent="0.4">
      <c r="A351" s="375" t="s">
        <v>855</v>
      </c>
      <c r="B351" s="541">
        <v>0.26030046738787471</v>
      </c>
      <c r="C351" s="541">
        <v>0.26610542087790245</v>
      </c>
      <c r="D351" s="541">
        <v>0.25390679449234715</v>
      </c>
      <c r="E351" s="541">
        <v>0.2238070164465176</v>
      </c>
      <c r="F351" s="541">
        <v>0.23835749114395055</v>
      </c>
      <c r="G351" s="541">
        <v>0.23050404252885606</v>
      </c>
      <c r="H351" s="541">
        <v>0.24224379783387082</v>
      </c>
      <c r="I351" s="541">
        <v>0.23661325088717863</v>
      </c>
      <c r="J351" s="541">
        <v>0.23368924980580738</v>
      </c>
      <c r="K351" s="541">
        <v>0.24677251253357319</v>
      </c>
      <c r="L351" s="541">
        <v>0.2654034837234171</v>
      </c>
      <c r="M351" s="541">
        <v>0.25626395959250009</v>
      </c>
      <c r="N351" s="541">
        <v>0.24486595863424063</v>
      </c>
      <c r="O351" s="541">
        <v>0.23347512864699083</v>
      </c>
      <c r="P351" s="541">
        <v>0.23587154557349882</v>
      </c>
      <c r="Q351" s="541">
        <v>0.23775805413823606</v>
      </c>
      <c r="R351" s="541">
        <v>0.22730802799019167</v>
      </c>
      <c r="S351" s="541">
        <v>0.215778424656596</v>
      </c>
      <c r="T351" s="541">
        <v>0.18399109707072081</v>
      </c>
      <c r="U351" s="541">
        <v>0.15495403665447258</v>
      </c>
      <c r="V351" s="541">
        <v>0.14953856451662909</v>
      </c>
      <c r="W351" s="541">
        <v>0.13648893943772722</v>
      </c>
      <c r="X351" s="541">
        <v>0.13527909793569826</v>
      </c>
      <c r="Y351" s="541">
        <v>0.14094725182399501</v>
      </c>
      <c r="Z351" s="541">
        <v>0.15086028912797186</v>
      </c>
      <c r="AA351" s="541">
        <v>0.16463377954593564</v>
      </c>
      <c r="AB351" s="542">
        <v>0.17124091800477353</v>
      </c>
    </row>
    <row r="352" spans="1:28" x14ac:dyDescent="0.4">
      <c r="A352" s="375" t="s">
        <v>1140</v>
      </c>
      <c r="B352" s="541">
        <v>0.22866471739528801</v>
      </c>
      <c r="C352" s="541">
        <v>0.2138792662647028</v>
      </c>
      <c r="D352" s="541">
        <v>0.21514038368687805</v>
      </c>
      <c r="E352" s="541">
        <v>0.20082258575838821</v>
      </c>
      <c r="F352" s="541">
        <v>0.20237167123083522</v>
      </c>
      <c r="G352" s="541">
        <v>0.1985660638193941</v>
      </c>
      <c r="H352" s="541">
        <v>0.2082914547093864</v>
      </c>
      <c r="I352" s="541">
        <v>0.20230924546171583</v>
      </c>
      <c r="J352" s="541">
        <v>0.18960010908755037</v>
      </c>
      <c r="K352" s="541">
        <v>0.19311128829508262</v>
      </c>
      <c r="L352" s="541">
        <v>0.20027061215661277</v>
      </c>
      <c r="M352" s="541">
        <v>0.19750133149653004</v>
      </c>
      <c r="N352" s="541">
        <v>0.19678214852181244</v>
      </c>
      <c r="O352" s="541">
        <v>0.19596129045631097</v>
      </c>
      <c r="P352" s="541">
        <v>0.20091235709232136</v>
      </c>
      <c r="Q352" s="541">
        <v>0.2049016991125415</v>
      </c>
      <c r="R352" s="541">
        <v>0.21495018495403875</v>
      </c>
      <c r="S352" s="541">
        <v>0.21777119163355813</v>
      </c>
      <c r="T352" s="541">
        <v>0.19847321898499828</v>
      </c>
      <c r="U352" s="541">
        <v>0.18515554111236682</v>
      </c>
      <c r="V352" s="541">
        <v>0.18009447534161072</v>
      </c>
      <c r="W352" s="541">
        <v>0.16733038978001366</v>
      </c>
      <c r="X352" s="541">
        <v>0.15606561247399664</v>
      </c>
      <c r="Y352" s="541">
        <v>0.1571107152119994</v>
      </c>
      <c r="Z352" s="541">
        <v>0.15915060246459545</v>
      </c>
      <c r="AA352" s="541">
        <v>0.16766162445030641</v>
      </c>
      <c r="AB352" s="542">
        <v>0.1666840466473675</v>
      </c>
    </row>
    <row r="353" spans="1:28" x14ac:dyDescent="0.4">
      <c r="A353" s="375" t="s">
        <v>1141</v>
      </c>
      <c r="B353" s="541">
        <v>0.41092608574909206</v>
      </c>
      <c r="C353" s="541">
        <v>0.37735367499568023</v>
      </c>
      <c r="D353" s="541">
        <v>0.32730676385557966</v>
      </c>
      <c r="E353" s="541">
        <v>0.28527097641338633</v>
      </c>
      <c r="F353" s="541">
        <v>0.29873787742547547</v>
      </c>
      <c r="G353" s="541">
        <v>0.27782912106439578</v>
      </c>
      <c r="H353" s="541">
        <v>0.28011065782490924</v>
      </c>
      <c r="I353" s="541">
        <v>0.26809129594618464</v>
      </c>
      <c r="J353" s="541">
        <v>0.24698518269872585</v>
      </c>
      <c r="K353" s="541">
        <v>0.24635510407867875</v>
      </c>
      <c r="L353" s="541">
        <v>0.26922139448008148</v>
      </c>
      <c r="M353" s="541">
        <v>0.27070219590954786</v>
      </c>
      <c r="N353" s="541">
        <v>0.28068704398028488</v>
      </c>
      <c r="O353" s="541">
        <v>0.30858943161592334</v>
      </c>
      <c r="P353" s="541">
        <v>0.32307912204856915</v>
      </c>
      <c r="Q353" s="541">
        <v>0.34150284789630736</v>
      </c>
      <c r="R353" s="541">
        <v>0.3826316256852445</v>
      </c>
      <c r="S353" s="541">
        <v>0.39123300251945287</v>
      </c>
      <c r="T353" s="541">
        <v>0.36174332800564163</v>
      </c>
      <c r="U353" s="541">
        <v>0.29139737325038523</v>
      </c>
      <c r="V353" s="541">
        <v>0.2792526096687083</v>
      </c>
      <c r="W353" s="541">
        <v>0.25751820065879077</v>
      </c>
      <c r="X353" s="541">
        <v>0.25123948333987189</v>
      </c>
      <c r="Y353" s="541">
        <v>0.26445732143483719</v>
      </c>
      <c r="Z353" s="541">
        <v>0.27399486348671176</v>
      </c>
      <c r="AA353" s="541">
        <v>0.26346889628019776</v>
      </c>
      <c r="AB353" s="542">
        <v>0.24456659214097648</v>
      </c>
    </row>
    <row r="354" spans="1:28" x14ac:dyDescent="0.4">
      <c r="A354" s="375" t="s">
        <v>856</v>
      </c>
      <c r="B354" s="541">
        <v>0.35041645405308486</v>
      </c>
      <c r="C354" s="541">
        <v>0.33526528278319695</v>
      </c>
      <c r="D354" s="541">
        <v>0.31770221555577038</v>
      </c>
      <c r="E354" s="541">
        <v>0.30558592808278578</v>
      </c>
      <c r="F354" s="541">
        <v>0.34473241655920683</v>
      </c>
      <c r="G354" s="541">
        <v>0.33640842994476089</v>
      </c>
      <c r="H354" s="541">
        <v>0.33851784386091904</v>
      </c>
      <c r="I354" s="541">
        <v>0.32464589941735189</v>
      </c>
      <c r="J354" s="541">
        <v>0.3073833433357494</v>
      </c>
      <c r="K354" s="541">
        <v>0.31624900062127376</v>
      </c>
      <c r="L354" s="541">
        <v>0.32855360102621306</v>
      </c>
      <c r="M354" s="541">
        <v>0.31321437513372252</v>
      </c>
      <c r="N354" s="541">
        <v>0.348268687276447</v>
      </c>
      <c r="O354" s="541">
        <v>0.34783997419748408</v>
      </c>
      <c r="P354" s="541">
        <v>0.37994141029183282</v>
      </c>
      <c r="Q354" s="541">
        <v>0.47268529896808292</v>
      </c>
      <c r="R354" s="541">
        <v>0.50984706704359717</v>
      </c>
      <c r="S354" s="541">
        <v>0.48630594353339174</v>
      </c>
      <c r="T354" s="541">
        <v>0.40139954547042495</v>
      </c>
      <c r="U354" s="541">
        <v>0.31041742214065887</v>
      </c>
      <c r="V354" s="541">
        <v>0.27161896775975258</v>
      </c>
      <c r="W354" s="541">
        <v>0.23101044095398166</v>
      </c>
      <c r="X354" s="541">
        <v>0.24294285510217745</v>
      </c>
      <c r="Y354" s="541">
        <v>0.27947364963846427</v>
      </c>
      <c r="Z354" s="541">
        <v>0.2892442762869773</v>
      </c>
      <c r="AA354" s="541">
        <v>0.28484557396718657</v>
      </c>
      <c r="AB354" s="542">
        <v>0.28029307823329075</v>
      </c>
    </row>
    <row r="355" spans="1:28" x14ac:dyDescent="0.4">
      <c r="A355" s="375" t="s">
        <v>857</v>
      </c>
      <c r="B355" s="541">
        <v>0.28166980607632264</v>
      </c>
      <c r="C355" s="541">
        <v>0.26352500510625126</v>
      </c>
      <c r="D355" s="541">
        <v>0.25364975474769635</v>
      </c>
      <c r="E355" s="541">
        <v>0.23744167288713403</v>
      </c>
      <c r="F355" s="541">
        <v>0.26089788575673706</v>
      </c>
      <c r="G355" s="541">
        <v>0.25794500944763243</v>
      </c>
      <c r="H355" s="541">
        <v>0.25621562760491612</v>
      </c>
      <c r="I355" s="541">
        <v>0.24346562907154448</v>
      </c>
      <c r="J355" s="541">
        <v>0.23258470495116026</v>
      </c>
      <c r="K355" s="541">
        <v>0.24349667381218634</v>
      </c>
      <c r="L355" s="541">
        <v>0.26573004410784834</v>
      </c>
      <c r="M355" s="541">
        <v>0.25464233318856805</v>
      </c>
      <c r="N355" s="541">
        <v>0.25056434749733059</v>
      </c>
      <c r="O355" s="541">
        <v>0.24322665495951615</v>
      </c>
      <c r="P355" s="541">
        <v>0.24557659721937086</v>
      </c>
      <c r="Q355" s="541">
        <v>0.25552912866604954</v>
      </c>
      <c r="R355" s="541">
        <v>0.27900707668358354</v>
      </c>
      <c r="S355" s="541">
        <v>0.26009110943327646</v>
      </c>
      <c r="T355" s="541">
        <v>0.25025718933381075</v>
      </c>
      <c r="U355" s="541">
        <v>0.2303705326825205</v>
      </c>
      <c r="V355" s="541">
        <v>0.22770509729012203</v>
      </c>
      <c r="W355" s="541">
        <v>0.21578413175352745</v>
      </c>
      <c r="X355" s="541">
        <v>0.2049314014767252</v>
      </c>
      <c r="Y355" s="541">
        <v>0.21619302717863415</v>
      </c>
      <c r="Z355" s="541">
        <v>0.2176556002250207</v>
      </c>
      <c r="AA355" s="541">
        <v>0.21399722333067292</v>
      </c>
      <c r="AB355" s="542">
        <v>0.20482759800470926</v>
      </c>
    </row>
    <row r="356" spans="1:28" x14ac:dyDescent="0.4">
      <c r="A356" s="375" t="s">
        <v>1142</v>
      </c>
      <c r="B356" s="541">
        <v>0.35008505809699236</v>
      </c>
      <c r="C356" s="541">
        <v>0.33676220001817925</v>
      </c>
      <c r="D356" s="541">
        <v>0.3229616516778962</v>
      </c>
      <c r="E356" s="541">
        <v>0.30596495990290462</v>
      </c>
      <c r="F356" s="541">
        <v>0.33873932161073145</v>
      </c>
      <c r="G356" s="541">
        <v>0.34074955304453153</v>
      </c>
      <c r="H356" s="541">
        <v>0.34795710836981841</v>
      </c>
      <c r="I356" s="541">
        <v>0.34051482141645528</v>
      </c>
      <c r="J356" s="541">
        <v>0.31967304185263401</v>
      </c>
      <c r="K356" s="541">
        <v>0.33069632838337309</v>
      </c>
      <c r="L356" s="541">
        <v>0.35593225761830649</v>
      </c>
      <c r="M356" s="541">
        <v>0.34421212254303346</v>
      </c>
      <c r="N356" s="541">
        <v>0.3379346894585567</v>
      </c>
      <c r="O356" s="541">
        <v>0.32429278892940766</v>
      </c>
      <c r="P356" s="541">
        <v>0.3302032286313058</v>
      </c>
      <c r="Q356" s="541">
        <v>0.34521495205928548</v>
      </c>
      <c r="R356" s="541">
        <v>0.3662110228138023</v>
      </c>
      <c r="S356" s="541">
        <v>0.34907074364863327</v>
      </c>
      <c r="T356" s="541">
        <v>0.33633990504580347</v>
      </c>
      <c r="U356" s="541">
        <v>0.30594600930002647</v>
      </c>
      <c r="V356" s="541">
        <v>0.28523980201318638</v>
      </c>
      <c r="W356" s="541">
        <v>0.27013255016453835</v>
      </c>
      <c r="X356" s="541">
        <v>0.25059597370903275</v>
      </c>
      <c r="Y356" s="541">
        <v>0.25342301508760695</v>
      </c>
      <c r="Z356" s="541">
        <v>0.25841086441864036</v>
      </c>
      <c r="AA356" s="541">
        <v>0.25517243027764069</v>
      </c>
      <c r="AB356" s="542">
        <v>0.25413663961731264</v>
      </c>
    </row>
    <row r="357" spans="1:28" x14ac:dyDescent="0.4">
      <c r="A357" s="375" t="s">
        <v>1143</v>
      </c>
      <c r="B357" s="541">
        <v>0.31596698861297812</v>
      </c>
      <c r="C357" s="541">
        <v>0.29399845322623597</v>
      </c>
      <c r="D357" s="541">
        <v>0.27726119274134442</v>
      </c>
      <c r="E357" s="541">
        <v>0.25717294028718085</v>
      </c>
      <c r="F357" s="541">
        <v>0.28594573353871638</v>
      </c>
      <c r="G357" s="541">
        <v>0.27432284541582141</v>
      </c>
      <c r="H357" s="541">
        <v>0.26868479058704586</v>
      </c>
      <c r="I357" s="541">
        <v>0.25760475162443114</v>
      </c>
      <c r="J357" s="541">
        <v>0.23691789291063356</v>
      </c>
      <c r="K357" s="541">
        <v>0.2443810943540535</v>
      </c>
      <c r="L357" s="541">
        <v>0.25504848982161765</v>
      </c>
      <c r="M357" s="541">
        <v>0.24407452780595909</v>
      </c>
      <c r="N357" s="541">
        <v>0.24960475398770873</v>
      </c>
      <c r="O357" s="541">
        <v>0.24150789930763028</v>
      </c>
      <c r="P357" s="541">
        <v>0.25240681301707335</v>
      </c>
      <c r="Q357" s="541">
        <v>0.26223618862874898</v>
      </c>
      <c r="R357" s="541">
        <v>0.27926526190771789</v>
      </c>
      <c r="S357" s="541">
        <v>0.27108554358007353</v>
      </c>
      <c r="T357" s="541">
        <v>0.26040152255311716</v>
      </c>
      <c r="U357" s="541">
        <v>0.2448471865354325</v>
      </c>
      <c r="V357" s="541">
        <v>0.23859532137327841</v>
      </c>
      <c r="W357" s="541">
        <v>0.22593116784337783</v>
      </c>
      <c r="X357" s="541">
        <v>0.20409507823694603</v>
      </c>
      <c r="Y357" s="541">
        <v>0.21566994377881685</v>
      </c>
      <c r="Z357" s="541">
        <v>0.22931571184990185</v>
      </c>
      <c r="AA357" s="541">
        <v>0.22496123895603562</v>
      </c>
      <c r="AB357" s="542">
        <v>0.22935969585361796</v>
      </c>
    </row>
    <row r="358" spans="1:28" x14ac:dyDescent="0.4">
      <c r="A358" s="375" t="s">
        <v>858</v>
      </c>
      <c r="B358" s="541">
        <v>0.98504744011445711</v>
      </c>
      <c r="C358" s="541">
        <v>0.84428007465891119</v>
      </c>
      <c r="D358" s="541">
        <v>0.77821491667853659</v>
      </c>
      <c r="E358" s="541">
        <v>0.72776887940351342</v>
      </c>
      <c r="F358" s="541">
        <v>0.79827327775611367</v>
      </c>
      <c r="G358" s="541">
        <v>0.74533546974541931</v>
      </c>
      <c r="H358" s="541">
        <v>0.70531164946102132</v>
      </c>
      <c r="I358" s="541">
        <v>0.63058412561984378</v>
      </c>
      <c r="J358" s="541">
        <v>0.56321340846971868</v>
      </c>
      <c r="K358" s="541">
        <v>0.5586573662082629</v>
      </c>
      <c r="L358" s="541">
        <v>0.56310983889454636</v>
      </c>
      <c r="M358" s="541">
        <v>0.52055883329961128</v>
      </c>
      <c r="N358" s="541">
        <v>0.55722120704946909</v>
      </c>
      <c r="O358" s="541">
        <v>0.58347649801044799</v>
      </c>
      <c r="P358" s="541">
        <v>0.66507127876546479</v>
      </c>
      <c r="Q358" s="541">
        <v>0.80606504931646283</v>
      </c>
      <c r="R358" s="541">
        <v>0.86485808701467926</v>
      </c>
      <c r="S358" s="541">
        <v>0.83531993050358688</v>
      </c>
      <c r="T358" s="541">
        <v>0.77737456320777343</v>
      </c>
      <c r="U358" s="541">
        <v>0.68295931534255161</v>
      </c>
      <c r="V358" s="541">
        <v>0.70435903171728942</v>
      </c>
      <c r="W358" s="541">
        <v>0.65896573292219962</v>
      </c>
      <c r="X358" s="541">
        <v>0.63585511455140109</v>
      </c>
      <c r="Y358" s="541">
        <v>0.66470940801266587</v>
      </c>
      <c r="Z358" s="541">
        <v>0.68588751527264469</v>
      </c>
      <c r="AA358" s="541">
        <v>0.67203492126860986</v>
      </c>
      <c r="AB358" s="542">
        <v>0.67748094180867713</v>
      </c>
    </row>
    <row r="359" spans="1:28" x14ac:dyDescent="0.4">
      <c r="A359" s="375" t="s">
        <v>1144</v>
      </c>
      <c r="B359" s="541">
        <v>0.31301535059646635</v>
      </c>
      <c r="C359" s="541">
        <v>0.29606185542236513</v>
      </c>
      <c r="D359" s="541">
        <v>0.28080224638564039</v>
      </c>
      <c r="E359" s="541">
        <v>0.25233656768246215</v>
      </c>
      <c r="F359" s="541">
        <v>0.25380635096048632</v>
      </c>
      <c r="G359" s="541">
        <v>0.23322884295853033</v>
      </c>
      <c r="H359" s="541">
        <v>0.22502469082605508</v>
      </c>
      <c r="I359" s="541">
        <v>0.21113042923619121</v>
      </c>
      <c r="J359" s="541">
        <v>0.19918135960083116</v>
      </c>
      <c r="K359" s="541">
        <v>0.20501419771236445</v>
      </c>
      <c r="L359" s="541">
        <v>0.21328981844287251</v>
      </c>
      <c r="M359" s="541">
        <v>0.20328174010037223</v>
      </c>
      <c r="N359" s="541">
        <v>0.19815646439379742</v>
      </c>
      <c r="O359" s="541">
        <v>0.18704568448523526</v>
      </c>
      <c r="P359" s="541">
        <v>0.18975923421815516</v>
      </c>
      <c r="Q359" s="541">
        <v>0.19407460212726602</v>
      </c>
      <c r="R359" s="541">
        <v>0.20204831825916206</v>
      </c>
      <c r="S359" s="541">
        <v>0.19663687716353354</v>
      </c>
      <c r="T359" s="541">
        <v>0.18607970340613408</v>
      </c>
      <c r="U359" s="541">
        <v>0.16575360664279049</v>
      </c>
      <c r="V359" s="541">
        <v>0.15602644174676547</v>
      </c>
      <c r="W359" s="541">
        <v>0.15289454184715942</v>
      </c>
      <c r="X359" s="541">
        <v>0.15073781070222278</v>
      </c>
      <c r="Y359" s="541">
        <v>0.15691823168767288</v>
      </c>
      <c r="Z359" s="541">
        <v>0.16379168247597059</v>
      </c>
      <c r="AA359" s="541">
        <v>0.15855157945300052</v>
      </c>
      <c r="AB359" s="542">
        <v>0.15743051935557223</v>
      </c>
    </row>
    <row r="360" spans="1:28" x14ac:dyDescent="0.4">
      <c r="A360" s="375" t="s">
        <v>1145</v>
      </c>
      <c r="B360" s="541">
        <v>0.33968880562663489</v>
      </c>
      <c r="C360" s="541">
        <v>0.3156724518450128</v>
      </c>
      <c r="D360" s="541">
        <v>0.29602823666267536</v>
      </c>
      <c r="E360" s="541">
        <v>0.26992992550789396</v>
      </c>
      <c r="F360" s="541">
        <v>0.29360309201948986</v>
      </c>
      <c r="G360" s="541">
        <v>0.28092103851191524</v>
      </c>
      <c r="H360" s="541">
        <v>0.28462266645559692</v>
      </c>
      <c r="I360" s="541">
        <v>0.27748907578363857</v>
      </c>
      <c r="J360" s="541">
        <v>0.26935677382702977</v>
      </c>
      <c r="K360" s="541">
        <v>0.28982852437673812</v>
      </c>
      <c r="L360" s="541">
        <v>0.31058738027774513</v>
      </c>
      <c r="M360" s="541">
        <v>0.29559658001889366</v>
      </c>
      <c r="N360" s="541">
        <v>0.29131478223447299</v>
      </c>
      <c r="O360" s="541">
        <v>0.28183603332372342</v>
      </c>
      <c r="P360" s="541">
        <v>0.28160046192827093</v>
      </c>
      <c r="Q360" s="541">
        <v>0.2907020766771311</v>
      </c>
      <c r="R360" s="541">
        <v>0.31246371751048041</v>
      </c>
      <c r="S360" s="541">
        <v>0.31481404139798719</v>
      </c>
      <c r="T360" s="541">
        <v>0.3002822091877973</v>
      </c>
      <c r="U360" s="541">
        <v>0.28341592278223493</v>
      </c>
      <c r="V360" s="541">
        <v>0.27944969173386419</v>
      </c>
      <c r="W360" s="541">
        <v>0.27322545477642057</v>
      </c>
      <c r="X360" s="541">
        <v>0.25615465412858685</v>
      </c>
      <c r="Y360" s="541">
        <v>0.25675437804928225</v>
      </c>
      <c r="Z360" s="541">
        <v>0.27121762612306582</v>
      </c>
      <c r="AA360" s="541">
        <v>0.27571845141678059</v>
      </c>
      <c r="AB360" s="542">
        <v>0.27238375512754132</v>
      </c>
    </row>
    <row r="361" spans="1:28" x14ac:dyDescent="0.4">
      <c r="A361" s="375" t="s">
        <v>1146</v>
      </c>
      <c r="B361" s="541">
        <v>0.45211840442647144</v>
      </c>
      <c r="C361" s="541">
        <v>0.41914485144186886</v>
      </c>
      <c r="D361" s="541">
        <v>0.37894961282775524</v>
      </c>
      <c r="E361" s="541">
        <v>0.33182071210117209</v>
      </c>
      <c r="F361" s="541">
        <v>0.34377219096569867</v>
      </c>
      <c r="G361" s="541">
        <v>0.32028058275031246</v>
      </c>
      <c r="H361" s="541">
        <v>0.3038442636385203</v>
      </c>
      <c r="I361" s="541">
        <v>0.28627627032976766</v>
      </c>
      <c r="J361" s="541">
        <v>0.26941647347376202</v>
      </c>
      <c r="K361" s="541">
        <v>0.28196527406865141</v>
      </c>
      <c r="L361" s="541">
        <v>0.32757578111040109</v>
      </c>
      <c r="M361" s="541">
        <v>0.37827286655237469</v>
      </c>
      <c r="N361" s="541">
        <v>0.43634754919305774</v>
      </c>
      <c r="O361" s="541">
        <v>0.47877375186789084</v>
      </c>
      <c r="P361" s="541">
        <v>0.57473932386425364</v>
      </c>
      <c r="Q361" s="541">
        <v>0.70604117334283445</v>
      </c>
      <c r="R361" s="541">
        <v>0.78602540368545704</v>
      </c>
      <c r="S361" s="541">
        <v>0.73450045867302072</v>
      </c>
      <c r="T361" s="541">
        <v>0.55394890199518587</v>
      </c>
      <c r="U361" s="541">
        <v>0.38085844924472578</v>
      </c>
      <c r="V361" s="541">
        <v>0.3249976663450736</v>
      </c>
      <c r="W361" s="541">
        <v>0.31515841430979052</v>
      </c>
      <c r="X361" s="541">
        <v>0.27128703745037275</v>
      </c>
      <c r="Y361" s="541">
        <v>0.30767565129301977</v>
      </c>
      <c r="Z361" s="541">
        <v>0.36166956964217811</v>
      </c>
      <c r="AA361" s="541">
        <v>0.39051600744255005</v>
      </c>
      <c r="AB361" s="542">
        <v>0.41393735526656228</v>
      </c>
    </row>
    <row r="362" spans="1:28" x14ac:dyDescent="0.4">
      <c r="A362" s="375" t="s">
        <v>1147</v>
      </c>
      <c r="B362" s="541">
        <v>0.2704645809950269</v>
      </c>
      <c r="C362" s="541">
        <v>0.24805960264087795</v>
      </c>
      <c r="D362" s="541">
        <v>0.23340635874167778</v>
      </c>
      <c r="E362" s="541">
        <v>0.21564254520439297</v>
      </c>
      <c r="F362" s="541">
        <v>0.23200822223512443</v>
      </c>
      <c r="G362" s="541">
        <v>0.21940032193327449</v>
      </c>
      <c r="H362" s="541">
        <v>0.21286325090295435</v>
      </c>
      <c r="I362" s="541">
        <v>0.20158584014921171</v>
      </c>
      <c r="J362" s="541">
        <v>0.19197131964034383</v>
      </c>
      <c r="K362" s="541">
        <v>0.19860002648641772</v>
      </c>
      <c r="L362" s="541">
        <v>0.21819656754777769</v>
      </c>
      <c r="M362" s="541">
        <v>0.20717034707749749</v>
      </c>
      <c r="N362" s="541">
        <v>0.20906409936398732</v>
      </c>
      <c r="O362" s="541">
        <v>0.19972624662268107</v>
      </c>
      <c r="P362" s="541">
        <v>0.20345634787322642</v>
      </c>
      <c r="Q362" s="541">
        <v>0.20137951230233944</v>
      </c>
      <c r="R362" s="541">
        <v>0.20958434380553184</v>
      </c>
      <c r="S362" s="541">
        <v>0.20876026458220748</v>
      </c>
      <c r="T362" s="541">
        <v>0.21000525731576317</v>
      </c>
      <c r="U362" s="541">
        <v>0.19365718174197336</v>
      </c>
      <c r="V362" s="541">
        <v>0.19240981820207237</v>
      </c>
      <c r="W362" s="541">
        <v>0.18581518622944856</v>
      </c>
      <c r="X362" s="541">
        <v>0.17925428345816466</v>
      </c>
      <c r="Y362" s="541">
        <v>0.18882219486397275</v>
      </c>
      <c r="Z362" s="541">
        <v>0.18748240326684476</v>
      </c>
      <c r="AA362" s="541">
        <v>0.17429652779822927</v>
      </c>
      <c r="AB362" s="542">
        <v>0.17285987180589699</v>
      </c>
    </row>
    <row r="363" spans="1:28" x14ac:dyDescent="0.4">
      <c r="A363" s="375" t="s">
        <v>1148</v>
      </c>
      <c r="B363" s="541">
        <v>0.29158469979146645</v>
      </c>
      <c r="C363" s="541">
        <v>0.27288440143691134</v>
      </c>
      <c r="D363" s="541">
        <v>0.25979027737411087</v>
      </c>
      <c r="E363" s="541">
        <v>0.23822571182661101</v>
      </c>
      <c r="F363" s="541">
        <v>0.25350671495332483</v>
      </c>
      <c r="G363" s="541">
        <v>0.24334466639384023</v>
      </c>
      <c r="H363" s="541">
        <v>0.23812847997465547</v>
      </c>
      <c r="I363" s="541">
        <v>0.22967576849159446</v>
      </c>
      <c r="J363" s="541">
        <v>0.21980734721565912</v>
      </c>
      <c r="K363" s="541">
        <v>0.22382484706732608</v>
      </c>
      <c r="L363" s="541">
        <v>0.2365055941331792</v>
      </c>
      <c r="M363" s="541">
        <v>0.23351330853528493</v>
      </c>
      <c r="N363" s="541">
        <v>0.2469551904857144</v>
      </c>
      <c r="O363" s="541">
        <v>0.2506378191288452</v>
      </c>
      <c r="P363" s="541">
        <v>0.26981780991685406</v>
      </c>
      <c r="Q363" s="541">
        <v>0.30819858641088366</v>
      </c>
      <c r="R363" s="541">
        <v>0.35540408365791948</v>
      </c>
      <c r="S363" s="541">
        <v>0.36427274751570188</v>
      </c>
      <c r="T363" s="541">
        <v>0.33993079781120256</v>
      </c>
      <c r="U363" s="541">
        <v>0.28479275378610724</v>
      </c>
      <c r="V363" s="541">
        <v>0.26961422354569331</v>
      </c>
      <c r="W363" s="541">
        <v>0.25563870550075057</v>
      </c>
      <c r="X363" s="541">
        <v>0.24339180959433365</v>
      </c>
      <c r="Y363" s="541">
        <v>0.25457792845149207</v>
      </c>
      <c r="Z363" s="541">
        <v>0.24743533605130139</v>
      </c>
      <c r="AA363" s="541">
        <v>0.23489009130619337</v>
      </c>
      <c r="AB363" s="542">
        <v>0.22691395696866215</v>
      </c>
    </row>
    <row r="364" spans="1:28" x14ac:dyDescent="0.4">
      <c r="A364" s="375" t="s">
        <v>859</v>
      </c>
      <c r="B364" s="541">
        <v>0.32034093048376611</v>
      </c>
      <c r="C364" s="541">
        <v>0.31516786752717901</v>
      </c>
      <c r="D364" s="541">
        <v>0.29901116049211629</v>
      </c>
      <c r="E364" s="541">
        <v>0.28346539990795788</v>
      </c>
      <c r="F364" s="541">
        <v>0.31664606806014278</v>
      </c>
      <c r="G364" s="541">
        <v>0.29990360434153635</v>
      </c>
      <c r="H364" s="541">
        <v>0.2982857529090357</v>
      </c>
      <c r="I364" s="541">
        <v>0.27252330168733357</v>
      </c>
      <c r="J364" s="541">
        <v>0.25376572118913393</v>
      </c>
      <c r="K364" s="541">
        <v>0.26178576872907755</v>
      </c>
      <c r="L364" s="541">
        <v>0.26690243537601666</v>
      </c>
      <c r="M364" s="541">
        <v>0.25305203456035996</v>
      </c>
      <c r="N364" s="541">
        <v>0.2597498837065631</v>
      </c>
      <c r="O364" s="541">
        <v>0.25276627946512581</v>
      </c>
      <c r="P364" s="541">
        <v>0.28659621964572951</v>
      </c>
      <c r="Q364" s="541">
        <v>0.33522020151307291</v>
      </c>
      <c r="R364" s="541">
        <v>0.39531536616678942</v>
      </c>
      <c r="S364" s="541">
        <v>0.39408151849566825</v>
      </c>
      <c r="T364" s="541">
        <v>0.34443530806619432</v>
      </c>
      <c r="U364" s="541">
        <v>0.29774263112205879</v>
      </c>
      <c r="V364" s="541">
        <v>0.28363789173644699</v>
      </c>
      <c r="W364" s="541">
        <v>0.24588525101595718</v>
      </c>
      <c r="X364" s="541">
        <v>0.23672340221036062</v>
      </c>
      <c r="Y364" s="541">
        <v>0.24747368220652449</v>
      </c>
      <c r="Z364" s="541">
        <v>0.25161154427826671</v>
      </c>
      <c r="AA364" s="541">
        <v>0.25223413142970946</v>
      </c>
      <c r="AB364" s="542">
        <v>0.24741534317838157</v>
      </c>
    </row>
    <row r="365" spans="1:28" x14ac:dyDescent="0.4">
      <c r="A365" s="375" t="s">
        <v>1149</v>
      </c>
      <c r="B365" s="541">
        <v>0.3601214971520324</v>
      </c>
      <c r="C365" s="541">
        <v>0.35226574113669568</v>
      </c>
      <c r="D365" s="541">
        <v>0.34754132066933435</v>
      </c>
      <c r="E365" s="541">
        <v>0.32427849499599637</v>
      </c>
      <c r="F365" s="541">
        <v>0.34766935193814974</v>
      </c>
      <c r="G365" s="541">
        <v>0.32744389819502184</v>
      </c>
      <c r="H365" s="541">
        <v>0.3195669484853248</v>
      </c>
      <c r="I365" s="541">
        <v>0.30160470123816341</v>
      </c>
      <c r="J365" s="541">
        <v>0.28405202919703909</v>
      </c>
      <c r="K365" s="541">
        <v>0.28191414249022018</v>
      </c>
      <c r="L365" s="541">
        <v>0.29242242768451637</v>
      </c>
      <c r="M365" s="541">
        <v>0.2867609338628197</v>
      </c>
      <c r="N365" s="541">
        <v>0.30011769127741217</v>
      </c>
      <c r="O365" s="541">
        <v>0.31013163448873859</v>
      </c>
      <c r="P365" s="541">
        <v>0.3736228429362039</v>
      </c>
      <c r="Q365" s="541">
        <v>0.46833193078213753</v>
      </c>
      <c r="R365" s="541">
        <v>0.55029809415218678</v>
      </c>
      <c r="S365" s="541">
        <v>0.50465261085622226</v>
      </c>
      <c r="T365" s="541">
        <v>0.40720903851899032</v>
      </c>
      <c r="U365" s="541">
        <v>0.31556641113220624</v>
      </c>
      <c r="V365" s="541">
        <v>0.2927781696475531</v>
      </c>
      <c r="W365" s="541">
        <v>0.26765283801447548</v>
      </c>
      <c r="X365" s="541">
        <v>0.25786300333830986</v>
      </c>
      <c r="Y365" s="541">
        <v>0.29306948098050467</v>
      </c>
      <c r="Z365" s="541">
        <v>0.32176062769668812</v>
      </c>
      <c r="AA365" s="541">
        <v>0.31692057903905035</v>
      </c>
      <c r="AB365" s="542">
        <v>0.32157738805316355</v>
      </c>
    </row>
    <row r="366" spans="1:28" x14ac:dyDescent="0.4">
      <c r="A366" s="375" t="s">
        <v>1150</v>
      </c>
      <c r="B366" s="541">
        <v>0.29636745450892665</v>
      </c>
      <c r="C366" s="541">
        <v>0.27133898695325337</v>
      </c>
      <c r="D366" s="541">
        <v>0.25533608981681094</v>
      </c>
      <c r="E366" s="541">
        <v>0.23346056825231787</v>
      </c>
      <c r="F366" s="541">
        <v>0.24603927460647559</v>
      </c>
      <c r="G366" s="541">
        <v>0.23810878948061376</v>
      </c>
      <c r="H366" s="541">
        <v>0.23274068339296147</v>
      </c>
      <c r="I366" s="541">
        <v>0.22290189801051671</v>
      </c>
      <c r="J366" s="541">
        <v>0.20983681987277847</v>
      </c>
      <c r="K366" s="541">
        <v>0.21815448937804302</v>
      </c>
      <c r="L366" s="541">
        <v>0.23154229143284513</v>
      </c>
      <c r="M366" s="541">
        <v>0.22446829226576556</v>
      </c>
      <c r="N366" s="541">
        <v>0.22696886299486557</v>
      </c>
      <c r="O366" s="541">
        <v>0.22218195762762394</v>
      </c>
      <c r="P366" s="541">
        <v>0.22801539619954897</v>
      </c>
      <c r="Q366" s="541">
        <v>0.23457699608849633</v>
      </c>
      <c r="R366" s="541">
        <v>0.2425514602834328</v>
      </c>
      <c r="S366" s="541">
        <v>0.2428185253809563</v>
      </c>
      <c r="T366" s="541">
        <v>0.23541313917488896</v>
      </c>
      <c r="U366" s="541">
        <v>0.22497894458394907</v>
      </c>
      <c r="V366" s="541">
        <v>0.21674265252625222</v>
      </c>
      <c r="W366" s="541">
        <v>0.21168560084057797</v>
      </c>
      <c r="X366" s="541">
        <v>0.1973122624807522</v>
      </c>
      <c r="Y366" s="541">
        <v>0.20441972573140435</v>
      </c>
      <c r="Z366" s="541">
        <v>0.2132781789636316</v>
      </c>
      <c r="AA366" s="541">
        <v>0.20888985401843513</v>
      </c>
      <c r="AB366" s="542">
        <v>0.21475732839509171</v>
      </c>
    </row>
    <row r="367" spans="1:28" x14ac:dyDescent="0.4">
      <c r="A367" s="375" t="s">
        <v>1151</v>
      </c>
      <c r="B367" s="541">
        <v>0.27703537802103212</v>
      </c>
      <c r="C367" s="541">
        <v>0.26841259359586994</v>
      </c>
      <c r="D367" s="541">
        <v>0.27750482736097376</v>
      </c>
      <c r="E367" s="541">
        <v>0.2654545422231685</v>
      </c>
      <c r="F367" s="541">
        <v>0.34615893800161068</v>
      </c>
      <c r="G367" s="541">
        <v>0.34147226500571043</v>
      </c>
      <c r="H367" s="541">
        <v>0.33281689780428941</v>
      </c>
      <c r="I367" s="541">
        <v>0.29028693239410497</v>
      </c>
      <c r="J367" s="541">
        <v>0.26890346360840978</v>
      </c>
      <c r="K367" s="541">
        <v>0.29987899583608951</v>
      </c>
      <c r="L367" s="541">
        <v>0.32625164445202381</v>
      </c>
      <c r="M367" s="541">
        <v>0.31316867062771486</v>
      </c>
      <c r="N367" s="541">
        <v>0.31729223124455602</v>
      </c>
      <c r="O367" s="541">
        <v>0.31100420782291804</v>
      </c>
      <c r="P367" s="541">
        <v>0.34674595377460476</v>
      </c>
      <c r="Q367" s="541">
        <v>0.38004002319337582</v>
      </c>
      <c r="R367" s="541">
        <v>0.42512156096722559</v>
      </c>
      <c r="S367" s="541">
        <v>0.43340890519504299</v>
      </c>
      <c r="T367" s="541">
        <v>0.41359910194758742</v>
      </c>
      <c r="U367" s="541">
        <v>0.37833266004445704</v>
      </c>
      <c r="V367" s="541">
        <v>0.36108371699013847</v>
      </c>
      <c r="W367" s="541">
        <v>0.33567159734506308</v>
      </c>
      <c r="X367" s="541">
        <v>0.3066562006331629</v>
      </c>
      <c r="Y367" s="541">
        <v>0.31984151578886033</v>
      </c>
      <c r="Z367" s="541">
        <v>0.32696911185420358</v>
      </c>
      <c r="AA367" s="541">
        <v>0.32896270811410738</v>
      </c>
      <c r="AB367" s="542">
        <v>0.33997456397951881</v>
      </c>
    </row>
    <row r="368" spans="1:28" x14ac:dyDescent="0.4">
      <c r="A368" s="375" t="s">
        <v>1152</v>
      </c>
      <c r="B368" s="541">
        <v>0.27657485111533192</v>
      </c>
      <c r="C368" s="541">
        <v>0.26164884936746019</v>
      </c>
      <c r="D368" s="541">
        <v>0.24716928402932939</v>
      </c>
      <c r="E368" s="541">
        <v>0.2260216230826462</v>
      </c>
      <c r="F368" s="541">
        <v>0.25047052372088413</v>
      </c>
      <c r="G368" s="541">
        <v>0.23735047646597299</v>
      </c>
      <c r="H368" s="541">
        <v>0.24053940400098617</v>
      </c>
      <c r="I368" s="541">
        <v>0.23225533725181582</v>
      </c>
      <c r="J368" s="541">
        <v>0.22269892549214157</v>
      </c>
      <c r="K368" s="541">
        <v>0.22832467114136237</v>
      </c>
      <c r="L368" s="541">
        <v>0.24240032748934565</v>
      </c>
      <c r="M368" s="541">
        <v>0.23067347477144151</v>
      </c>
      <c r="N368" s="541">
        <v>0.23265846022297962</v>
      </c>
      <c r="O368" s="541">
        <v>0.22376983957692018</v>
      </c>
      <c r="P368" s="541">
        <v>0.23350316491173059</v>
      </c>
      <c r="Q368" s="541">
        <v>0.24126286435308433</v>
      </c>
      <c r="R368" s="541">
        <v>0.25875533174490978</v>
      </c>
      <c r="S368" s="541">
        <v>0.25623643768956311</v>
      </c>
      <c r="T368" s="541">
        <v>0.24753278793428998</v>
      </c>
      <c r="U368" s="541">
        <v>0.22648343765235937</v>
      </c>
      <c r="V368" s="541">
        <v>0.21731290913949369</v>
      </c>
      <c r="W368" s="541">
        <v>0.2032207633813452</v>
      </c>
      <c r="X368" s="541">
        <v>0.1899662842162152</v>
      </c>
      <c r="Y368" s="541">
        <v>0.19838729925170401</v>
      </c>
      <c r="Z368" s="541">
        <v>0.20998041904689985</v>
      </c>
      <c r="AA368" s="541">
        <v>0.20359141314010182</v>
      </c>
      <c r="AB368" s="542">
        <v>0.19602656160046139</v>
      </c>
    </row>
    <row r="369" spans="1:28" x14ac:dyDescent="0.4">
      <c r="A369" s="375" t="s">
        <v>347</v>
      </c>
      <c r="B369" s="541">
        <v>0.37150462879475366</v>
      </c>
      <c r="C369" s="541">
        <v>0.35612843779336595</v>
      </c>
      <c r="D369" s="541">
        <v>0.33109901256076346</v>
      </c>
      <c r="E369" s="541">
        <v>0.31037204938217716</v>
      </c>
      <c r="F369" s="541">
        <v>0.32562982029395626</v>
      </c>
      <c r="G369" s="541">
        <v>0.30938895958888313</v>
      </c>
      <c r="H369" s="541">
        <v>0.29882470467308164</v>
      </c>
      <c r="I369" s="541">
        <v>0.28616618960168044</v>
      </c>
      <c r="J369" s="541">
        <v>0.26760155814118208</v>
      </c>
      <c r="K369" s="541">
        <v>0.26593748213141294</v>
      </c>
      <c r="L369" s="541">
        <v>0.27665353609224919</v>
      </c>
      <c r="M369" s="541">
        <v>0.28739695426316414</v>
      </c>
      <c r="N369" s="541">
        <v>0.32462439504955909</v>
      </c>
      <c r="O369" s="541">
        <v>0.34385273698717655</v>
      </c>
      <c r="P369" s="541">
        <v>0.40192267932646569</v>
      </c>
      <c r="Q369" s="541">
        <v>0.48145273270606009</v>
      </c>
      <c r="R369" s="541">
        <v>0.48738197644555548</v>
      </c>
      <c r="S369" s="541">
        <v>0.45951968841094037</v>
      </c>
      <c r="T369" s="541">
        <v>0.35010760911975747</v>
      </c>
      <c r="U369" s="541">
        <v>0.29134258038111371</v>
      </c>
      <c r="V369" s="541">
        <v>0.29597483535291741</v>
      </c>
      <c r="W369" s="541">
        <v>0.28526983550985763</v>
      </c>
      <c r="X369" s="541">
        <v>0.28394718361189319</v>
      </c>
      <c r="Y369" s="541">
        <v>0.31382957154473629</v>
      </c>
      <c r="Z369" s="541">
        <v>0.31482324696258546</v>
      </c>
      <c r="AA369" s="541">
        <v>0.30056513717706085</v>
      </c>
      <c r="AB369" s="542">
        <v>0.29107094030190289</v>
      </c>
    </row>
    <row r="370" spans="1:28" x14ac:dyDescent="0.4">
      <c r="A370" s="375" t="s">
        <v>1153</v>
      </c>
      <c r="B370" s="541">
        <v>0.1842733279355562</v>
      </c>
      <c r="C370" s="541">
        <v>0.1825374892945664</v>
      </c>
      <c r="D370" s="541">
        <v>0.17269970856264161</v>
      </c>
      <c r="E370" s="541">
        <v>0.16431196388318403</v>
      </c>
      <c r="F370" s="541">
        <v>0.17739820449440685</v>
      </c>
      <c r="G370" s="541">
        <v>0.17606192026277698</v>
      </c>
      <c r="H370" s="541">
        <v>0.18224929372358287</v>
      </c>
      <c r="I370" s="541">
        <v>0.18670098249022324</v>
      </c>
      <c r="J370" s="541">
        <v>0.18025915471623777</v>
      </c>
      <c r="K370" s="541">
        <v>0.19516594780066368</v>
      </c>
      <c r="L370" s="541">
        <v>0.21638031710849681</v>
      </c>
      <c r="M370" s="541">
        <v>0.20753221868576047</v>
      </c>
      <c r="N370" s="541">
        <v>0.20662140332683399</v>
      </c>
      <c r="O370" s="541">
        <v>0.19289295222622299</v>
      </c>
      <c r="P370" s="541">
        <v>0.20104554439003297</v>
      </c>
      <c r="Q370" s="541">
        <v>0.20820450621721509</v>
      </c>
      <c r="R370" s="541">
        <v>0.23251263656915505</v>
      </c>
      <c r="S370" s="541">
        <v>0.22595962829070126</v>
      </c>
      <c r="T370" s="541">
        <v>0.21485766412615967</v>
      </c>
      <c r="U370" s="541">
        <v>0.19182965552024481</v>
      </c>
      <c r="V370" s="541">
        <v>0.1966402471529555</v>
      </c>
      <c r="W370" s="541">
        <v>0.18392941009758745</v>
      </c>
      <c r="X370" s="541">
        <v>0.17384194007093048</v>
      </c>
      <c r="Y370" s="541">
        <v>0.18234555039874684</v>
      </c>
      <c r="Z370" s="541">
        <v>0.18627967703768031</v>
      </c>
      <c r="AA370" s="541">
        <v>0.17699441232716401</v>
      </c>
      <c r="AB370" s="542">
        <v>0.16407339992513312</v>
      </c>
    </row>
    <row r="371" spans="1:28" x14ac:dyDescent="0.4">
      <c r="A371" s="375" t="s">
        <v>1154</v>
      </c>
      <c r="B371" s="541">
        <v>0.26967337173923611</v>
      </c>
      <c r="C371" s="541">
        <v>0.24456731381379182</v>
      </c>
      <c r="D371" s="541">
        <v>0.23053730141431217</v>
      </c>
      <c r="E371" s="541">
        <v>0.21036375517179484</v>
      </c>
      <c r="F371" s="541">
        <v>0.21849401001845375</v>
      </c>
      <c r="G371" s="541">
        <v>0.2030886118386992</v>
      </c>
      <c r="H371" s="541">
        <v>0.19631117693966721</v>
      </c>
      <c r="I371" s="541">
        <v>0.18603691097943115</v>
      </c>
      <c r="J371" s="541">
        <v>0.17682227588963337</v>
      </c>
      <c r="K371" s="541">
        <v>0.18465902344609605</v>
      </c>
      <c r="L371" s="541">
        <v>0.19928957989079291</v>
      </c>
      <c r="M371" s="541">
        <v>0.18704283117684203</v>
      </c>
      <c r="N371" s="541">
        <v>0.18364233371070868</v>
      </c>
      <c r="O371" s="541">
        <v>0.1766058726228785</v>
      </c>
      <c r="P371" s="541">
        <v>0.17955251654315629</v>
      </c>
      <c r="Q371" s="541">
        <v>0.19768580257774834</v>
      </c>
      <c r="R371" s="541">
        <v>0.22141639823850426</v>
      </c>
      <c r="S371" s="541">
        <v>0.22804032387412401</v>
      </c>
      <c r="T371" s="541">
        <v>0.21196409748802736</v>
      </c>
      <c r="U371" s="541">
        <v>0.19599374671456937</v>
      </c>
      <c r="V371" s="541">
        <v>0.18687147622403519</v>
      </c>
      <c r="W371" s="541">
        <v>0.18631138347132598</v>
      </c>
      <c r="X371" s="541">
        <v>0.17753760386399414</v>
      </c>
      <c r="Y371" s="541">
        <v>0.18392493646222094</v>
      </c>
      <c r="Z371" s="541">
        <v>0.18778620343574159</v>
      </c>
      <c r="AA371" s="541">
        <v>0.18585132123579295</v>
      </c>
      <c r="AB371" s="542">
        <v>0.16666274082779201</v>
      </c>
    </row>
    <row r="372" spans="1:28" x14ac:dyDescent="0.4">
      <c r="A372" s="375" t="s">
        <v>1155</v>
      </c>
      <c r="B372" s="541">
        <v>0.22386133372042494</v>
      </c>
      <c r="C372" s="541">
        <v>0.21102142738795376</v>
      </c>
      <c r="D372" s="541">
        <v>0.20319677513145926</v>
      </c>
      <c r="E372" s="541">
        <v>0.19067387750209688</v>
      </c>
      <c r="F372" s="541">
        <v>0.21628488962579809</v>
      </c>
      <c r="G372" s="541">
        <v>0.21327902363955364</v>
      </c>
      <c r="H372" s="541">
        <v>0.20977847205583042</v>
      </c>
      <c r="I372" s="541">
        <v>0.20931161815280244</v>
      </c>
      <c r="J372" s="541">
        <v>0.19788681544602485</v>
      </c>
      <c r="K372" s="541">
        <v>0.20785706821284849</v>
      </c>
      <c r="L372" s="541">
        <v>0.22145382164089358</v>
      </c>
      <c r="M372" s="541">
        <v>0.20955958308075812</v>
      </c>
      <c r="N372" s="541">
        <v>0.2090814631921013</v>
      </c>
      <c r="O372" s="541">
        <v>0.20026888540638657</v>
      </c>
      <c r="P372" s="541">
        <v>0.21084158818797133</v>
      </c>
      <c r="Q372" s="541">
        <v>0.22310132920937448</v>
      </c>
      <c r="R372" s="541">
        <v>0.23224745234408456</v>
      </c>
      <c r="S372" s="541">
        <v>0.23371765162817509</v>
      </c>
      <c r="T372" s="541">
        <v>0.2297462315081015</v>
      </c>
      <c r="U372" s="541">
        <v>0.21313590391927789</v>
      </c>
      <c r="V372" s="541">
        <v>0.20948022318673762</v>
      </c>
      <c r="W372" s="541">
        <v>0.19900291329492195</v>
      </c>
      <c r="X372" s="541">
        <v>0.18391755244953709</v>
      </c>
      <c r="Y372" s="541">
        <v>0.18811268294313963</v>
      </c>
      <c r="Z372" s="541">
        <v>0.19131601133678458</v>
      </c>
      <c r="AA372" s="541">
        <v>0.18732127341810595</v>
      </c>
      <c r="AB372" s="542">
        <v>0.18417988156858753</v>
      </c>
    </row>
    <row r="373" spans="1:28" x14ac:dyDescent="0.4">
      <c r="A373" s="375" t="s">
        <v>1156</v>
      </c>
      <c r="B373" s="541">
        <v>0.22771065655175721</v>
      </c>
      <c r="C373" s="541">
        <v>0.21127859491697948</v>
      </c>
      <c r="D373" s="541">
        <v>0.21970480222344269</v>
      </c>
      <c r="E373" s="541">
        <v>0.19681480984309463</v>
      </c>
      <c r="F373" s="541">
        <v>0.21622003836543083</v>
      </c>
      <c r="G373" s="541">
        <v>0.21007989248836967</v>
      </c>
      <c r="H373" s="541">
        <v>0.22011787183621484</v>
      </c>
      <c r="I373" s="541">
        <v>0.21311744057002668</v>
      </c>
      <c r="J373" s="541">
        <v>0.2115908211474874</v>
      </c>
      <c r="K373" s="541">
        <v>0.20865877292483037</v>
      </c>
      <c r="L373" s="541">
        <v>0.21904057954327383</v>
      </c>
      <c r="M373" s="541">
        <v>0.20615170334370861</v>
      </c>
      <c r="N373" s="541">
        <v>0.203455452261878</v>
      </c>
      <c r="O373" s="541">
        <v>0.19601830896861164</v>
      </c>
      <c r="P373" s="541">
        <v>0.19355039333381441</v>
      </c>
      <c r="Q373" s="541">
        <v>0.19584286071036527</v>
      </c>
      <c r="R373" s="541">
        <v>0.1978658501306591</v>
      </c>
      <c r="S373" s="541">
        <v>0.19369813301627495</v>
      </c>
      <c r="T373" s="541">
        <v>0.18184669408182422</v>
      </c>
      <c r="U373" s="541">
        <v>0.17015830569724127</v>
      </c>
      <c r="V373" s="541">
        <v>0.15702702627289383</v>
      </c>
      <c r="W373" s="541">
        <v>0.15011232467395844</v>
      </c>
      <c r="X373" s="541">
        <v>0.13610302360602083</v>
      </c>
      <c r="Y373" s="541">
        <v>0.13964091456481656</v>
      </c>
      <c r="Z373" s="541">
        <v>0.14146948959437475</v>
      </c>
      <c r="AA373" s="541">
        <v>0.14424874206872926</v>
      </c>
      <c r="AB373" s="542">
        <v>0.14224170804959013</v>
      </c>
    </row>
    <row r="374" spans="1:28" x14ac:dyDescent="0.4">
      <c r="A374" s="375" t="s">
        <v>1157</v>
      </c>
      <c r="B374" s="541">
        <v>0.32971803957940432</v>
      </c>
      <c r="C374" s="541">
        <v>0.33005153567501588</v>
      </c>
      <c r="D374" s="541">
        <v>0.3433698036097918</v>
      </c>
      <c r="E374" s="541">
        <v>0.33613796791198619</v>
      </c>
      <c r="F374" s="541">
        <v>0.40294218616042343</v>
      </c>
      <c r="G374" s="541">
        <v>0.40481110089920486</v>
      </c>
      <c r="H374" s="541">
        <v>0.4011201413356697</v>
      </c>
      <c r="I374" s="541">
        <v>0.37279140514180686</v>
      </c>
      <c r="J374" s="541">
        <v>0.35416937892312395</v>
      </c>
      <c r="K374" s="541">
        <v>0.37010053110412139</v>
      </c>
      <c r="L374" s="541">
        <v>0.39333279858022296</v>
      </c>
      <c r="M374" s="541">
        <v>0.37082107249998314</v>
      </c>
      <c r="N374" s="541">
        <v>0.35665000255612661</v>
      </c>
      <c r="O374" s="541">
        <v>0.33351529411116371</v>
      </c>
      <c r="P374" s="541">
        <v>0.34128647428307846</v>
      </c>
      <c r="Q374" s="541">
        <v>0.36108325784564227</v>
      </c>
      <c r="R374" s="541">
        <v>0.42915949060434377</v>
      </c>
      <c r="S374" s="541">
        <v>0.47241571402041099</v>
      </c>
      <c r="T374" s="541">
        <v>0.45359377372634935</v>
      </c>
      <c r="U374" s="541">
        <v>0.39322004945571254</v>
      </c>
      <c r="V374" s="541">
        <v>0.36215361949558922</v>
      </c>
      <c r="W374" s="541">
        <v>0.35667173476841108</v>
      </c>
      <c r="X374" s="541">
        <v>0.32416765899382016</v>
      </c>
      <c r="Y374" s="541">
        <v>0.34758321040194462</v>
      </c>
      <c r="Z374" s="541">
        <v>0.35279234460170855</v>
      </c>
      <c r="AA374" s="541">
        <v>0.34739770267018871</v>
      </c>
      <c r="AB374" s="542">
        <v>0.35165454018880499</v>
      </c>
    </row>
    <row r="375" spans="1:28" x14ac:dyDescent="0.4">
      <c r="A375" s="375" t="s">
        <v>1158</v>
      </c>
      <c r="B375" s="541">
        <v>0.27799912007646227</v>
      </c>
      <c r="C375" s="541">
        <v>0.25872439756950388</v>
      </c>
      <c r="D375" s="541">
        <v>0.27476195588363228</v>
      </c>
      <c r="E375" s="541">
        <v>0.24966553082152829</v>
      </c>
      <c r="F375" s="541">
        <v>0.27497580248237136</v>
      </c>
      <c r="G375" s="541">
        <v>0.26621891563426076</v>
      </c>
      <c r="H375" s="541">
        <v>0.26854718055553528</v>
      </c>
      <c r="I375" s="541">
        <v>0.25513428953326434</v>
      </c>
      <c r="J375" s="541">
        <v>0.25068777066102521</v>
      </c>
      <c r="K375" s="541">
        <v>0.2464364486131618</v>
      </c>
      <c r="L375" s="541">
        <v>0.253886617566765</v>
      </c>
      <c r="M375" s="541">
        <v>0.24374349341228432</v>
      </c>
      <c r="N375" s="541">
        <v>0.23792813913338895</v>
      </c>
      <c r="O375" s="541">
        <v>0.23385981736589265</v>
      </c>
      <c r="P375" s="541">
        <v>0.24240362632154566</v>
      </c>
      <c r="Q375" s="541">
        <v>0.24380745268653062</v>
      </c>
      <c r="R375" s="541">
        <v>0.25777489907524764</v>
      </c>
      <c r="S375" s="541">
        <v>0.24896178036964131</v>
      </c>
      <c r="T375" s="541">
        <v>0.23526303776037236</v>
      </c>
      <c r="U375" s="541">
        <v>0.20931411097811364</v>
      </c>
      <c r="V375" s="541">
        <v>0.18946518459990966</v>
      </c>
      <c r="W375" s="541">
        <v>0.18408689152165042</v>
      </c>
      <c r="X375" s="541">
        <v>0.1718837619226124</v>
      </c>
      <c r="Y375" s="541">
        <v>0.18200243009645317</v>
      </c>
      <c r="Z375" s="541">
        <v>0.17946162062424964</v>
      </c>
      <c r="AA375" s="541">
        <v>0.16143248315888892</v>
      </c>
      <c r="AB375" s="542">
        <v>0.15842818569353831</v>
      </c>
    </row>
    <row r="376" spans="1:28" x14ac:dyDescent="0.4">
      <c r="A376" s="375" t="s">
        <v>1159</v>
      </c>
      <c r="B376" s="541">
        <v>0.27769148722781567</v>
      </c>
      <c r="C376" s="541">
        <v>0.2638527327656644</v>
      </c>
      <c r="D376" s="541">
        <v>0.25039206017823668</v>
      </c>
      <c r="E376" s="541">
        <v>0.23107627943180456</v>
      </c>
      <c r="F376" s="541">
        <v>0.2572229304996046</v>
      </c>
      <c r="G376" s="541">
        <v>0.24613269372889493</v>
      </c>
      <c r="H376" s="541">
        <v>0.23886174338292812</v>
      </c>
      <c r="I376" s="541">
        <v>0.23258259193873568</v>
      </c>
      <c r="J376" s="541">
        <v>0.21967344112040377</v>
      </c>
      <c r="K376" s="541">
        <v>0.22548894987621437</v>
      </c>
      <c r="L376" s="541">
        <v>0.23547898312822277</v>
      </c>
      <c r="M376" s="541">
        <v>0.22247411252126625</v>
      </c>
      <c r="N376" s="541">
        <v>0.21963752542456699</v>
      </c>
      <c r="O376" s="541">
        <v>0.21196966978804482</v>
      </c>
      <c r="P376" s="541">
        <v>0.21342387471395519</v>
      </c>
      <c r="Q376" s="541">
        <v>0.22261821415358149</v>
      </c>
      <c r="R376" s="541">
        <v>0.23528790978308525</v>
      </c>
      <c r="S376" s="541">
        <v>0.2332366874232554</v>
      </c>
      <c r="T376" s="541">
        <v>0.21450260233107354</v>
      </c>
      <c r="U376" s="541">
        <v>0.20333501896768952</v>
      </c>
      <c r="V376" s="541">
        <v>0.19934232592599382</v>
      </c>
      <c r="W376" s="541">
        <v>0.19159204090350668</v>
      </c>
      <c r="X376" s="541">
        <v>0.17294226127876089</v>
      </c>
      <c r="Y376" s="541">
        <v>0.17818446487465014</v>
      </c>
      <c r="Z376" s="541">
        <v>0.18682705483326928</v>
      </c>
      <c r="AA376" s="541">
        <v>0.15656332178727128</v>
      </c>
      <c r="AB376" s="542">
        <v>0.17357669003626286</v>
      </c>
    </row>
    <row r="377" spans="1:28" x14ac:dyDescent="0.4">
      <c r="A377" s="375" t="s">
        <v>860</v>
      </c>
      <c r="B377" s="541">
        <v>0.24352388238048411</v>
      </c>
      <c r="C377" s="541">
        <v>0.23236375443666779</v>
      </c>
      <c r="D377" s="541">
        <v>0.22169221756477744</v>
      </c>
      <c r="E377" s="541">
        <v>0.20874107566600478</v>
      </c>
      <c r="F377" s="541">
        <v>0.23170258736916541</v>
      </c>
      <c r="G377" s="541">
        <v>0.22266316692332436</v>
      </c>
      <c r="H377" s="541">
        <v>0.21964058484950907</v>
      </c>
      <c r="I377" s="541">
        <v>0.20764043052130604</v>
      </c>
      <c r="J377" s="541">
        <v>0.203752849117079</v>
      </c>
      <c r="K377" s="541">
        <v>0.21330189280649992</v>
      </c>
      <c r="L377" s="541">
        <v>0.21815472455131199</v>
      </c>
      <c r="M377" s="541">
        <v>0.20854183865964501</v>
      </c>
      <c r="N377" s="541">
        <v>0.2087434679977633</v>
      </c>
      <c r="O377" s="541">
        <v>0.1981419242106513</v>
      </c>
      <c r="P377" s="541">
        <v>0.20420579967250282</v>
      </c>
      <c r="Q377" s="541">
        <v>0.21144286556262845</v>
      </c>
      <c r="R377" s="541">
        <v>0.22055163454470003</v>
      </c>
      <c r="S377" s="541">
        <v>0.21845919687623352</v>
      </c>
      <c r="T377" s="541">
        <v>0.21800061149440056</v>
      </c>
      <c r="U377" s="541">
        <v>0.19757198271560167</v>
      </c>
      <c r="V377" s="541">
        <v>0.19223624229447372</v>
      </c>
      <c r="W377" s="541">
        <v>0.18241983288404634</v>
      </c>
      <c r="X377" s="541">
        <v>0.16798338495409321</v>
      </c>
      <c r="Y377" s="541">
        <v>0.17786420189136865</v>
      </c>
      <c r="Z377" s="541">
        <v>0.18411730808983082</v>
      </c>
      <c r="AA377" s="541">
        <v>0.18848719226187302</v>
      </c>
      <c r="AB377" s="542">
        <v>0.1781868592296777</v>
      </c>
    </row>
    <row r="378" spans="1:28" x14ac:dyDescent="0.4">
      <c r="A378" s="375" t="s">
        <v>1160</v>
      </c>
      <c r="B378" s="541">
        <v>0.25791498491083537</v>
      </c>
      <c r="C378" s="541">
        <v>0.25615780076518407</v>
      </c>
      <c r="D378" s="541">
        <v>0.25680500832509057</v>
      </c>
      <c r="E378" s="541">
        <v>0.24678252164667364</v>
      </c>
      <c r="F378" s="541">
        <v>0.26864555599919759</v>
      </c>
      <c r="G378" s="541">
        <v>0.26067447652610026</v>
      </c>
      <c r="H378" s="541">
        <v>0.26114381473796572</v>
      </c>
      <c r="I378" s="541">
        <v>0.25178444074805079</v>
      </c>
      <c r="J378" s="541">
        <v>0.23857345611327496</v>
      </c>
      <c r="K378" s="541">
        <v>0.24155417205005769</v>
      </c>
      <c r="L378" s="541">
        <v>0.25305920280004907</v>
      </c>
      <c r="M378" s="541">
        <v>0.24104986800778222</v>
      </c>
      <c r="N378" s="541">
        <v>0.23819078440012814</v>
      </c>
      <c r="O378" s="541">
        <v>0.22755422947282694</v>
      </c>
      <c r="P378" s="541">
        <v>0.23364752495617785</v>
      </c>
      <c r="Q378" s="541">
        <v>0.23968314497381396</v>
      </c>
      <c r="R378" s="541">
        <v>0.25604654594494913</v>
      </c>
      <c r="S378" s="541">
        <v>0.25519242235735856</v>
      </c>
      <c r="T378" s="541">
        <v>0.24941112120736691</v>
      </c>
      <c r="U378" s="541">
        <v>0.23239306933698126</v>
      </c>
      <c r="V378" s="541">
        <v>0.22373631384871884</v>
      </c>
      <c r="W378" s="541">
        <v>0.21688421987263656</v>
      </c>
      <c r="X378" s="541">
        <v>0.1961641204588071</v>
      </c>
      <c r="Y378" s="541">
        <v>0.2017311140440895</v>
      </c>
      <c r="Z378" s="541">
        <v>0.20175589105392319</v>
      </c>
      <c r="AA378" s="541">
        <v>0.19070428841493442</v>
      </c>
      <c r="AB378" s="542">
        <v>0.18367316758106939</v>
      </c>
    </row>
    <row r="379" spans="1:28" x14ac:dyDescent="0.4">
      <c r="A379" s="375" t="s">
        <v>1161</v>
      </c>
      <c r="B379" s="541">
        <v>0.39712227753022405</v>
      </c>
      <c r="C379" s="541">
        <v>0.37723330561041774</v>
      </c>
      <c r="D379" s="541">
        <v>0.3615046106720417</v>
      </c>
      <c r="E379" s="541">
        <v>0.33439558783806295</v>
      </c>
      <c r="F379" s="541">
        <v>0.37380358628085059</v>
      </c>
      <c r="G379" s="541">
        <v>0.37252292850542357</v>
      </c>
      <c r="H379" s="541">
        <v>0.37205030646149406</v>
      </c>
      <c r="I379" s="541">
        <v>0.37145575160928385</v>
      </c>
      <c r="J379" s="541">
        <v>0.35451240210336776</v>
      </c>
      <c r="K379" s="541">
        <v>0.3607541471534258</v>
      </c>
      <c r="L379" s="541">
        <v>0.3812480214796824</v>
      </c>
      <c r="M379" s="541">
        <v>0.3662342155943607</v>
      </c>
      <c r="N379" s="541">
        <v>0.36579980116784383</v>
      </c>
      <c r="O379" s="541">
        <v>0.35170238098112611</v>
      </c>
      <c r="P379" s="541">
        <v>0.36666625315127821</v>
      </c>
      <c r="Q379" s="541">
        <v>0.41968684023642933</v>
      </c>
      <c r="R379" s="541">
        <v>0.49749141669108182</v>
      </c>
      <c r="S379" s="541">
        <v>0.50332731399131203</v>
      </c>
      <c r="T379" s="541">
        <v>0.47619852280421449</v>
      </c>
      <c r="U379" s="541">
        <v>0.42379100184310375</v>
      </c>
      <c r="V379" s="541">
        <v>0.39014866107650931</v>
      </c>
      <c r="W379" s="541">
        <v>0.34466178463310049</v>
      </c>
      <c r="X379" s="541">
        <v>0.30324259972160106</v>
      </c>
      <c r="Y379" s="541">
        <v>0.31371573718094747</v>
      </c>
      <c r="Z379" s="541">
        <v>0.3184241016894318</v>
      </c>
      <c r="AA379" s="541">
        <v>0.29314638951234639</v>
      </c>
      <c r="AB379" s="542">
        <v>0.29468087873276994</v>
      </c>
    </row>
    <row r="380" spans="1:28" x14ac:dyDescent="0.4">
      <c r="A380" s="375" t="s">
        <v>1162</v>
      </c>
      <c r="B380" s="541">
        <v>0.39423436650834021</v>
      </c>
      <c r="C380" s="541">
        <v>0.37352915272258708</v>
      </c>
      <c r="D380" s="541">
        <v>0.33900489103720932</v>
      </c>
      <c r="E380" s="541">
        <v>0.31421987744113855</v>
      </c>
      <c r="F380" s="541">
        <v>0.32403045398071201</v>
      </c>
      <c r="G380" s="541">
        <v>0.31941558458882896</v>
      </c>
      <c r="H380" s="541">
        <v>0.30306677679987049</v>
      </c>
      <c r="I380" s="541">
        <v>0.28142753269787074</v>
      </c>
      <c r="J380" s="541">
        <v>0.27735983637998579</v>
      </c>
      <c r="K380" s="541">
        <v>0.28003177126654932</v>
      </c>
      <c r="L380" s="541">
        <v>0.30213143773039852</v>
      </c>
      <c r="M380" s="541">
        <v>0.30548455908204297</v>
      </c>
      <c r="N380" s="541">
        <v>0.32918359012299087</v>
      </c>
      <c r="O380" s="541">
        <v>0.3445241309969197</v>
      </c>
      <c r="P380" s="541">
        <v>0.42257888130722598</v>
      </c>
      <c r="Q380" s="541">
        <v>0.51586042427683554</v>
      </c>
      <c r="R380" s="541">
        <v>0.59805011500136152</v>
      </c>
      <c r="S380" s="541">
        <v>0.57796092309665381</v>
      </c>
      <c r="T380" s="541">
        <v>0.50029735545578713</v>
      </c>
      <c r="U380" s="541">
        <v>0.45573589289480487</v>
      </c>
      <c r="V380" s="541">
        <v>0.39525168234435926</v>
      </c>
      <c r="W380" s="541">
        <v>0.36767383833943479</v>
      </c>
      <c r="X380" s="541">
        <v>0.30788782982937563</v>
      </c>
      <c r="Y380" s="541">
        <v>0.308271917169884</v>
      </c>
      <c r="Z380" s="541">
        <v>0.29761065438346385</v>
      </c>
      <c r="AA380" s="541">
        <v>0.27151977407790007</v>
      </c>
      <c r="AB380" s="542">
        <v>0.267289971664397</v>
      </c>
    </row>
    <row r="381" spans="1:28" x14ac:dyDescent="0.4">
      <c r="A381" s="375" t="s">
        <v>861</v>
      </c>
      <c r="B381" s="541">
        <v>0.26864075578611163</v>
      </c>
      <c r="C381" s="541">
        <v>0.25465126100344226</v>
      </c>
      <c r="D381" s="541">
        <v>0.23731400870404795</v>
      </c>
      <c r="E381" s="541">
        <v>0.21499296489970646</v>
      </c>
      <c r="F381" s="541">
        <v>0.23328222480915667</v>
      </c>
      <c r="G381" s="541">
        <v>0.2265748084840464</v>
      </c>
      <c r="H381" s="541">
        <v>0.22225118517924583</v>
      </c>
      <c r="I381" s="541">
        <v>0.22039695920087882</v>
      </c>
      <c r="J381" s="541">
        <v>0.21309823304088021</v>
      </c>
      <c r="K381" s="541">
        <v>0.21990593237201422</v>
      </c>
      <c r="L381" s="541">
        <v>0.23479434895442153</v>
      </c>
      <c r="M381" s="541">
        <v>0.22686191687268173</v>
      </c>
      <c r="N381" s="541">
        <v>0.23027301498667702</v>
      </c>
      <c r="O381" s="541">
        <v>0.22454606974238722</v>
      </c>
      <c r="P381" s="541">
        <v>0.22713859312284618</v>
      </c>
      <c r="Q381" s="541">
        <v>0.23311957855753304</v>
      </c>
      <c r="R381" s="541">
        <v>0.24815911979400954</v>
      </c>
      <c r="S381" s="541">
        <v>0.24781337062337092</v>
      </c>
      <c r="T381" s="541">
        <v>0.24274193558627413</v>
      </c>
      <c r="U381" s="541">
        <v>0.23051432148915571</v>
      </c>
      <c r="V381" s="541">
        <v>0.22421313179209443</v>
      </c>
      <c r="W381" s="541">
        <v>0.21910820733404646</v>
      </c>
      <c r="X381" s="541">
        <v>0.20919055156620681</v>
      </c>
      <c r="Y381" s="541">
        <v>0.22303032218397639</v>
      </c>
      <c r="Z381" s="541">
        <v>0.2311671663480786</v>
      </c>
      <c r="AA381" s="541">
        <v>0.23371655371142797</v>
      </c>
      <c r="AB381" s="542">
        <v>0.23093061705288245</v>
      </c>
    </row>
    <row r="382" spans="1:28" x14ac:dyDescent="0.4">
      <c r="A382" s="375" t="s">
        <v>862</v>
      </c>
      <c r="B382" s="541">
        <v>0.4744953307935787</v>
      </c>
      <c r="C382" s="541">
        <v>0.41815719389616174</v>
      </c>
      <c r="D382" s="541">
        <v>0.38284160278438978</v>
      </c>
      <c r="E382" s="541">
        <v>0.34162693926137955</v>
      </c>
      <c r="F382" s="541">
        <v>0.36537034910424093</v>
      </c>
      <c r="G382" s="541">
        <v>0.3383947397810092</v>
      </c>
      <c r="H382" s="541">
        <v>0.32236124553916989</v>
      </c>
      <c r="I382" s="541">
        <v>0.31526859825405501</v>
      </c>
      <c r="J382" s="541">
        <v>0.29524328680576295</v>
      </c>
      <c r="K382" s="541">
        <v>0.28146570451005271</v>
      </c>
      <c r="L382" s="541">
        <v>0.27700071380709873</v>
      </c>
      <c r="M382" s="541">
        <v>0.27884553975228438</v>
      </c>
      <c r="N382" s="541">
        <v>0.38730580375161466</v>
      </c>
      <c r="O382" s="541">
        <v>0.40337565400250752</v>
      </c>
      <c r="P382" s="541">
        <v>0.42750609932719597</v>
      </c>
      <c r="Q382" s="541">
        <v>0.43195254335868866</v>
      </c>
      <c r="R382" s="541">
        <v>0.41603133300069645</v>
      </c>
      <c r="S382" s="541">
        <v>0.381946389501505</v>
      </c>
      <c r="T382" s="541">
        <v>0.319486356900543</v>
      </c>
      <c r="U382" s="541">
        <v>0.26812578208475224</v>
      </c>
      <c r="V382" s="541">
        <v>0.2787464295716528</v>
      </c>
      <c r="W382" s="541">
        <v>0.25950775037790513</v>
      </c>
      <c r="X382" s="541">
        <v>0.23895004188249019</v>
      </c>
      <c r="Y382" s="541">
        <v>0.26865085893754476</v>
      </c>
      <c r="Z382" s="541">
        <v>0.27769641362458147</v>
      </c>
      <c r="AA382" s="541">
        <v>0.27120436612072918</v>
      </c>
      <c r="AB382" s="542">
        <v>0.25538546757377178</v>
      </c>
    </row>
    <row r="383" spans="1:28" x14ac:dyDescent="0.4">
      <c r="A383" s="375" t="s">
        <v>1163</v>
      </c>
      <c r="B383" s="541">
        <v>0.28561799096227236</v>
      </c>
      <c r="C383" s="541">
        <v>0.27179559331374881</v>
      </c>
      <c r="D383" s="541">
        <v>0.2707464247926808</v>
      </c>
      <c r="E383" s="541">
        <v>0.26590229056860409</v>
      </c>
      <c r="F383" s="541">
        <v>0.31849050230638765</v>
      </c>
      <c r="G383" s="541">
        <v>0.31456479588757902</v>
      </c>
      <c r="H383" s="541">
        <v>0.31544852439759336</v>
      </c>
      <c r="I383" s="541">
        <v>0.30430392802647982</v>
      </c>
      <c r="J383" s="541">
        <v>0.28776657984153853</v>
      </c>
      <c r="K383" s="541">
        <v>0.29406294955531276</v>
      </c>
      <c r="L383" s="541">
        <v>0.30568832339650265</v>
      </c>
      <c r="M383" s="541">
        <v>0.29106123250667432</v>
      </c>
      <c r="N383" s="541">
        <v>0.30122068690821957</v>
      </c>
      <c r="O383" s="541">
        <v>0.29436639856062424</v>
      </c>
      <c r="P383" s="541">
        <v>0.30848410753221633</v>
      </c>
      <c r="Q383" s="541">
        <v>0.30948886660153196</v>
      </c>
      <c r="R383" s="541">
        <v>0.31520482459656368</v>
      </c>
      <c r="S383" s="541">
        <v>0.32771993460161186</v>
      </c>
      <c r="T383" s="541">
        <v>0.31144828753170872</v>
      </c>
      <c r="U383" s="541">
        <v>0.29268083758511909</v>
      </c>
      <c r="V383" s="541">
        <v>0.29404640656686687</v>
      </c>
      <c r="W383" s="541">
        <v>0.27418252429776518</v>
      </c>
      <c r="X383" s="541">
        <v>0.26797552733339497</v>
      </c>
      <c r="Y383" s="541">
        <v>0.27111140243008075</v>
      </c>
      <c r="Z383" s="541">
        <v>0.26707345294469276</v>
      </c>
      <c r="AA383" s="541">
        <v>0.26019219781247221</v>
      </c>
      <c r="AB383" s="542">
        <v>0.2780505370216701</v>
      </c>
    </row>
    <row r="384" spans="1:28" x14ac:dyDescent="0.4">
      <c r="A384" s="375" t="s">
        <v>1164</v>
      </c>
      <c r="B384" s="541">
        <v>0.3095204070985374</v>
      </c>
      <c r="C384" s="541">
        <v>0.29168083214173107</v>
      </c>
      <c r="D384" s="541">
        <v>0.27828780249359703</v>
      </c>
      <c r="E384" s="541">
        <v>0.25497274582830837</v>
      </c>
      <c r="F384" s="541">
        <v>0.27004867690321566</v>
      </c>
      <c r="G384" s="541">
        <v>0.25647325583398356</v>
      </c>
      <c r="H384" s="541">
        <v>0.24831424691736304</v>
      </c>
      <c r="I384" s="541">
        <v>0.23816343949614183</v>
      </c>
      <c r="J384" s="541">
        <v>0.2245833737490541</v>
      </c>
      <c r="K384" s="541">
        <v>0.22677058148502707</v>
      </c>
      <c r="L384" s="541">
        <v>0.23402082309862374</v>
      </c>
      <c r="M384" s="541">
        <v>0.22560756553065409</v>
      </c>
      <c r="N384" s="541">
        <v>0.22474562238030071</v>
      </c>
      <c r="O384" s="541">
        <v>0.21949321783691214</v>
      </c>
      <c r="P384" s="541">
        <v>0.23698066724917635</v>
      </c>
      <c r="Q384" s="541">
        <v>0.26275771156311017</v>
      </c>
      <c r="R384" s="541">
        <v>0.29237663937157887</v>
      </c>
      <c r="S384" s="541">
        <v>0.28788218919615016</v>
      </c>
      <c r="T384" s="541">
        <v>0.26921211330966321</v>
      </c>
      <c r="U384" s="541">
        <v>0.23408859139829627</v>
      </c>
      <c r="V384" s="541">
        <v>0.22126918233336276</v>
      </c>
      <c r="W384" s="541">
        <v>0.2082150657197574</v>
      </c>
      <c r="X384" s="541">
        <v>0.18764056176289381</v>
      </c>
      <c r="Y384" s="541">
        <v>0.19435655404392618</v>
      </c>
      <c r="Z384" s="541">
        <v>0.20357369222037602</v>
      </c>
      <c r="AA384" s="541">
        <v>0.19866660740102221</v>
      </c>
      <c r="AB384" s="542">
        <v>0.1937305897382694</v>
      </c>
    </row>
    <row r="385" spans="1:28" x14ac:dyDescent="0.4">
      <c r="A385" s="375" t="s">
        <v>863</v>
      </c>
      <c r="B385" s="541">
        <v>0.23229454252662729</v>
      </c>
      <c r="C385" s="541">
        <v>0.2284725538730836</v>
      </c>
      <c r="D385" s="541">
        <v>0.21926146426878257</v>
      </c>
      <c r="E385" s="541">
        <v>0.20640433818601939</v>
      </c>
      <c r="F385" s="541">
        <v>0.22288551169767518</v>
      </c>
      <c r="G385" s="541">
        <v>0.21043977660137572</v>
      </c>
      <c r="H385" s="541">
        <v>0.21618664139876592</v>
      </c>
      <c r="I385" s="541">
        <v>0.21793717549811961</v>
      </c>
      <c r="J385" s="541">
        <v>0.20817215302032549</v>
      </c>
      <c r="K385" s="541">
        <v>0.20498660201350502</v>
      </c>
      <c r="L385" s="541">
        <v>0.20796598830023946</v>
      </c>
      <c r="M385" s="541">
        <v>0.2112741511039293</v>
      </c>
      <c r="N385" s="541">
        <v>0.20992423596042692</v>
      </c>
      <c r="O385" s="541">
        <v>0.19988581923940313</v>
      </c>
      <c r="P385" s="541">
        <v>0.19706836076110903</v>
      </c>
      <c r="Q385" s="541">
        <v>0.19233525977665727</v>
      </c>
      <c r="R385" s="541">
        <v>0.18789631587964017</v>
      </c>
      <c r="S385" s="541">
        <v>0.17451341086735675</v>
      </c>
      <c r="T385" s="541">
        <v>0.15036577167719051</v>
      </c>
      <c r="U385" s="541">
        <v>0.13438460290645043</v>
      </c>
      <c r="V385" s="541">
        <v>0.1323855482351293</v>
      </c>
      <c r="W385" s="541">
        <v>0.13483562169469379</v>
      </c>
      <c r="X385" s="541">
        <v>0.11860230247169537</v>
      </c>
      <c r="Y385" s="541">
        <v>0.13269690566486547</v>
      </c>
      <c r="Z385" s="541">
        <v>0.1355340164070874</v>
      </c>
      <c r="AA385" s="541">
        <v>0.13611366298297775</v>
      </c>
      <c r="AB385" s="542">
        <v>0.13634381108568946</v>
      </c>
    </row>
    <row r="386" spans="1:28" x14ac:dyDescent="0.4">
      <c r="A386" s="375" t="s">
        <v>1165</v>
      </c>
      <c r="B386" s="541">
        <v>0.38845247085317081</v>
      </c>
      <c r="C386" s="541">
        <v>0.37842012151462867</v>
      </c>
      <c r="D386" s="541">
        <v>0.36252648738431625</v>
      </c>
      <c r="E386" s="541">
        <v>0.33541717497094486</v>
      </c>
      <c r="F386" s="541">
        <v>0.35063640422731268</v>
      </c>
      <c r="G386" s="541">
        <v>0.33405775349830763</v>
      </c>
      <c r="H386" s="541">
        <v>0.31703983311812262</v>
      </c>
      <c r="I386" s="541">
        <v>0.30287643350574861</v>
      </c>
      <c r="J386" s="541">
        <v>0.28385664777143893</v>
      </c>
      <c r="K386" s="541">
        <v>0.28888854451359847</v>
      </c>
      <c r="L386" s="541">
        <v>0.31000309825312122</v>
      </c>
      <c r="M386" s="541">
        <v>0.32687965874548053</v>
      </c>
      <c r="N386" s="541">
        <v>0.375672071194663</v>
      </c>
      <c r="O386" s="541">
        <v>0.42214501702130397</v>
      </c>
      <c r="P386" s="541">
        <v>0.51766865731435441</v>
      </c>
      <c r="Q386" s="541">
        <v>0.64766342062394311</v>
      </c>
      <c r="R386" s="541">
        <v>0.69237861154794511</v>
      </c>
      <c r="S386" s="541">
        <v>0.60455213166092492</v>
      </c>
      <c r="T386" s="541">
        <v>0.4588964734327422</v>
      </c>
      <c r="U386" s="541">
        <v>0.38481393888216192</v>
      </c>
      <c r="V386" s="541">
        <v>0.3472543242181006</v>
      </c>
      <c r="W386" s="541">
        <v>0.31330621727349828</v>
      </c>
      <c r="X386" s="541">
        <v>0.28018766598523615</v>
      </c>
      <c r="Y386" s="541">
        <v>0.30142340198892864</v>
      </c>
      <c r="Z386" s="541">
        <v>0.32294913004673959</v>
      </c>
      <c r="AA386" s="541">
        <v>0.30940172245503417</v>
      </c>
      <c r="AB386" s="542">
        <v>0.31857954225103924</v>
      </c>
    </row>
    <row r="387" spans="1:28" ht="15" thickBot="1" x14ac:dyDescent="0.45">
      <c r="A387" s="376" t="s">
        <v>1166</v>
      </c>
      <c r="B387" s="543">
        <v>0.32406176019565103</v>
      </c>
      <c r="C387" s="543">
        <v>0.30413034506815706</v>
      </c>
      <c r="D387" s="543">
        <v>0.28910750730154039</v>
      </c>
      <c r="E387" s="543">
        <v>0.26671638769241302</v>
      </c>
      <c r="F387" s="543">
        <v>0.2832013537579845</v>
      </c>
      <c r="G387" s="543">
        <v>0.27617349275749664</v>
      </c>
      <c r="H387" s="543">
        <v>0.26941758079575306</v>
      </c>
      <c r="I387" s="543">
        <v>0.25934913177837693</v>
      </c>
      <c r="J387" s="543">
        <v>0.25108271746834959</v>
      </c>
      <c r="K387" s="543">
        <v>0.25728985376991825</v>
      </c>
      <c r="L387" s="543">
        <v>0.26714982888252342</v>
      </c>
      <c r="M387" s="543">
        <v>0.24597241067951786</v>
      </c>
      <c r="N387" s="543">
        <v>0.24005639142678298</v>
      </c>
      <c r="O387" s="543">
        <v>0.22601342962464346</v>
      </c>
      <c r="P387" s="543">
        <v>0.24266857464930994</v>
      </c>
      <c r="Q387" s="543">
        <v>0.30298954237311931</v>
      </c>
      <c r="R387" s="543">
        <v>0.34858502149761239</v>
      </c>
      <c r="S387" s="543">
        <v>0.32748151803832837</v>
      </c>
      <c r="T387" s="543">
        <v>0.28437867255788524</v>
      </c>
      <c r="U387" s="543">
        <v>0.23980596291685791</v>
      </c>
      <c r="V387" s="543">
        <v>0.2269285647255834</v>
      </c>
      <c r="W387" s="543">
        <v>0.21284931331630194</v>
      </c>
      <c r="X387" s="543">
        <v>0.20070960642044905</v>
      </c>
      <c r="Y387" s="543">
        <v>0.22779385229825719</v>
      </c>
      <c r="Z387" s="543">
        <v>0.24194218573113188</v>
      </c>
      <c r="AA387" s="543">
        <v>0.24457496993890249</v>
      </c>
      <c r="AB387" s="544">
        <v>0.24335494610054154</v>
      </c>
    </row>
    <row r="388" spans="1:28" x14ac:dyDescent="0.4">
      <c r="A388" s="540" t="s">
        <v>1193</v>
      </c>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27" customHeight="1" x14ac:dyDescent="0.4">
      <c r="A389" s="694" t="s">
        <v>760</v>
      </c>
      <c r="B389" s="694"/>
      <c r="C389" s="694"/>
      <c r="D389" s="694"/>
      <c r="E389" s="694"/>
      <c r="F389" s="694"/>
      <c r="G389" s="694"/>
      <c r="H389" s="694"/>
      <c r="I389" s="694"/>
      <c r="J389" s="694"/>
      <c r="K389" s="694"/>
      <c r="L389" s="694"/>
      <c r="M389" s="694"/>
      <c r="N389" s="694"/>
      <c r="O389" s="694"/>
      <c r="P389" s="694"/>
      <c r="Q389" s="694"/>
      <c r="R389" s="694"/>
      <c r="S389" s="694"/>
      <c r="T389" s="694"/>
      <c r="U389" s="694"/>
      <c r="V389" s="694"/>
      <c r="W389" s="694"/>
      <c r="X389" s="694"/>
      <c r="Y389" s="694"/>
      <c r="Z389" s="694"/>
      <c r="AA389" s="694"/>
      <c r="AB389" s="694"/>
    </row>
    <row r="390" spans="1:28" ht="29.4" customHeight="1" x14ac:dyDescent="0.4">
      <c r="A390" s="696" t="s">
        <v>1178</v>
      </c>
      <c r="B390" s="696"/>
      <c r="C390" s="696"/>
      <c r="D390" s="696"/>
      <c r="E390" s="696"/>
      <c r="F390" s="696"/>
      <c r="G390" s="696"/>
      <c r="H390" s="696"/>
      <c r="I390" s="696"/>
      <c r="J390" s="696"/>
      <c r="K390" s="696"/>
      <c r="L390" s="696"/>
      <c r="M390" s="696"/>
      <c r="N390" s="696"/>
      <c r="O390" s="696"/>
      <c r="P390" s="696"/>
      <c r="Q390" s="696"/>
      <c r="R390" s="696"/>
      <c r="S390" s="696"/>
      <c r="T390" s="696"/>
      <c r="U390" s="696"/>
      <c r="V390" s="696"/>
      <c r="W390" s="696"/>
      <c r="X390" s="696"/>
      <c r="Y390" s="696"/>
      <c r="Z390" s="696"/>
      <c r="AA390" s="696"/>
      <c r="AB390" s="696"/>
    </row>
    <row r="391" spans="1:28" x14ac:dyDescent="0.4">
      <c r="A391" s="114"/>
      <c r="B391" s="114"/>
      <c r="C391" s="114"/>
      <c r="D391" s="114"/>
      <c r="E391" s="114"/>
      <c r="F391" s="114"/>
      <c r="G391" s="114"/>
      <c r="H391" s="114"/>
      <c r="I391" s="114"/>
      <c r="J391" s="114"/>
      <c r="K391" s="114"/>
      <c r="L391" s="114"/>
      <c r="M391" s="114"/>
      <c r="N391" s="114"/>
      <c r="O391" s="114"/>
      <c r="P391" s="114"/>
      <c r="Q391" s="114"/>
      <c r="R391" s="114"/>
    </row>
    <row r="392" spans="1:28" x14ac:dyDescent="0.4">
      <c r="A392" s="114"/>
      <c r="B392" s="114"/>
      <c r="C392" s="114"/>
      <c r="D392" s="114"/>
      <c r="E392" s="114"/>
      <c r="F392" s="114"/>
      <c r="G392" s="114"/>
      <c r="H392" s="114"/>
      <c r="I392" s="114"/>
      <c r="J392" s="114"/>
      <c r="K392" s="114"/>
      <c r="L392" s="114"/>
      <c r="M392" s="114"/>
      <c r="N392" s="114"/>
      <c r="O392" s="114"/>
      <c r="P392" s="114"/>
      <c r="Q392" s="114"/>
      <c r="R392" s="114"/>
    </row>
  </sheetData>
  <mergeCells count="3">
    <mergeCell ref="A2:AB2"/>
    <mergeCell ref="A390:AB390"/>
    <mergeCell ref="A389:AB389"/>
  </mergeCells>
  <hyperlinks>
    <hyperlink ref="A2" location="'Appendix Table Menu'!A1" display="Return to Appendix Table Menu"/>
    <hyperlink ref="A388" location="'W-11'!A7" display="Return to top"/>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B390"/>
  <sheetViews>
    <sheetView workbookViewId="0">
      <pane xSplit="1" ySplit="6" topLeftCell="B7" activePane="bottomRight" state="frozen"/>
      <selection activeCell="A30" sqref="A30"/>
      <selection pane="topRight" activeCell="A30" sqref="A30"/>
      <selection pane="bottomLeft" activeCell="A30" sqref="A30"/>
      <selection pane="bottomRight" activeCell="A30" sqref="A30"/>
    </sheetView>
  </sheetViews>
  <sheetFormatPr defaultColWidth="9.07421875" defaultRowHeight="14.6" x14ac:dyDescent="0.4"/>
  <cols>
    <col min="1" max="1" width="31.69140625" style="109" customWidth="1"/>
    <col min="2" max="28" width="6" style="109" customWidth="1"/>
    <col min="29" max="30" width="10.69140625" style="109" customWidth="1"/>
    <col min="31" max="256" width="9.69140625" style="109" customWidth="1"/>
    <col min="257" max="16384" width="9.07421875" style="109"/>
  </cols>
  <sheetData>
    <row r="1" spans="1:28" s="148" customFormat="1" ht="19.3" x14ac:dyDescent="0.5">
      <c r="A1" s="143" t="s">
        <v>774</v>
      </c>
      <c r="B1" s="144"/>
    </row>
    <row r="2" spans="1:28" x14ac:dyDescent="0.4">
      <c r="A2" s="627" t="s">
        <v>884</v>
      </c>
      <c r="B2" s="641"/>
      <c r="C2" s="641"/>
      <c r="D2" s="641"/>
      <c r="E2" s="641"/>
      <c r="F2" s="641"/>
      <c r="G2" s="641"/>
      <c r="H2" s="641"/>
      <c r="I2" s="641"/>
      <c r="J2" s="641"/>
      <c r="K2" s="641"/>
      <c r="L2" s="641"/>
      <c r="M2" s="641"/>
      <c r="N2" s="641"/>
      <c r="O2" s="641"/>
      <c r="P2" s="641"/>
      <c r="Q2" s="641"/>
      <c r="R2" s="641"/>
      <c r="S2" s="641"/>
      <c r="T2" s="641"/>
      <c r="U2" s="641"/>
      <c r="V2" s="641"/>
      <c r="W2" s="641"/>
      <c r="X2" s="641"/>
      <c r="Y2" s="641"/>
      <c r="Z2" s="641"/>
      <c r="AA2" s="641"/>
      <c r="AB2" s="641"/>
    </row>
    <row r="3" spans="1:28" x14ac:dyDescent="0.4">
      <c r="A3" s="393"/>
      <c r="B3" s="394"/>
      <c r="C3" s="394"/>
      <c r="D3" s="394"/>
      <c r="E3" s="394"/>
      <c r="F3" s="394"/>
      <c r="G3" s="394"/>
      <c r="H3" s="394"/>
      <c r="I3" s="394"/>
      <c r="J3" s="394"/>
      <c r="K3" s="394"/>
      <c r="L3" s="394"/>
      <c r="M3" s="394"/>
      <c r="N3" s="394"/>
      <c r="O3" s="394"/>
      <c r="P3" s="394"/>
      <c r="Q3" s="394"/>
      <c r="R3" s="394"/>
      <c r="S3" s="394"/>
      <c r="T3" s="394"/>
      <c r="U3" s="394"/>
      <c r="V3" s="394"/>
      <c r="W3" s="394"/>
      <c r="X3" s="394"/>
      <c r="Y3" s="394"/>
      <c r="Z3" s="394"/>
      <c r="AA3" s="394"/>
      <c r="AB3" s="394"/>
    </row>
    <row r="4" spans="1:28" ht="15" thickBot="1" x14ac:dyDescent="0.45">
      <c r="A4" s="116" t="s">
        <v>127</v>
      </c>
    </row>
    <row r="5" spans="1:28" x14ac:dyDescent="0.4">
      <c r="A5" s="384" t="s">
        <v>1199</v>
      </c>
      <c r="B5" s="368">
        <v>1990</v>
      </c>
      <c r="C5" s="368">
        <v>1991</v>
      </c>
      <c r="D5" s="368">
        <v>1992</v>
      </c>
      <c r="E5" s="368">
        <v>1993</v>
      </c>
      <c r="F5" s="368">
        <v>1994</v>
      </c>
      <c r="G5" s="368">
        <v>1995</v>
      </c>
      <c r="H5" s="368">
        <v>1996</v>
      </c>
      <c r="I5" s="368">
        <v>1997</v>
      </c>
      <c r="J5" s="368">
        <v>1998</v>
      </c>
      <c r="K5" s="368">
        <v>1999</v>
      </c>
      <c r="L5" s="368">
        <v>2000</v>
      </c>
      <c r="M5" s="368">
        <v>2001</v>
      </c>
      <c r="N5" s="368">
        <v>2002</v>
      </c>
      <c r="O5" s="368">
        <v>2003</v>
      </c>
      <c r="P5" s="368">
        <v>2004</v>
      </c>
      <c r="Q5" s="368">
        <v>2005</v>
      </c>
      <c r="R5" s="368">
        <v>2006</v>
      </c>
      <c r="S5" s="368">
        <v>2007</v>
      </c>
      <c r="T5" s="368">
        <v>2008</v>
      </c>
      <c r="U5" s="368">
        <v>2009</v>
      </c>
      <c r="V5" s="368">
        <v>2010</v>
      </c>
      <c r="W5" s="368">
        <v>2011</v>
      </c>
      <c r="X5" s="368">
        <v>2012</v>
      </c>
      <c r="Y5" s="368">
        <v>2013</v>
      </c>
      <c r="Z5" s="368">
        <v>2014</v>
      </c>
      <c r="AA5" s="380">
        <v>2015</v>
      </c>
      <c r="AB5" s="381">
        <v>2016</v>
      </c>
    </row>
    <row r="6" spans="1:28" x14ac:dyDescent="0.4">
      <c r="A6" s="382" t="s">
        <v>728</v>
      </c>
      <c r="B6" s="117">
        <v>3.1108582494562498</v>
      </c>
      <c r="C6" s="117">
        <v>3.2606083405815158</v>
      </c>
      <c r="D6" s="117">
        <v>3.3052895576080945</v>
      </c>
      <c r="E6" s="117">
        <v>3.3424621468350839</v>
      </c>
      <c r="F6" s="117">
        <v>3.3737422721080748</v>
      </c>
      <c r="G6" s="117">
        <v>3.2850150599748318</v>
      </c>
      <c r="H6" s="117">
        <v>3.3219506788756417</v>
      </c>
      <c r="I6" s="117">
        <v>3.349069580807611</v>
      </c>
      <c r="J6" s="117">
        <v>3.3615022886942105</v>
      </c>
      <c r="K6" s="117">
        <v>3.3391140217199191</v>
      </c>
      <c r="L6" s="117">
        <v>3.4467425269212568</v>
      </c>
      <c r="M6" s="117">
        <v>3.6161782960009754</v>
      </c>
      <c r="N6" s="117">
        <v>3.8579037254477817</v>
      </c>
      <c r="O6" s="117">
        <v>4.0908871370149704</v>
      </c>
      <c r="P6" s="117">
        <v>4.3129633052812695</v>
      </c>
      <c r="Q6" s="117">
        <v>4.7004038034661804</v>
      </c>
      <c r="R6" s="117">
        <v>4.5808285746285637</v>
      </c>
      <c r="S6" s="117">
        <v>4.2480075430220978</v>
      </c>
      <c r="T6" s="117">
        <v>3.7633397179425918</v>
      </c>
      <c r="U6" s="117">
        <v>3.4350836395028508</v>
      </c>
      <c r="V6" s="117">
        <v>3.4520990051686518</v>
      </c>
      <c r="W6" s="117">
        <v>3.2671025884062188</v>
      </c>
      <c r="X6" s="117">
        <v>3.4202477746438502</v>
      </c>
      <c r="Y6" s="117">
        <v>3.74718942835056</v>
      </c>
      <c r="Z6" s="117">
        <v>3.8602585239147422</v>
      </c>
      <c r="AA6" s="117">
        <v>3.9688544291490708</v>
      </c>
      <c r="AB6" s="383">
        <v>4.0842942458179499</v>
      </c>
    </row>
    <row r="7" spans="1:28" x14ac:dyDescent="0.4">
      <c r="A7" s="375" t="s">
        <v>886</v>
      </c>
      <c r="B7" s="541">
        <v>2.0572910752156286</v>
      </c>
      <c r="C7" s="541">
        <v>2.1131084283090287</v>
      </c>
      <c r="D7" s="541">
        <v>2.2048507360057923</v>
      </c>
      <c r="E7" s="541">
        <v>2.2670399654979572</v>
      </c>
      <c r="F7" s="541">
        <v>2.2179017883120014</v>
      </c>
      <c r="G7" s="541">
        <v>2.17525897787141</v>
      </c>
      <c r="H7" s="541">
        <v>2.1745539135421552</v>
      </c>
      <c r="I7" s="541">
        <v>2.1242154097079355</v>
      </c>
      <c r="J7" s="541">
        <v>2.1111792750411325</v>
      </c>
      <c r="K7" s="541">
        <v>2.1243455173407817</v>
      </c>
      <c r="L7" s="541">
        <v>2.1143126173257363</v>
      </c>
      <c r="M7" s="541">
        <v>2.2147948016893126</v>
      </c>
      <c r="N7" s="541">
        <v>2.2976304193301749</v>
      </c>
      <c r="O7" s="541">
        <v>2.3477135414973236</v>
      </c>
      <c r="P7" s="541">
        <v>2.3917474480986725</v>
      </c>
      <c r="Q7" s="541">
        <v>2.44439762046352</v>
      </c>
      <c r="R7" s="541">
        <v>2.5344318132402712</v>
      </c>
      <c r="S7" s="541">
        <v>2.5466306706187094</v>
      </c>
      <c r="T7" s="541">
        <v>2.5276122133562939</v>
      </c>
      <c r="U7" s="541">
        <v>2.5986831544961309</v>
      </c>
      <c r="V7" s="541">
        <v>2.7341409184671379</v>
      </c>
      <c r="W7" s="541">
        <v>2.8502926494338587</v>
      </c>
      <c r="X7" s="541">
        <v>2.902996043784638</v>
      </c>
      <c r="Y7" s="541">
        <v>2.9165649329128307</v>
      </c>
      <c r="Z7" s="541">
        <v>3.0120329587441383</v>
      </c>
      <c r="AA7" s="541">
        <v>3.2036658514447112</v>
      </c>
      <c r="AB7" s="542">
        <v>3.3030719018550263</v>
      </c>
    </row>
    <row r="8" spans="1:28" x14ac:dyDescent="0.4">
      <c r="A8" s="375" t="s">
        <v>794</v>
      </c>
      <c r="B8" s="541">
        <v>2.2433696327180037</v>
      </c>
      <c r="C8" s="541">
        <v>2.307788103631113</v>
      </c>
      <c r="D8" s="541">
        <v>2.4785909171327907</v>
      </c>
      <c r="E8" s="541">
        <v>2.4756861940708825</v>
      </c>
      <c r="F8" s="541">
        <v>2.4214832413414178</v>
      </c>
      <c r="G8" s="541">
        <v>2.5079164968676433</v>
      </c>
      <c r="H8" s="541">
        <v>2.5779875610559606</v>
      </c>
      <c r="I8" s="541">
        <v>2.6487284138734659</v>
      </c>
      <c r="J8" s="541">
        <v>2.5648362745900597</v>
      </c>
      <c r="K8" s="541">
        <v>2.4336344657956874</v>
      </c>
      <c r="L8" s="541">
        <v>2.5192400564192199</v>
      </c>
      <c r="M8" s="541">
        <v>2.5991132998973576</v>
      </c>
      <c r="N8" s="541">
        <v>2.6465683321881488</v>
      </c>
      <c r="O8" s="541">
        <v>2.6525418165888497</v>
      </c>
      <c r="P8" s="541">
        <v>2.5938133217243986</v>
      </c>
      <c r="Q8" s="541">
        <v>2.6703628541553011</v>
      </c>
      <c r="R8" s="541">
        <v>2.4832490173074913</v>
      </c>
      <c r="S8" s="541">
        <v>2.4749669473491664</v>
      </c>
      <c r="T8" s="541">
        <v>2.0505087053768669</v>
      </c>
      <c r="U8" s="541">
        <v>1.8022080445013697</v>
      </c>
      <c r="V8" s="541">
        <v>2.2731881990426221</v>
      </c>
      <c r="W8" s="541">
        <v>1.8862402727962213</v>
      </c>
      <c r="X8" s="541">
        <v>2.189198650373263</v>
      </c>
      <c r="Y8" s="541">
        <v>2.3410838753288825</v>
      </c>
      <c r="Z8" s="541">
        <v>2.2556897907745754</v>
      </c>
      <c r="AA8" s="541">
        <v>2.2252457505523222</v>
      </c>
      <c r="AB8" s="542">
        <v>2.301099974635429</v>
      </c>
    </row>
    <row r="9" spans="1:28" x14ac:dyDescent="0.4">
      <c r="A9" s="375" t="s">
        <v>887</v>
      </c>
      <c r="B9" s="541">
        <v>2.6317350517802223</v>
      </c>
      <c r="C9" s="541">
        <v>2.6397329085946684</v>
      </c>
      <c r="D9" s="541">
        <v>2.6302017360876073</v>
      </c>
      <c r="E9" s="541">
        <v>2.5657899038936538</v>
      </c>
      <c r="F9" s="541">
        <v>2.5265435359162125</v>
      </c>
      <c r="G9" s="541">
        <v>2.436452592043008</v>
      </c>
      <c r="H9" s="541">
        <v>2.5295821541822177</v>
      </c>
      <c r="I9" s="541">
        <v>2.4718034633284511</v>
      </c>
      <c r="J9" s="541">
        <v>2.4866668069595774</v>
      </c>
      <c r="K9" s="541">
        <v>2.5180550838235067</v>
      </c>
      <c r="L9" s="541">
        <v>2.5641979652620139</v>
      </c>
      <c r="M9" s="541">
        <v>2.6556585913684616</v>
      </c>
      <c r="N9" s="541">
        <v>2.7534595189603883</v>
      </c>
      <c r="O9" s="541">
        <v>2.8346048214406911</v>
      </c>
      <c r="P9" s="541">
        <v>2.8146320971786931</v>
      </c>
      <c r="Q9" s="541">
        <v>2.8802159734682049</v>
      </c>
      <c r="R9" s="541">
        <v>2.9737667267678773</v>
      </c>
      <c r="S9" s="541">
        <v>3.1674105275082858</v>
      </c>
      <c r="T9" s="541">
        <v>3.1925441644938939</v>
      </c>
      <c r="U9" s="541">
        <v>3.1949920353419579</v>
      </c>
      <c r="V9" s="541">
        <v>3.2862300296602336</v>
      </c>
      <c r="W9" s="541">
        <v>3.1873873468202021</v>
      </c>
      <c r="X9" s="541">
        <v>3.093700606429806</v>
      </c>
      <c r="Y9" s="541">
        <v>2.9234191841437536</v>
      </c>
      <c r="Z9" s="541">
        <v>2.7450636403186492</v>
      </c>
      <c r="AA9" s="541">
        <v>2.6164739459670852</v>
      </c>
      <c r="AB9" s="542">
        <v>2.5872618127678271</v>
      </c>
    </row>
    <row r="10" spans="1:28" x14ac:dyDescent="0.4">
      <c r="A10" s="375" t="s">
        <v>888</v>
      </c>
      <c r="B10" s="541">
        <v>2.0063711357742418</v>
      </c>
      <c r="C10" s="541">
        <v>2.1832416091280389</v>
      </c>
      <c r="D10" s="541">
        <v>2.3555900909247653</v>
      </c>
      <c r="E10" s="541">
        <v>2.5852602621949243</v>
      </c>
      <c r="F10" s="541">
        <v>2.8204555864471312</v>
      </c>
      <c r="G10" s="541">
        <v>2.9858947693364231</v>
      </c>
      <c r="H10" s="541">
        <v>3.0431838818068835</v>
      </c>
      <c r="I10" s="541">
        <v>3.1210863373231255</v>
      </c>
      <c r="J10" s="541">
        <v>3.2218632440654216</v>
      </c>
      <c r="K10" s="541">
        <v>3.2465029961781475</v>
      </c>
      <c r="L10" s="541">
        <v>3.2923694952162106</v>
      </c>
      <c r="M10" s="541">
        <v>3.4669320569961251</v>
      </c>
      <c r="N10" s="541">
        <v>3.5138029630469978</v>
      </c>
      <c r="O10" s="541">
        <v>3.5386608644976909</v>
      </c>
      <c r="P10" s="541">
        <v>3.6487660228640624</v>
      </c>
      <c r="Q10" s="541">
        <v>3.9468902362653733</v>
      </c>
      <c r="R10" s="541">
        <v>4.3897345263113001</v>
      </c>
      <c r="S10" s="541">
        <v>4.5774937094000236</v>
      </c>
      <c r="T10" s="541">
        <v>4.380161952990365</v>
      </c>
      <c r="U10" s="541">
        <v>4.2814876582307875</v>
      </c>
      <c r="V10" s="541">
        <v>4.1162922414468452</v>
      </c>
      <c r="W10" s="541">
        <v>4.0178054539106585</v>
      </c>
      <c r="X10" s="541">
        <v>3.8312595448324229</v>
      </c>
      <c r="Y10" s="541">
        <v>4.0062207420748539</v>
      </c>
      <c r="Z10" s="541">
        <v>4.0707604203114007</v>
      </c>
      <c r="AA10" s="541">
        <v>4.1802069084595601</v>
      </c>
      <c r="AB10" s="542">
        <v>4.3706729296297882</v>
      </c>
    </row>
    <row r="11" spans="1:28" x14ac:dyDescent="0.4">
      <c r="A11" s="375" t="s">
        <v>795</v>
      </c>
      <c r="B11" s="541">
        <v>3.1169409100460723</v>
      </c>
      <c r="C11" s="541">
        <v>3.1448741020970039</v>
      </c>
      <c r="D11" s="541">
        <v>3.1274853426462399</v>
      </c>
      <c r="E11" s="541">
        <v>3.0816078654932979</v>
      </c>
      <c r="F11" s="541">
        <v>3.0428710286952527</v>
      </c>
      <c r="G11" s="541">
        <v>2.841358011232312</v>
      </c>
      <c r="H11" s="541">
        <v>2.8027378023702072</v>
      </c>
      <c r="I11" s="541">
        <v>2.648428991796572</v>
      </c>
      <c r="J11" s="541">
        <v>2.5588131985398532</v>
      </c>
      <c r="K11" s="541">
        <v>2.4021321573924603</v>
      </c>
      <c r="L11" s="541">
        <v>2.4335519564373653</v>
      </c>
      <c r="M11" s="541">
        <v>2.6205100118598192</v>
      </c>
      <c r="N11" s="541">
        <v>2.6995083959328103</v>
      </c>
      <c r="O11" s="541">
        <v>2.973879754654936</v>
      </c>
      <c r="P11" s="541">
        <v>3.2631175187508763</v>
      </c>
      <c r="Q11" s="541">
        <v>3.5813190263496746</v>
      </c>
      <c r="R11" s="541">
        <v>3.6719279515686387</v>
      </c>
      <c r="S11" s="541">
        <v>3.5829069833741261</v>
      </c>
      <c r="T11" s="541">
        <v>3.457778136300274</v>
      </c>
      <c r="U11" s="541">
        <v>3.2743753667761957</v>
      </c>
      <c r="V11" s="541">
        <v>3.4094992988231723</v>
      </c>
      <c r="W11" s="541">
        <v>3.2947888049544103</v>
      </c>
      <c r="X11" s="541">
        <v>3.348137450435499</v>
      </c>
      <c r="Y11" s="541">
        <v>3.3180445411979669</v>
      </c>
      <c r="Z11" s="541">
        <v>3.2795532704932797</v>
      </c>
      <c r="AA11" s="541">
        <v>3.2342187962187556</v>
      </c>
      <c r="AB11" s="542">
        <v>3.1247266404012697</v>
      </c>
    </row>
    <row r="12" spans="1:28" x14ac:dyDescent="0.4">
      <c r="A12" s="375" t="s">
        <v>796</v>
      </c>
      <c r="B12" s="541">
        <v>3.0372085139086549</v>
      </c>
      <c r="C12" s="541">
        <v>3.0370950746049066</v>
      </c>
      <c r="D12" s="541">
        <v>3.1147584431094555</v>
      </c>
      <c r="E12" s="541">
        <v>3.2294650043751107</v>
      </c>
      <c r="F12" s="541">
        <v>3.3508386610437197</v>
      </c>
      <c r="G12" s="541">
        <v>3.419299065452627</v>
      </c>
      <c r="H12" s="541">
        <v>3.4836574615482543</v>
      </c>
      <c r="I12" s="541">
        <v>3.5003850962760907</v>
      </c>
      <c r="J12" s="541">
        <v>3.4293082499301586</v>
      </c>
      <c r="K12" s="541">
        <v>3.339452992955088</v>
      </c>
      <c r="L12" s="541">
        <v>3.3016791050582732</v>
      </c>
      <c r="M12" s="541">
        <v>3.3627139834137574</v>
      </c>
      <c r="N12" s="541">
        <v>3.3071472975724054</v>
      </c>
      <c r="O12" s="541">
        <v>3.3344688589397604</v>
      </c>
      <c r="P12" s="541">
        <v>3.4234365507336459</v>
      </c>
      <c r="Q12" s="541">
        <v>3.8274548305809146</v>
      </c>
      <c r="R12" s="541">
        <v>4.1431667657299984</v>
      </c>
      <c r="S12" s="541">
        <v>4.3361622972433436</v>
      </c>
      <c r="T12" s="541">
        <v>4.1270135386449409</v>
      </c>
      <c r="U12" s="541">
        <v>3.8390515657136128</v>
      </c>
      <c r="V12" s="541">
        <v>3.8590314550187452</v>
      </c>
      <c r="W12" s="541">
        <v>3.6173553256582629</v>
      </c>
      <c r="X12" s="541">
        <v>3.6329966858400615</v>
      </c>
      <c r="Y12" s="541">
        <v>3.6565213620473966</v>
      </c>
      <c r="Z12" s="541">
        <v>3.6724946654576436</v>
      </c>
      <c r="AA12" s="541">
        <v>3.6903905138692821</v>
      </c>
      <c r="AB12" s="542">
        <v>3.7890574615753563</v>
      </c>
    </row>
    <row r="13" spans="1:28" x14ac:dyDescent="0.4">
      <c r="A13" s="375" t="s">
        <v>889</v>
      </c>
      <c r="B13" s="541">
        <v>2.7745002650073123</v>
      </c>
      <c r="C13" s="541">
        <v>2.743144900778355</v>
      </c>
      <c r="D13" s="541">
        <v>2.7074390641384181</v>
      </c>
      <c r="E13" s="541">
        <v>2.6598260612637312</v>
      </c>
      <c r="F13" s="541">
        <v>2.6698613649151497</v>
      </c>
      <c r="G13" s="541">
        <v>2.6573769215878746</v>
      </c>
      <c r="H13" s="541">
        <v>2.6767270080658179</v>
      </c>
      <c r="I13" s="541">
        <v>2.6431828909034243</v>
      </c>
      <c r="J13" s="541">
        <v>2.6838039016044415</v>
      </c>
      <c r="K13" s="541">
        <v>2.6461439237795505</v>
      </c>
      <c r="L13" s="541">
        <v>2.6745335199227984</v>
      </c>
      <c r="M13" s="541">
        <v>2.8081250648343961</v>
      </c>
      <c r="N13" s="541">
        <v>2.8968940284804052</v>
      </c>
      <c r="O13" s="541">
        <v>2.9677890623567516</v>
      </c>
      <c r="P13" s="541">
        <v>3.0057984593079814</v>
      </c>
      <c r="Q13" s="541">
        <v>3.0964215176725833</v>
      </c>
      <c r="R13" s="541">
        <v>3.2106744320033163</v>
      </c>
      <c r="S13" s="541">
        <v>3.1770405353789362</v>
      </c>
      <c r="T13" s="541">
        <v>3.1580234594874752</v>
      </c>
      <c r="U13" s="541">
        <v>3.1148499353220731</v>
      </c>
      <c r="V13" s="541">
        <v>3.1833586601001027</v>
      </c>
      <c r="W13" s="541">
        <v>3.0624375866583069</v>
      </c>
      <c r="X13" s="541">
        <v>3.0890732488892709</v>
      </c>
      <c r="Y13" s="541">
        <v>3.0346930195993087</v>
      </c>
      <c r="Z13" s="541">
        <v>3.0636387620749499</v>
      </c>
      <c r="AA13" s="541">
        <v>3.0112777917989129</v>
      </c>
      <c r="AB13" s="542">
        <v>2.9897164248400707</v>
      </c>
    </row>
    <row r="14" spans="1:28" x14ac:dyDescent="0.4">
      <c r="A14" s="375" t="s">
        <v>733</v>
      </c>
      <c r="B14" s="541">
        <v>3.0832650445780891</v>
      </c>
      <c r="C14" s="541">
        <v>3.0293704594763926</v>
      </c>
      <c r="D14" s="541">
        <v>3.0017743918309248</v>
      </c>
      <c r="E14" s="541">
        <v>2.9156954152314785</v>
      </c>
      <c r="F14" s="541">
        <v>2.7800220723065796</v>
      </c>
      <c r="G14" s="541">
        <v>2.6834049972706184</v>
      </c>
      <c r="H14" s="541">
        <v>2.6310166862905944</v>
      </c>
      <c r="I14" s="541">
        <v>2.561177716100913</v>
      </c>
      <c r="J14" s="541">
        <v>2.5064542667034355</v>
      </c>
      <c r="K14" s="541">
        <v>2.4343387696624084</v>
      </c>
      <c r="L14" s="541">
        <v>2.4681300833008204</v>
      </c>
      <c r="M14" s="541">
        <v>2.6033269908903902</v>
      </c>
      <c r="N14" s="541">
        <v>3.3802840285853666</v>
      </c>
      <c r="O14" s="541">
        <v>3.7754830102568198</v>
      </c>
      <c r="P14" s="541">
        <v>4.1304809496782733</v>
      </c>
      <c r="Q14" s="541">
        <v>4.7375044521950107</v>
      </c>
      <c r="R14" s="541">
        <v>4.7242003506568997</v>
      </c>
      <c r="S14" s="541">
        <v>4.7023780531668775</v>
      </c>
      <c r="T14" s="541">
        <v>4.2750022081915482</v>
      </c>
      <c r="U14" s="541">
        <v>3.90170257920802</v>
      </c>
      <c r="V14" s="541">
        <v>4.0479570659878288</v>
      </c>
      <c r="W14" s="541">
        <v>3.3669846073625029</v>
      </c>
      <c r="X14" s="541">
        <v>3.3655801985744582</v>
      </c>
      <c r="Y14" s="541">
        <v>3.0830183446879373</v>
      </c>
      <c r="Z14" s="541">
        <v>3.0140219804861532</v>
      </c>
      <c r="AA14" s="541">
        <v>2.9573932692609404</v>
      </c>
      <c r="AB14" s="542">
        <v>2.9224567070459462</v>
      </c>
    </row>
    <row r="15" spans="1:28" x14ac:dyDescent="0.4">
      <c r="A15" s="375" t="s">
        <v>890</v>
      </c>
      <c r="B15" s="541">
        <v>1.733616791132008</v>
      </c>
      <c r="C15" s="541">
        <v>1.7777673058048442</v>
      </c>
      <c r="D15" s="541">
        <v>1.8679886136667565</v>
      </c>
      <c r="E15" s="541">
        <v>1.9166320311212486</v>
      </c>
      <c r="F15" s="541">
        <v>1.9509809602851822</v>
      </c>
      <c r="G15" s="541">
        <v>1.991222390152549</v>
      </c>
      <c r="H15" s="541">
        <v>2.0453417505544209</v>
      </c>
      <c r="I15" s="541">
        <v>2.0562666458760757</v>
      </c>
      <c r="J15" s="541">
        <v>2.0969959353525023</v>
      </c>
      <c r="K15" s="541">
        <v>2.1255844250888778</v>
      </c>
      <c r="L15" s="541">
        <v>2.1354346641246793</v>
      </c>
      <c r="M15" s="541">
        <v>2.2276696382877459</v>
      </c>
      <c r="N15" s="541">
        <v>2.2872906273105533</v>
      </c>
      <c r="O15" s="541">
        <v>2.3277283393920847</v>
      </c>
      <c r="P15" s="541">
        <v>2.3962089694322146</v>
      </c>
      <c r="Q15" s="541">
        <v>2.3901373304835096</v>
      </c>
      <c r="R15" s="541">
        <v>2.3544453958978315</v>
      </c>
      <c r="S15" s="541">
        <v>2.3338189561202247</v>
      </c>
      <c r="T15" s="541">
        <v>2.4251262992372729</v>
      </c>
      <c r="U15" s="541">
        <v>2.4409443082612357</v>
      </c>
      <c r="V15" s="541">
        <v>2.3066351709151145</v>
      </c>
      <c r="W15" s="541">
        <v>2.3029846651102037</v>
      </c>
      <c r="X15" s="541">
        <v>2.2999782365809698</v>
      </c>
      <c r="Y15" s="541">
        <v>2.3622831815246039</v>
      </c>
      <c r="Z15" s="541">
        <v>2.3703588359310093</v>
      </c>
      <c r="AA15" s="541">
        <v>2.3300417983815862</v>
      </c>
      <c r="AB15" s="542">
        <v>2.27184882058814</v>
      </c>
    </row>
    <row r="16" spans="1:28" x14ac:dyDescent="0.4">
      <c r="A16" s="375" t="s">
        <v>891</v>
      </c>
      <c r="B16" s="541">
        <v>2.0916003541625887</v>
      </c>
      <c r="C16" s="541">
        <v>2.1048749854331206</v>
      </c>
      <c r="D16" s="541">
        <v>2.0546826187540961</v>
      </c>
      <c r="E16" s="541">
        <v>2.1229031817686397</v>
      </c>
      <c r="F16" s="541">
        <v>2.080161346108564</v>
      </c>
      <c r="G16" s="541">
        <v>2.2253861125911496</v>
      </c>
      <c r="H16" s="541">
        <v>2.2687665857520214</v>
      </c>
      <c r="I16" s="541">
        <v>2.2781385052249008</v>
      </c>
      <c r="J16" s="541">
        <v>2.2693592666318771</v>
      </c>
      <c r="K16" s="541">
        <v>2.2432235653568169</v>
      </c>
      <c r="L16" s="541">
        <v>2.324963684775331</v>
      </c>
      <c r="M16" s="541">
        <v>2.4300003739207665</v>
      </c>
      <c r="N16" s="541">
        <v>2.4826478601722943</v>
      </c>
      <c r="O16" s="541">
        <v>2.5203461690634619</v>
      </c>
      <c r="P16" s="541">
        <v>2.5566935619473075</v>
      </c>
      <c r="Q16" s="541">
        <v>2.7118431422620279</v>
      </c>
      <c r="R16" s="541">
        <v>2.7933906335723289</v>
      </c>
      <c r="S16" s="541">
        <v>2.7105648137019673</v>
      </c>
      <c r="T16" s="541">
        <v>2.7858482949211152</v>
      </c>
      <c r="U16" s="541">
        <v>2.6982904299807866</v>
      </c>
      <c r="V16" s="541">
        <v>2.6495409747901379</v>
      </c>
      <c r="W16" s="541">
        <v>2.7006100117282816</v>
      </c>
      <c r="X16" s="541">
        <v>2.7725338890715849</v>
      </c>
      <c r="Y16" s="541">
        <v>2.7543003993006185</v>
      </c>
      <c r="Z16" s="541">
        <v>2.8440071913315492</v>
      </c>
      <c r="AA16" s="541">
        <v>2.8821800746105737</v>
      </c>
      <c r="AB16" s="542">
        <v>2.9841719535702458</v>
      </c>
    </row>
    <row r="17" spans="1:28" x14ac:dyDescent="0.4">
      <c r="A17" s="375" t="s">
        <v>892</v>
      </c>
      <c r="B17" s="541">
        <v>2.4402842119893866</v>
      </c>
      <c r="C17" s="541">
        <v>2.5083222529833029</v>
      </c>
      <c r="D17" s="541">
        <v>2.590106657400165</v>
      </c>
      <c r="E17" s="541">
        <v>2.6597022878804721</v>
      </c>
      <c r="F17" s="541">
        <v>2.7324247893540612</v>
      </c>
      <c r="G17" s="541">
        <v>2.7817677077421017</v>
      </c>
      <c r="H17" s="541">
        <v>2.7712811083601165</v>
      </c>
      <c r="I17" s="541">
        <v>2.7979755352112368</v>
      </c>
      <c r="J17" s="541">
        <v>2.7914253152553727</v>
      </c>
      <c r="K17" s="541">
        <v>2.8137618573026093</v>
      </c>
      <c r="L17" s="541">
        <v>2.8832610462769481</v>
      </c>
      <c r="M17" s="541">
        <v>3.0003403378702371</v>
      </c>
      <c r="N17" s="541">
        <v>3.120703869236066</v>
      </c>
      <c r="O17" s="541">
        <v>3.2031801290789264</v>
      </c>
      <c r="P17" s="541">
        <v>3.3420337894896273</v>
      </c>
      <c r="Q17" s="541">
        <v>3.4006876935918045</v>
      </c>
      <c r="R17" s="541">
        <v>3.3248603290096925</v>
      </c>
      <c r="S17" s="541">
        <v>3.2026889500938687</v>
      </c>
      <c r="T17" s="541">
        <v>3.1520886755664592</v>
      </c>
      <c r="U17" s="541">
        <v>3.1759833463560083</v>
      </c>
      <c r="V17" s="541">
        <v>3.3295506648403288</v>
      </c>
      <c r="W17" s="541">
        <v>3.3140084107224577</v>
      </c>
      <c r="X17" s="541">
        <v>3.304477653250935</v>
      </c>
      <c r="Y17" s="541">
        <v>3.2955288671864631</v>
      </c>
      <c r="Z17" s="541">
        <v>3.3432416432071386</v>
      </c>
      <c r="AA17" s="541">
        <v>3.3365939020950046</v>
      </c>
      <c r="AB17" s="542">
        <v>3.3352830889764862</v>
      </c>
    </row>
    <row r="18" spans="1:28" x14ac:dyDescent="0.4">
      <c r="A18" s="375" t="s">
        <v>893</v>
      </c>
      <c r="B18" s="541">
        <v>2.3144701396988254</v>
      </c>
      <c r="C18" s="541">
        <v>2.479598663806251</v>
      </c>
      <c r="D18" s="541">
        <v>2.5420827546307314</v>
      </c>
      <c r="E18" s="541">
        <v>2.5290195833275613</v>
      </c>
      <c r="F18" s="541">
        <v>2.5811004341323289</v>
      </c>
      <c r="G18" s="541">
        <v>2.6151039999724124</v>
      </c>
      <c r="H18" s="541">
        <v>2.6700207244983956</v>
      </c>
      <c r="I18" s="541">
        <v>2.66287377508585</v>
      </c>
      <c r="J18" s="541">
        <v>2.6861208780662791</v>
      </c>
      <c r="K18" s="541">
        <v>2.73825770666026</v>
      </c>
      <c r="L18" s="541">
        <v>2.7657282171926121</v>
      </c>
      <c r="M18" s="541">
        <v>2.9907602925206729</v>
      </c>
      <c r="N18" s="541">
        <v>3.2617717297702593</v>
      </c>
      <c r="O18" s="541">
        <v>3.4387203014653451</v>
      </c>
      <c r="P18" s="541">
        <v>3.7488331497269458</v>
      </c>
      <c r="Q18" s="541">
        <v>4.1260852949271154</v>
      </c>
      <c r="R18" s="541">
        <v>4.3701434634558289</v>
      </c>
      <c r="S18" s="541">
        <v>4.426058038116393</v>
      </c>
      <c r="T18" s="541">
        <v>4.0500460874012729</v>
      </c>
      <c r="U18" s="541">
        <v>3.6827562969146515</v>
      </c>
      <c r="V18" s="541">
        <v>3.7498028689699456</v>
      </c>
      <c r="W18" s="541">
        <v>3.7795045628287673</v>
      </c>
      <c r="X18" s="541">
        <v>3.7390383755803658</v>
      </c>
      <c r="Y18" s="541">
        <v>3.8373211646303287</v>
      </c>
      <c r="Z18" s="541">
        <v>3.7079582702676195</v>
      </c>
      <c r="AA18" s="541">
        <v>3.7608758926404375</v>
      </c>
      <c r="AB18" s="542">
        <v>3.6490000296471403</v>
      </c>
    </row>
    <row r="19" spans="1:28" x14ac:dyDescent="0.4">
      <c r="A19" s="375" t="s">
        <v>894</v>
      </c>
      <c r="B19" s="541">
        <v>3.0670508966082286</v>
      </c>
      <c r="C19" s="541">
        <v>3.1225433281946335</v>
      </c>
      <c r="D19" s="541">
        <v>3.1593621506159248</v>
      </c>
      <c r="E19" s="541">
        <v>3.0891576640254002</v>
      </c>
      <c r="F19" s="541">
        <v>3.1326171577551318</v>
      </c>
      <c r="G19" s="541">
        <v>3.2204608786712559</v>
      </c>
      <c r="H19" s="541">
        <v>3.3421185018580601</v>
      </c>
      <c r="I19" s="541">
        <v>3.4105782024451279</v>
      </c>
      <c r="J19" s="541">
        <v>3.3982079910670433</v>
      </c>
      <c r="K19" s="541">
        <v>3.4695815720232797</v>
      </c>
      <c r="L19" s="541">
        <v>3.6419274408780273</v>
      </c>
      <c r="M19" s="541">
        <v>3.806614579218722</v>
      </c>
      <c r="N19" s="541">
        <v>4.0495141962565473</v>
      </c>
      <c r="O19" s="541">
        <v>4.1712004841908188</v>
      </c>
      <c r="P19" s="541">
        <v>4.3356315089051698</v>
      </c>
      <c r="Q19" s="541">
        <v>4.4338935073983894</v>
      </c>
      <c r="R19" s="541">
        <v>4.1891999086527418</v>
      </c>
      <c r="S19" s="541">
        <v>3.837074276077737</v>
      </c>
      <c r="T19" s="541">
        <v>3.5574201389320503</v>
      </c>
      <c r="U19" s="541">
        <v>3.4368411239106909</v>
      </c>
      <c r="V19" s="541">
        <v>3.3521239787276085</v>
      </c>
      <c r="W19" s="541">
        <v>3.2791512218951624</v>
      </c>
      <c r="X19" s="541">
        <v>3.2220446630734805</v>
      </c>
      <c r="Y19" s="541">
        <v>3.3794353465192519</v>
      </c>
      <c r="Z19" s="541">
        <v>3.6277931988196079</v>
      </c>
      <c r="AA19" s="541">
        <v>3.7279890125837363</v>
      </c>
      <c r="AB19" s="542">
        <v>3.6982207619863594</v>
      </c>
    </row>
    <row r="20" spans="1:28" x14ac:dyDescent="0.4">
      <c r="A20" s="375" t="s">
        <v>895</v>
      </c>
      <c r="B20" s="541">
        <v>2.419333171045801</v>
      </c>
      <c r="C20" s="541">
        <v>2.3797528889651618</v>
      </c>
      <c r="D20" s="541">
        <v>2.3827524241467715</v>
      </c>
      <c r="E20" s="541">
        <v>2.4148637898061911</v>
      </c>
      <c r="F20" s="541">
        <v>2.4264105223409289</v>
      </c>
      <c r="G20" s="541">
        <v>2.4504361248133861</v>
      </c>
      <c r="H20" s="541">
        <v>2.4650250985126956</v>
      </c>
      <c r="I20" s="541">
        <v>2.4631343424845444</v>
      </c>
      <c r="J20" s="541">
        <v>2.4873283301204601</v>
      </c>
      <c r="K20" s="541">
        <v>2.4806497691987883</v>
      </c>
      <c r="L20" s="541">
        <v>2.5216830751830224</v>
      </c>
      <c r="M20" s="541">
        <v>2.6726142666150037</v>
      </c>
      <c r="N20" s="541">
        <v>2.7992334626022446</v>
      </c>
      <c r="O20" s="541">
        <v>2.8639117292271292</v>
      </c>
      <c r="P20" s="541">
        <v>2.8714131981984776</v>
      </c>
      <c r="Q20" s="541">
        <v>2.9617368504867772</v>
      </c>
      <c r="R20" s="541">
        <v>3.112663773360326</v>
      </c>
      <c r="S20" s="541">
        <v>3.1664838181881336</v>
      </c>
      <c r="T20" s="541">
        <v>3.2114947872297326</v>
      </c>
      <c r="U20" s="541">
        <v>3.2595937924208918</v>
      </c>
      <c r="V20" s="541">
        <v>3.0078227314961876</v>
      </c>
      <c r="W20" s="541">
        <v>2.8623100379362523</v>
      </c>
      <c r="X20" s="541">
        <v>2.8627373655470101</v>
      </c>
      <c r="Y20" s="541">
        <v>2.7839354127528977</v>
      </c>
      <c r="Z20" s="541">
        <v>2.7560128211702772</v>
      </c>
      <c r="AA20" s="541">
        <v>2.6942948064856953</v>
      </c>
      <c r="AB20" s="542">
        <v>2.6910519109643993</v>
      </c>
    </row>
    <row r="21" spans="1:28" x14ac:dyDescent="0.4">
      <c r="A21" s="375" t="s">
        <v>896</v>
      </c>
      <c r="B21" s="541">
        <v>1.812119006836993</v>
      </c>
      <c r="C21" s="541">
        <v>1.8193454074335724</v>
      </c>
      <c r="D21" s="541">
        <v>1.8525940791347839</v>
      </c>
      <c r="E21" s="541">
        <v>1.9002636933250123</v>
      </c>
      <c r="F21" s="541">
        <v>1.9273761632645101</v>
      </c>
      <c r="G21" s="541">
        <v>1.8998139051420948</v>
      </c>
      <c r="H21" s="541">
        <v>1.8827803550509989</v>
      </c>
      <c r="I21" s="541">
        <v>1.8994737746848254</v>
      </c>
      <c r="J21" s="541">
        <v>1.9269518842322795</v>
      </c>
      <c r="K21" s="541">
        <v>1.8478538406666407</v>
      </c>
      <c r="L21" s="541">
        <v>1.9789393005708398</v>
      </c>
      <c r="M21" s="541">
        <v>2.0291338704099058</v>
      </c>
      <c r="N21" s="541">
        <v>2.1552503797907416</v>
      </c>
      <c r="O21" s="541">
        <v>2.2276249130956898</v>
      </c>
      <c r="P21" s="541">
        <v>2.2848213265550954</v>
      </c>
      <c r="Q21" s="541">
        <v>2.4238655622345449</v>
      </c>
      <c r="R21" s="541">
        <v>2.3771913751946507</v>
      </c>
      <c r="S21" s="541">
        <v>2.3797049001463644</v>
      </c>
      <c r="T21" s="541">
        <v>2.2851208564334247</v>
      </c>
      <c r="U21" s="541">
        <v>2.1299731952561158</v>
      </c>
      <c r="V21" s="541">
        <v>2.1025930805414927</v>
      </c>
      <c r="W21" s="541">
        <v>1.9873427121220009</v>
      </c>
      <c r="X21" s="541">
        <v>2.062047901071558</v>
      </c>
      <c r="Y21" s="541">
        <v>2.3789110638834678</v>
      </c>
      <c r="Z21" s="541">
        <v>2.3593947823546988</v>
      </c>
      <c r="AA21" s="541">
        <v>2.3421626342964528</v>
      </c>
      <c r="AB21" s="542">
        <v>2.346179270123276</v>
      </c>
    </row>
    <row r="22" spans="1:28" x14ac:dyDescent="0.4">
      <c r="A22" s="375" t="s">
        <v>897</v>
      </c>
      <c r="B22" s="541">
        <v>2.9506042674340365</v>
      </c>
      <c r="C22" s="541">
        <v>2.9817105063907228</v>
      </c>
      <c r="D22" s="541">
        <v>3.0454234909633904</v>
      </c>
      <c r="E22" s="541">
        <v>3.038991871305047</v>
      </c>
      <c r="F22" s="541">
        <v>3.0618761034077067</v>
      </c>
      <c r="G22" s="541">
        <v>3.1327810354148298</v>
      </c>
      <c r="H22" s="541">
        <v>3.1510272810546267</v>
      </c>
      <c r="I22" s="541">
        <v>3.2931112446530375</v>
      </c>
      <c r="J22" s="541">
        <v>3.4229123471953886</v>
      </c>
      <c r="K22" s="541">
        <v>3.4889752197236694</v>
      </c>
      <c r="L22" s="541">
        <v>3.6389479965122211</v>
      </c>
      <c r="M22" s="541">
        <v>3.8429385469369453</v>
      </c>
      <c r="N22" s="541">
        <v>4.0613341094907893</v>
      </c>
      <c r="O22" s="541">
        <v>4.2161384849390435</v>
      </c>
      <c r="P22" s="541">
        <v>4.3662393462545701</v>
      </c>
      <c r="Q22" s="541">
        <v>4.6371270145946424</v>
      </c>
      <c r="R22" s="541">
        <v>4.899667188857137</v>
      </c>
      <c r="S22" s="541">
        <v>5.0884941843714033</v>
      </c>
      <c r="T22" s="541">
        <v>5.1062761027780779</v>
      </c>
      <c r="U22" s="541">
        <v>5.0279002468730347</v>
      </c>
      <c r="V22" s="541">
        <v>4.7969562795323393</v>
      </c>
      <c r="W22" s="541">
        <v>4.4983315715649832</v>
      </c>
      <c r="X22" s="541">
        <v>4.34319386304107</v>
      </c>
      <c r="Y22" s="541">
        <v>4.2434744380248883</v>
      </c>
      <c r="Z22" s="541">
        <v>4.3650742088068579</v>
      </c>
      <c r="AA22" s="541">
        <v>4.6275684637488519</v>
      </c>
      <c r="AB22" s="542">
        <v>4.8296012105014743</v>
      </c>
    </row>
    <row r="23" spans="1:28" x14ac:dyDescent="0.4">
      <c r="A23" s="375" t="s">
        <v>898</v>
      </c>
      <c r="B23" s="541">
        <v>3.3876908504888181</v>
      </c>
      <c r="C23" s="541">
        <v>3.5133007036801516</v>
      </c>
      <c r="D23" s="541">
        <v>3.5099688729524674</v>
      </c>
      <c r="E23" s="541">
        <v>3.389746356489983</v>
      </c>
      <c r="F23" s="541">
        <v>3.4148306297484625</v>
      </c>
      <c r="G23" s="541">
        <v>3.3683454835657072</v>
      </c>
      <c r="H23" s="541">
        <v>3.539060036339488</v>
      </c>
      <c r="I23" s="541">
        <v>3.4604776059477995</v>
      </c>
      <c r="J23" s="541">
        <v>3.4579804373006713</v>
      </c>
      <c r="K23" s="541">
        <v>3.5286242949751423</v>
      </c>
      <c r="L23" s="541">
        <v>3.7361466071283194</v>
      </c>
      <c r="M23" s="541">
        <v>4.047261239043725</v>
      </c>
      <c r="N23" s="541">
        <v>4.350882354739718</v>
      </c>
      <c r="O23" s="541">
        <v>4.5175623506661555</v>
      </c>
      <c r="P23" s="541">
        <v>4.8171905539957072</v>
      </c>
      <c r="Q23" s="541">
        <v>4.8749263795850162</v>
      </c>
      <c r="R23" s="541">
        <v>4.9002946458847871</v>
      </c>
      <c r="S23" s="541">
        <v>4.856444949797738</v>
      </c>
      <c r="T23" s="541">
        <v>4.8331710390714253</v>
      </c>
      <c r="U23" s="541">
        <v>4.7666474674037804</v>
      </c>
      <c r="V23" s="541">
        <v>4.4274465825947118</v>
      </c>
      <c r="W23" s="541">
        <v>4.1527124664124617</v>
      </c>
      <c r="X23" s="541">
        <v>4.1690473121318714</v>
      </c>
      <c r="Y23" s="541">
        <v>4.115966967620043</v>
      </c>
      <c r="Z23" s="541">
        <v>4.2623486941469784</v>
      </c>
      <c r="AA23" s="541">
        <v>4.5374293222431437</v>
      </c>
      <c r="AB23" s="542">
        <v>4.793510262328577</v>
      </c>
    </row>
    <row r="24" spans="1:28" x14ac:dyDescent="0.4">
      <c r="A24" s="375" t="s">
        <v>363</v>
      </c>
      <c r="B24" s="541">
        <v>2.4509839775277835</v>
      </c>
      <c r="C24" s="541">
        <v>2.446653018556626</v>
      </c>
      <c r="D24" s="541">
        <v>2.4487930921499848</v>
      </c>
      <c r="E24" s="541">
        <v>2.4082324059734632</v>
      </c>
      <c r="F24" s="541">
        <v>2.3673693894456074</v>
      </c>
      <c r="G24" s="541">
        <v>2.3439411521787932</v>
      </c>
      <c r="H24" s="541">
        <v>2.3202313235039149</v>
      </c>
      <c r="I24" s="541">
        <v>2.3427730215437101</v>
      </c>
      <c r="J24" s="541">
        <v>2.3701372672391927</v>
      </c>
      <c r="K24" s="541">
        <v>2.3794062503453621</v>
      </c>
      <c r="L24" s="541">
        <v>2.4558859449368464</v>
      </c>
      <c r="M24" s="541">
        <v>2.5972934568073169</v>
      </c>
      <c r="N24" s="541">
        <v>2.7802549093504556</v>
      </c>
      <c r="O24" s="541">
        <v>2.9205947666784593</v>
      </c>
      <c r="P24" s="541">
        <v>2.9445088586119947</v>
      </c>
      <c r="Q24" s="541">
        <v>3.0270165652982652</v>
      </c>
      <c r="R24" s="541">
        <v>2.9861301821854855</v>
      </c>
      <c r="S24" s="541">
        <v>2.8873999852212298</v>
      </c>
      <c r="T24" s="541">
        <v>2.5099514138000694</v>
      </c>
      <c r="U24" s="541">
        <v>2.1412236029833593</v>
      </c>
      <c r="V24" s="541">
        <v>2.0792462116283073</v>
      </c>
      <c r="W24" s="541">
        <v>1.822053972797548</v>
      </c>
      <c r="X24" s="541">
        <v>1.8531106284738823</v>
      </c>
      <c r="Y24" s="541">
        <v>2.4904199945032057</v>
      </c>
      <c r="Z24" s="541">
        <v>2.7598055995811457</v>
      </c>
      <c r="AA24" s="541">
        <v>2.8553843471452636</v>
      </c>
      <c r="AB24" s="542">
        <v>2.9540686646544487</v>
      </c>
    </row>
    <row r="25" spans="1:28" x14ac:dyDescent="0.4">
      <c r="A25" s="375" t="s">
        <v>899</v>
      </c>
      <c r="B25" s="541">
        <v>3.1913520079129136</v>
      </c>
      <c r="C25" s="541">
        <v>3.0439623711458426</v>
      </c>
      <c r="D25" s="541">
        <v>2.9708402265149805</v>
      </c>
      <c r="E25" s="541">
        <v>2.7902643453370133</v>
      </c>
      <c r="F25" s="541">
        <v>2.7614584647858216</v>
      </c>
      <c r="G25" s="541">
        <v>2.6796361807352662</v>
      </c>
      <c r="H25" s="541">
        <v>2.6303206104055645</v>
      </c>
      <c r="I25" s="541">
        <v>2.5999313298632742</v>
      </c>
      <c r="J25" s="541">
        <v>2.563165305664624</v>
      </c>
      <c r="K25" s="541">
        <v>2.5523696825239113</v>
      </c>
      <c r="L25" s="541">
        <v>2.5989860738000345</v>
      </c>
      <c r="M25" s="541">
        <v>2.7454223137535894</v>
      </c>
      <c r="N25" s="541">
        <v>3.1537892973917119</v>
      </c>
      <c r="O25" s="541">
        <v>3.5831543525834251</v>
      </c>
      <c r="P25" s="541">
        <v>4.0651057925851957</v>
      </c>
      <c r="Q25" s="541">
        <v>4.7796408172246858</v>
      </c>
      <c r="R25" s="541">
        <v>4.6920751546788466</v>
      </c>
      <c r="S25" s="541">
        <v>4.8953506354893408</v>
      </c>
      <c r="T25" s="541">
        <v>4.620696843103743</v>
      </c>
      <c r="U25" s="541">
        <v>4.1309053831362412</v>
      </c>
      <c r="V25" s="541">
        <v>4.2705908915393804</v>
      </c>
      <c r="W25" s="541">
        <v>4.242541636231576</v>
      </c>
      <c r="X25" s="541">
        <v>4.2091788624718296</v>
      </c>
      <c r="Y25" s="541">
        <v>4.0644052345378912</v>
      </c>
      <c r="Z25" s="541">
        <v>3.8542384794615216</v>
      </c>
      <c r="AA25" s="541">
        <v>3.8177863670019625</v>
      </c>
      <c r="AB25" s="542">
        <v>3.450736110565026</v>
      </c>
    </row>
    <row r="26" spans="1:28" x14ac:dyDescent="0.4">
      <c r="A26" s="375" t="s">
        <v>900</v>
      </c>
      <c r="B26" s="541">
        <v>3.3538312014693075</v>
      </c>
      <c r="C26" s="541">
        <v>3.323200346876686</v>
      </c>
      <c r="D26" s="541">
        <v>3.3519364048328995</v>
      </c>
      <c r="E26" s="541">
        <v>3.3657567052612398</v>
      </c>
      <c r="F26" s="541">
        <v>3.4250739845071392</v>
      </c>
      <c r="G26" s="541">
        <v>3.4819483010763141</v>
      </c>
      <c r="H26" s="541">
        <v>3.5239299085313833</v>
      </c>
      <c r="I26" s="541">
        <v>3.6064119431470547</v>
      </c>
      <c r="J26" s="541">
        <v>3.6412598955499385</v>
      </c>
      <c r="K26" s="541">
        <v>3.691661174631534</v>
      </c>
      <c r="L26" s="541">
        <v>3.7579253945257114</v>
      </c>
      <c r="M26" s="541">
        <v>3.8927783627251333</v>
      </c>
      <c r="N26" s="541">
        <v>4.0082951304853456</v>
      </c>
      <c r="O26" s="541">
        <v>4.059989407304597</v>
      </c>
      <c r="P26" s="541">
        <v>4.2213022655164396</v>
      </c>
      <c r="Q26" s="541">
        <v>4.4285052387700103</v>
      </c>
      <c r="R26" s="541">
        <v>4.5615494698514611</v>
      </c>
      <c r="S26" s="541">
        <v>4.5312117821333899</v>
      </c>
      <c r="T26" s="541">
        <v>4.4959117639190431</v>
      </c>
      <c r="U26" s="541">
        <v>4.4016916842450788</v>
      </c>
      <c r="V26" s="541">
        <v>4.3484862345419186</v>
      </c>
      <c r="W26" s="541">
        <v>3.9988958396303631</v>
      </c>
      <c r="X26" s="541">
        <v>3.8231689841218626</v>
      </c>
      <c r="Y26" s="541">
        <v>3.7985065118528709</v>
      </c>
      <c r="Z26" s="541">
        <v>3.6938092030108534</v>
      </c>
      <c r="AA26" s="541">
        <v>3.5375493441513628</v>
      </c>
      <c r="AB26" s="542">
        <v>3.6483565974284433</v>
      </c>
    </row>
    <row r="27" spans="1:28" x14ac:dyDescent="0.4">
      <c r="A27" s="375" t="s">
        <v>797</v>
      </c>
      <c r="B27" s="541">
        <v>2.2202971672564495</v>
      </c>
      <c r="C27" s="541">
        <v>2.2585532267230892</v>
      </c>
      <c r="D27" s="541">
        <v>2.341815033443067</v>
      </c>
      <c r="E27" s="541">
        <v>2.3912120602090869</v>
      </c>
      <c r="F27" s="541">
        <v>2.3906533336512945</v>
      </c>
      <c r="G27" s="541">
        <v>2.3728662545591708</v>
      </c>
      <c r="H27" s="541">
        <v>2.4054962508552684</v>
      </c>
      <c r="I27" s="541">
        <v>2.3961699012865658</v>
      </c>
      <c r="J27" s="541">
        <v>2.4432887773026226</v>
      </c>
      <c r="K27" s="541">
        <v>2.4200853149016415</v>
      </c>
      <c r="L27" s="541">
        <v>2.4444578852304617</v>
      </c>
      <c r="M27" s="541">
        <v>2.5327532876935299</v>
      </c>
      <c r="N27" s="541">
        <v>2.6008624325954282</v>
      </c>
      <c r="O27" s="541">
        <v>2.6449605039961268</v>
      </c>
      <c r="P27" s="541">
        <v>2.6799276684527422</v>
      </c>
      <c r="Q27" s="541">
        <v>2.7980939524138071</v>
      </c>
      <c r="R27" s="541">
        <v>2.9122650329145019</v>
      </c>
      <c r="S27" s="541">
        <v>3.0274098900354054</v>
      </c>
      <c r="T27" s="541">
        <v>3.0304138761968362</v>
      </c>
      <c r="U27" s="541">
        <v>3.0341733836260492</v>
      </c>
      <c r="V27" s="541">
        <v>2.9665485096253734</v>
      </c>
      <c r="W27" s="541">
        <v>2.7877044096472798</v>
      </c>
      <c r="X27" s="541">
        <v>2.6889493539287628</v>
      </c>
      <c r="Y27" s="541">
        <v>2.6593016400842662</v>
      </c>
      <c r="Z27" s="541">
        <v>2.8431227315042187</v>
      </c>
      <c r="AA27" s="541">
        <v>2.8537019720821903</v>
      </c>
      <c r="AB27" s="542">
        <v>2.8662365333665911</v>
      </c>
    </row>
    <row r="28" spans="1:28" x14ac:dyDescent="0.4">
      <c r="A28" s="375" t="s">
        <v>798</v>
      </c>
      <c r="B28" s="541">
        <v>2.38866520732148</v>
      </c>
      <c r="C28" s="541">
        <v>2.5350600880248257</v>
      </c>
      <c r="D28" s="541">
        <v>2.6703825234509</v>
      </c>
      <c r="E28" s="541">
        <v>2.7958768683271025</v>
      </c>
      <c r="F28" s="541">
        <v>2.8151143505645009</v>
      </c>
      <c r="G28" s="541">
        <v>2.8337767774003106</v>
      </c>
      <c r="H28" s="541">
        <v>2.847059155453858</v>
      </c>
      <c r="I28" s="541">
        <v>2.8758338959468213</v>
      </c>
      <c r="J28" s="541">
        <v>2.7599269865684675</v>
      </c>
      <c r="K28" s="541">
        <v>2.6544606274826799</v>
      </c>
      <c r="L28" s="541">
        <v>2.9226515927554755</v>
      </c>
      <c r="M28" s="541">
        <v>3.0038059845167675</v>
      </c>
      <c r="N28" s="541">
        <v>3.1463039852933403</v>
      </c>
      <c r="O28" s="541">
        <v>3.1686887885813149</v>
      </c>
      <c r="P28" s="541">
        <v>3.1109975283191686</v>
      </c>
      <c r="Q28" s="541">
        <v>3.1992679033125477</v>
      </c>
      <c r="R28" s="541">
        <v>3.2510068871292659</v>
      </c>
      <c r="S28" s="541">
        <v>3.2696003829848279</v>
      </c>
      <c r="T28" s="541">
        <v>3.286572756249234</v>
      </c>
      <c r="U28" s="541">
        <v>3.2787329020078677</v>
      </c>
      <c r="V28" s="541">
        <v>3.4429923033571561</v>
      </c>
      <c r="W28" s="541">
        <v>3.3633979839957959</v>
      </c>
      <c r="X28" s="541">
        <v>3.4498167060119669</v>
      </c>
      <c r="Y28" s="541">
        <v>3.5970776305701113</v>
      </c>
      <c r="Z28" s="541">
        <v>3.7506824732825064</v>
      </c>
      <c r="AA28" s="541">
        <v>3.9052022449959063</v>
      </c>
      <c r="AB28" s="542">
        <v>4.1650519595856679</v>
      </c>
    </row>
    <row r="29" spans="1:28" x14ac:dyDescent="0.4">
      <c r="A29" s="375" t="s">
        <v>799</v>
      </c>
      <c r="B29" s="541">
        <v>2.7808708436890068</v>
      </c>
      <c r="C29" s="541">
        <v>2.8817966148190792</v>
      </c>
      <c r="D29" s="541">
        <v>3.0139616973745675</v>
      </c>
      <c r="E29" s="541">
        <v>3.0718086889417839</v>
      </c>
      <c r="F29" s="541">
        <v>2.9343519963639713</v>
      </c>
      <c r="G29" s="541">
        <v>2.8174165207537039</v>
      </c>
      <c r="H29" s="541">
        <v>2.724760077579639</v>
      </c>
      <c r="I29" s="541">
        <v>2.6090971664628855</v>
      </c>
      <c r="J29" s="541">
        <v>2.6578017210802551</v>
      </c>
      <c r="K29" s="541">
        <v>2.5846782141593914</v>
      </c>
      <c r="L29" s="541">
        <v>2.5413366897985359</v>
      </c>
      <c r="M29" s="541">
        <v>2.696708790909836</v>
      </c>
      <c r="N29" s="541">
        <v>2.9821712587102414</v>
      </c>
      <c r="O29" s="541">
        <v>3.3758232361601963</v>
      </c>
      <c r="P29" s="541">
        <v>4.2333678253765852</v>
      </c>
      <c r="Q29" s="541">
        <v>5.4574532583609683</v>
      </c>
      <c r="R29" s="541">
        <v>6.066646832924504</v>
      </c>
      <c r="S29" s="541">
        <v>5.6894465130333787</v>
      </c>
      <c r="T29" s="541">
        <v>4.2100864734525922</v>
      </c>
      <c r="U29" s="541">
        <v>3.5223528620537965</v>
      </c>
      <c r="V29" s="541">
        <v>3.3132757762212184</v>
      </c>
      <c r="W29" s="541">
        <v>3.1029891642809742</v>
      </c>
      <c r="X29" s="541">
        <v>3.1942728541100083</v>
      </c>
      <c r="Y29" s="541">
        <v>3.4785584246175127</v>
      </c>
      <c r="Z29" s="541">
        <v>3.5944598139400195</v>
      </c>
      <c r="AA29" s="541">
        <v>3.6111705501277673</v>
      </c>
      <c r="AB29" s="542">
        <v>3.6012721672754129</v>
      </c>
    </row>
    <row r="30" spans="1:28" x14ac:dyDescent="0.4">
      <c r="A30" s="375" t="s">
        <v>422</v>
      </c>
      <c r="B30" s="541">
        <v>2.3698634521349833</v>
      </c>
      <c r="C30" s="541">
        <v>2.4419360762439948</v>
      </c>
      <c r="D30" s="541">
        <v>2.5091321231547865</v>
      </c>
      <c r="E30" s="541">
        <v>2.5064440805219328</v>
      </c>
      <c r="F30" s="541">
        <v>2.4261112334446131</v>
      </c>
      <c r="G30" s="541">
        <v>2.2705760112226447</v>
      </c>
      <c r="H30" s="541">
        <v>2.2092073603604074</v>
      </c>
      <c r="I30" s="541">
        <v>2.2064496080235116</v>
      </c>
      <c r="J30" s="541">
        <v>2.126079058997405</v>
      </c>
      <c r="K30" s="541">
        <v>2.1230709819073548</v>
      </c>
      <c r="L30" s="541">
        <v>2.4569068774344549</v>
      </c>
      <c r="M30" s="541">
        <v>2.5406280536164214</v>
      </c>
      <c r="N30" s="541">
        <v>2.877600537263294</v>
      </c>
      <c r="O30" s="541">
        <v>3.3512849171515331</v>
      </c>
      <c r="P30" s="541">
        <v>3.8937053315271108</v>
      </c>
      <c r="Q30" s="541">
        <v>4.511081116462309</v>
      </c>
      <c r="R30" s="541">
        <v>4.5942783894425547</v>
      </c>
      <c r="S30" s="541">
        <v>4.4749277509556036</v>
      </c>
      <c r="T30" s="541">
        <v>4.1863029824193569</v>
      </c>
      <c r="U30" s="541">
        <v>3.8319518655556446</v>
      </c>
      <c r="V30" s="541">
        <v>3.7577314777241293</v>
      </c>
      <c r="W30" s="541">
        <v>3.47773111969394</v>
      </c>
      <c r="X30" s="541">
        <v>3.6127249293872716</v>
      </c>
      <c r="Y30" s="541">
        <v>3.6149729404781978</v>
      </c>
      <c r="Z30" s="541">
        <v>3.4231233096948208</v>
      </c>
      <c r="AA30" s="541">
        <v>3.3233922995577303</v>
      </c>
      <c r="AB30" s="542">
        <v>3.3576171954781939</v>
      </c>
    </row>
    <row r="31" spans="1:28" x14ac:dyDescent="0.4">
      <c r="A31" s="375" t="s">
        <v>901</v>
      </c>
      <c r="B31" s="541">
        <v>2.5863999393031016</v>
      </c>
      <c r="C31" s="541">
        <v>2.5978927616325889</v>
      </c>
      <c r="D31" s="541">
        <v>2.6222864701817228</v>
      </c>
      <c r="E31" s="541">
        <v>2.5908774636529768</v>
      </c>
      <c r="F31" s="541">
        <v>2.5189187300323428</v>
      </c>
      <c r="G31" s="541">
        <v>2.4548035941704858</v>
      </c>
      <c r="H31" s="541">
        <v>2.4601683356282127</v>
      </c>
      <c r="I31" s="541">
        <v>2.3882370519500986</v>
      </c>
      <c r="J31" s="541">
        <v>2.3948955001643588</v>
      </c>
      <c r="K31" s="541">
        <v>2.296226053036412</v>
      </c>
      <c r="L31" s="541">
        <v>2.3169533358128627</v>
      </c>
      <c r="M31" s="541">
        <v>2.4429595854089587</v>
      </c>
      <c r="N31" s="541">
        <v>2.5857132728644032</v>
      </c>
      <c r="O31" s="541">
        <v>2.6896668272429425</v>
      </c>
      <c r="P31" s="541">
        <v>2.8163980231677281</v>
      </c>
      <c r="Q31" s="541">
        <v>3.0355325847187515</v>
      </c>
      <c r="R31" s="541">
        <v>3.0944055042660548</v>
      </c>
      <c r="S31" s="541">
        <v>3.1020083853587854</v>
      </c>
      <c r="T31" s="541">
        <v>3.0454252143635605</v>
      </c>
      <c r="U31" s="541">
        <v>2.9969296760084396</v>
      </c>
      <c r="V31" s="541">
        <v>3.115763259098534</v>
      </c>
      <c r="W31" s="541">
        <v>3.0647082107004735</v>
      </c>
      <c r="X31" s="541">
        <v>3.0712383341748009</v>
      </c>
      <c r="Y31" s="541">
        <v>3.0679582748150116</v>
      </c>
      <c r="Z31" s="541">
        <v>3.0768189494743443</v>
      </c>
      <c r="AA31" s="541">
        <v>3.0316080234378702</v>
      </c>
      <c r="AB31" s="542">
        <v>3.0836635336402796</v>
      </c>
    </row>
    <row r="32" spans="1:28" x14ac:dyDescent="0.4">
      <c r="A32" s="375" t="s">
        <v>902</v>
      </c>
      <c r="B32" s="541">
        <v>4.6410198470706661</v>
      </c>
      <c r="C32" s="541">
        <v>4.5073449808529409</v>
      </c>
      <c r="D32" s="541">
        <v>4.3812670123678892</v>
      </c>
      <c r="E32" s="541">
        <v>4.185907122450053</v>
      </c>
      <c r="F32" s="541">
        <v>3.9423304299390889</v>
      </c>
      <c r="G32" s="541">
        <v>3.8859660604101616</v>
      </c>
      <c r="H32" s="541">
        <v>3.7970638875301135</v>
      </c>
      <c r="I32" s="541">
        <v>3.7420254589429525</v>
      </c>
      <c r="J32" s="541">
        <v>3.6737665896349201</v>
      </c>
      <c r="K32" s="541">
        <v>3.8735610773127145</v>
      </c>
      <c r="L32" s="541">
        <v>4.2792973677191464</v>
      </c>
      <c r="M32" s="541">
        <v>4.7394536740414583</v>
      </c>
      <c r="N32" s="541">
        <v>5.6931899551156473</v>
      </c>
      <c r="O32" s="541">
        <v>6.5666956880695579</v>
      </c>
      <c r="P32" s="541">
        <v>7.193211139447607</v>
      </c>
      <c r="Q32" s="541">
        <v>7.246083979432715</v>
      </c>
      <c r="R32" s="541">
        <v>6.7156490329371348</v>
      </c>
      <c r="S32" s="541">
        <v>6.5377863860185625</v>
      </c>
      <c r="T32" s="541">
        <v>5.8026683223035711</v>
      </c>
      <c r="U32" s="541">
        <v>5.4837945851140413</v>
      </c>
      <c r="V32" s="541">
        <v>5.7503821685284846</v>
      </c>
      <c r="W32" s="541">
        <v>5.3487965303338765</v>
      </c>
      <c r="X32" s="541">
        <v>5.287086334222634</v>
      </c>
      <c r="Y32" s="541">
        <v>5.3261964619090065</v>
      </c>
      <c r="Z32" s="541">
        <v>5.3541910113569982</v>
      </c>
      <c r="AA32" s="541">
        <v>5.4803718798530427</v>
      </c>
      <c r="AB32" s="542">
        <v>5.3684298405343256</v>
      </c>
    </row>
    <row r="33" spans="1:28" x14ac:dyDescent="0.4">
      <c r="A33" s="375" t="s">
        <v>800</v>
      </c>
      <c r="B33" s="541">
        <v>2.4109435175544598</v>
      </c>
      <c r="C33" s="541">
        <v>2.4188883671944055</v>
      </c>
      <c r="D33" s="541">
        <v>2.4962505631837031</v>
      </c>
      <c r="E33" s="541">
        <v>2.492530090590289</v>
      </c>
      <c r="F33" s="541">
        <v>2.5005784650023819</v>
      </c>
      <c r="G33" s="541">
        <v>2.6041293482250731</v>
      </c>
      <c r="H33" s="541">
        <v>2.6229361908393534</v>
      </c>
      <c r="I33" s="541">
        <v>2.6292824180318619</v>
      </c>
      <c r="J33" s="541">
        <v>2.7296621450799252</v>
      </c>
      <c r="K33" s="541">
        <v>2.7685812663432241</v>
      </c>
      <c r="L33" s="541">
        <v>2.8632695143043301</v>
      </c>
      <c r="M33" s="541">
        <v>2.9765555562586936</v>
      </c>
      <c r="N33" s="541">
        <v>3.0537807784123685</v>
      </c>
      <c r="O33" s="541">
        <v>3.15710821010037</v>
      </c>
      <c r="P33" s="541">
        <v>3.244326158540888</v>
      </c>
      <c r="Q33" s="541">
        <v>3.5245280121534166</v>
      </c>
      <c r="R33" s="541">
        <v>3.9634109585455151</v>
      </c>
      <c r="S33" s="541">
        <v>3.8435978324243281</v>
      </c>
      <c r="T33" s="541">
        <v>3.5243285791016601</v>
      </c>
      <c r="U33" s="541">
        <v>3.3824088211261123</v>
      </c>
      <c r="V33" s="541">
        <v>3.5182615141066882</v>
      </c>
      <c r="W33" s="541">
        <v>3.3212653029603207</v>
      </c>
      <c r="X33" s="541">
        <v>3.2779451946800862</v>
      </c>
      <c r="Y33" s="541">
        <v>3.3052298897065273</v>
      </c>
      <c r="Z33" s="541">
        <v>3.2848177455704701</v>
      </c>
      <c r="AA33" s="541">
        <v>3.3127321301808599</v>
      </c>
      <c r="AB33" s="542">
        <v>3.247816099370084</v>
      </c>
    </row>
    <row r="34" spans="1:28" x14ac:dyDescent="0.4">
      <c r="A34" s="375" t="s">
        <v>903</v>
      </c>
      <c r="B34" s="541">
        <v>1.5961407091802413</v>
      </c>
      <c r="C34" s="541">
        <v>1.6035655642506308</v>
      </c>
      <c r="D34" s="541">
        <v>1.6398079130477488</v>
      </c>
      <c r="E34" s="541">
        <v>1.6226341846759635</v>
      </c>
      <c r="F34" s="541">
        <v>1.6840040817705746</v>
      </c>
      <c r="G34" s="541">
        <v>1.7390819888679825</v>
      </c>
      <c r="H34" s="541">
        <v>1.8022485720802301</v>
      </c>
      <c r="I34" s="541">
        <v>1.8663453755156656</v>
      </c>
      <c r="J34" s="541">
        <v>1.9671756933258282</v>
      </c>
      <c r="K34" s="541">
        <v>2.0488858493867461</v>
      </c>
      <c r="L34" s="541">
        <v>2.0879094216047025</v>
      </c>
      <c r="M34" s="541">
        <v>2.1726103588503443</v>
      </c>
      <c r="N34" s="541">
        <v>2.2836899194578537</v>
      </c>
      <c r="O34" s="541">
        <v>2.353556076148692</v>
      </c>
      <c r="P34" s="541">
        <v>2.4410288958268813</v>
      </c>
      <c r="Q34" s="541">
        <v>2.4544440235715821</v>
      </c>
      <c r="R34" s="541">
        <v>2.4595815743199507</v>
      </c>
      <c r="S34" s="541">
        <v>2.3656484561503546</v>
      </c>
      <c r="T34" s="541">
        <v>2.3473937092705537</v>
      </c>
      <c r="U34" s="541">
        <v>2.2229299875492492</v>
      </c>
      <c r="V34" s="541">
        <v>2.1010825167110396</v>
      </c>
      <c r="W34" s="541">
        <v>2.0286987137690025</v>
      </c>
      <c r="X34" s="541">
        <v>2.0258313730577857</v>
      </c>
      <c r="Y34" s="541">
        <v>2.0071787702372008</v>
      </c>
      <c r="Z34" s="541">
        <v>2.2015317211522407</v>
      </c>
      <c r="AA34" s="541">
        <v>2.3718783297445367</v>
      </c>
      <c r="AB34" s="542">
        <v>2.3780326916128622</v>
      </c>
    </row>
    <row r="35" spans="1:28" x14ac:dyDescent="0.4">
      <c r="A35" s="375" t="s">
        <v>904</v>
      </c>
      <c r="B35" s="541">
        <v>1.6615026622668096</v>
      </c>
      <c r="C35" s="541">
        <v>1.7135608708354226</v>
      </c>
      <c r="D35" s="541">
        <v>1.7821344349103563</v>
      </c>
      <c r="E35" s="541">
        <v>1.7840589924096539</v>
      </c>
      <c r="F35" s="541">
        <v>1.879556699032457</v>
      </c>
      <c r="G35" s="541">
        <v>1.8944396682787301</v>
      </c>
      <c r="H35" s="541">
        <v>1.9614024737746503</v>
      </c>
      <c r="I35" s="541">
        <v>2.016460871749572</v>
      </c>
      <c r="J35" s="541">
        <v>2.0905360582847519</v>
      </c>
      <c r="K35" s="541">
        <v>2.1499790375399894</v>
      </c>
      <c r="L35" s="541">
        <v>2.1823140563756116</v>
      </c>
      <c r="M35" s="541">
        <v>2.2662197686717476</v>
      </c>
      <c r="N35" s="541">
        <v>2.3966475642896317</v>
      </c>
      <c r="O35" s="541">
        <v>2.4816983061896267</v>
      </c>
      <c r="P35" s="541">
        <v>2.5352615260470444</v>
      </c>
      <c r="Q35" s="541">
        <v>2.5525197528443839</v>
      </c>
      <c r="R35" s="541">
        <v>2.4844026888755453</v>
      </c>
      <c r="S35" s="541">
        <v>2.3526984642806927</v>
      </c>
      <c r="T35" s="541">
        <v>2.1884769788181542</v>
      </c>
      <c r="U35" s="541">
        <v>2.0746359078015382</v>
      </c>
      <c r="V35" s="541">
        <v>1.8910416043932745</v>
      </c>
      <c r="W35" s="541">
        <v>1.8430089447713882</v>
      </c>
      <c r="X35" s="541">
        <v>1.8618770726103402</v>
      </c>
      <c r="Y35" s="541">
        <v>1.8703757941537413</v>
      </c>
      <c r="Z35" s="541">
        <v>2.0065578677216229</v>
      </c>
      <c r="AA35" s="541">
        <v>2.0926461181525098</v>
      </c>
      <c r="AB35" s="542">
        <v>2.0418673813644093</v>
      </c>
    </row>
    <row r="36" spans="1:28" x14ac:dyDescent="0.4">
      <c r="A36" s="375" t="s">
        <v>905</v>
      </c>
      <c r="B36" s="541">
        <v>2.0111217475691139</v>
      </c>
      <c r="C36" s="541">
        <v>2.064914940411203</v>
      </c>
      <c r="D36" s="541">
        <v>2.1707990139678115</v>
      </c>
      <c r="E36" s="541">
        <v>2.1792572350941701</v>
      </c>
      <c r="F36" s="541">
        <v>2.1996953969935653</v>
      </c>
      <c r="G36" s="541">
        <v>2.0695799875463221</v>
      </c>
      <c r="H36" s="541">
        <v>2.1731254073173898</v>
      </c>
      <c r="I36" s="541">
        <v>2.0828070770396319</v>
      </c>
      <c r="J36" s="541">
        <v>2.1520627804167809</v>
      </c>
      <c r="K36" s="541">
        <v>2.1630883517900821</v>
      </c>
      <c r="L36" s="541">
        <v>2.2291345534085094</v>
      </c>
      <c r="M36" s="541">
        <v>2.3208237418594106</v>
      </c>
      <c r="N36" s="541">
        <v>2.2991617910219597</v>
      </c>
      <c r="O36" s="541">
        <v>2.4284641098176181</v>
      </c>
      <c r="P36" s="541">
        <v>2.5369542106306566</v>
      </c>
      <c r="Q36" s="541">
        <v>2.6008568462226331</v>
      </c>
      <c r="R36" s="541">
        <v>2.8249219637217569</v>
      </c>
      <c r="S36" s="541">
        <v>2.8652851893769506</v>
      </c>
      <c r="T36" s="541">
        <v>2.9231761702925723</v>
      </c>
      <c r="U36" s="541">
        <v>3.0678036907702864</v>
      </c>
      <c r="V36" s="541">
        <v>2.973763674107301</v>
      </c>
      <c r="W36" s="541">
        <v>2.9213576607859939</v>
      </c>
      <c r="X36" s="541">
        <v>2.9339757276052354</v>
      </c>
      <c r="Y36" s="541">
        <v>3.1010389981581796</v>
      </c>
      <c r="Z36" s="541">
        <v>2.9642819589441038</v>
      </c>
      <c r="AA36" s="541">
        <v>2.7657017009394185</v>
      </c>
      <c r="AB36" s="542">
        <v>2.8465947575668591</v>
      </c>
    </row>
    <row r="37" spans="1:28" x14ac:dyDescent="0.4">
      <c r="A37" s="375" t="s">
        <v>906</v>
      </c>
      <c r="B37" s="541">
        <v>2.4359389358443995</v>
      </c>
      <c r="C37" s="541">
        <v>2.3843858700850133</v>
      </c>
      <c r="D37" s="541">
        <v>2.5633894084100088</v>
      </c>
      <c r="E37" s="541">
        <v>2.5407719570352927</v>
      </c>
      <c r="F37" s="541">
        <v>2.5360222243834203</v>
      </c>
      <c r="G37" s="541">
        <v>2.5044501232138043</v>
      </c>
      <c r="H37" s="541">
        <v>2.5117391649907219</v>
      </c>
      <c r="I37" s="541">
        <v>2.4722621328674523</v>
      </c>
      <c r="J37" s="541">
        <v>2.5878871080074708</v>
      </c>
      <c r="K37" s="541">
        <v>2.5295344964853994</v>
      </c>
      <c r="L37" s="541">
        <v>2.5883458492542055</v>
      </c>
      <c r="M37" s="541">
        <v>2.6738453001380607</v>
      </c>
      <c r="N37" s="541">
        <v>2.6607344074339205</v>
      </c>
      <c r="O37" s="541">
        <v>2.6375433698977009</v>
      </c>
      <c r="P37" s="541">
        <v>2.6428224186018312</v>
      </c>
      <c r="Q37" s="541">
        <v>2.6273518276696364</v>
      </c>
      <c r="R37" s="541">
        <v>2.5957725718626428</v>
      </c>
      <c r="S37" s="541">
        <v>2.6109556452301446</v>
      </c>
      <c r="T37" s="541">
        <v>2.6094988549976881</v>
      </c>
      <c r="U37" s="541">
        <v>2.5928447988812948</v>
      </c>
      <c r="V37" s="541">
        <v>2.508133896259706</v>
      </c>
      <c r="W37" s="541">
        <v>2.4320254952371694</v>
      </c>
      <c r="X37" s="541">
        <v>2.3886985741779121</v>
      </c>
      <c r="Y37" s="541">
        <v>2.3771804014368811</v>
      </c>
      <c r="Z37" s="541">
        <v>2.4360360937843497</v>
      </c>
      <c r="AA37" s="541">
        <v>2.5620126991846726</v>
      </c>
      <c r="AB37" s="542">
        <v>2.534659919307277</v>
      </c>
    </row>
    <row r="38" spans="1:28" x14ac:dyDescent="0.4">
      <c r="A38" s="375" t="s">
        <v>907</v>
      </c>
      <c r="B38" s="541">
        <v>3.0319573611417265</v>
      </c>
      <c r="C38" s="541">
        <v>3.1448881496200722</v>
      </c>
      <c r="D38" s="541">
        <v>3.3371145698763751</v>
      </c>
      <c r="E38" s="541">
        <v>3.5456482069557516</v>
      </c>
      <c r="F38" s="541">
        <v>3.6986156090121556</v>
      </c>
      <c r="G38" s="541">
        <v>3.7441708395884805</v>
      </c>
      <c r="H38" s="541">
        <v>3.734919960626442</v>
      </c>
      <c r="I38" s="541">
        <v>3.7032136766140868</v>
      </c>
      <c r="J38" s="541">
        <v>3.7353255802589151</v>
      </c>
      <c r="K38" s="541">
        <v>3.724986051271244</v>
      </c>
      <c r="L38" s="541">
        <v>3.835497013227064</v>
      </c>
      <c r="M38" s="541">
        <v>4.1173920920944234</v>
      </c>
      <c r="N38" s="541">
        <v>4.3578874016438842</v>
      </c>
      <c r="O38" s="541">
        <v>4.6255574574426168</v>
      </c>
      <c r="P38" s="541">
        <v>5.3303048471844523</v>
      </c>
      <c r="Q38" s="541">
        <v>6.3518964033086078</v>
      </c>
      <c r="R38" s="541">
        <v>6.992140309025288</v>
      </c>
      <c r="S38" s="541">
        <v>7.0562344507638697</v>
      </c>
      <c r="T38" s="541">
        <v>6.8790889399194555</v>
      </c>
      <c r="U38" s="541">
        <v>6.5732685396469757</v>
      </c>
      <c r="V38" s="541">
        <v>5.7929625038793571</v>
      </c>
      <c r="W38" s="541">
        <v>5.2704834925661013</v>
      </c>
      <c r="X38" s="541">
        <v>5.0171942332832566</v>
      </c>
      <c r="Y38" s="541">
        <v>5.298110999161822</v>
      </c>
      <c r="Z38" s="541">
        <v>5.5289398349667049</v>
      </c>
      <c r="AA38" s="541">
        <v>5.7674326811873611</v>
      </c>
      <c r="AB38" s="542">
        <v>6.092602249223658</v>
      </c>
    </row>
    <row r="39" spans="1:28" x14ac:dyDescent="0.4">
      <c r="A39" s="375" t="s">
        <v>908</v>
      </c>
      <c r="B39" s="541">
        <v>2.6109281289788466</v>
      </c>
      <c r="C39" s="541">
        <v>2.7572246154515194</v>
      </c>
      <c r="D39" s="541">
        <v>2.9606099407630535</v>
      </c>
      <c r="E39" s="541">
        <v>3.0426032413227526</v>
      </c>
      <c r="F39" s="541">
        <v>3.1217777373108482</v>
      </c>
      <c r="G39" s="541">
        <v>3.1917170320759451</v>
      </c>
      <c r="H39" s="541">
        <v>3.2469217672773829</v>
      </c>
      <c r="I39" s="541">
        <v>3.2411165026397932</v>
      </c>
      <c r="J39" s="541">
        <v>3.2696325049250783</v>
      </c>
      <c r="K39" s="541">
        <v>3.2970381510460864</v>
      </c>
      <c r="L39" s="541">
        <v>3.4882620110696902</v>
      </c>
      <c r="M39" s="541">
        <v>3.956717818431557</v>
      </c>
      <c r="N39" s="541">
        <v>4.4960746460452876</v>
      </c>
      <c r="O39" s="541">
        <v>4.9309701941036774</v>
      </c>
      <c r="P39" s="541">
        <v>5.4479532156079902</v>
      </c>
      <c r="Q39" s="541">
        <v>6.6001811224194062</v>
      </c>
      <c r="R39" s="541">
        <v>8.3700374391856602</v>
      </c>
      <c r="S39" s="541">
        <v>8.5877113734117962</v>
      </c>
      <c r="T39" s="541">
        <v>7.5635735354232398</v>
      </c>
      <c r="U39" s="541">
        <v>7.1163425546910002</v>
      </c>
      <c r="V39" s="541">
        <v>6.4024930218142382</v>
      </c>
      <c r="W39" s="541">
        <v>5.7389551763979494</v>
      </c>
      <c r="X39" s="541">
        <v>5.2334264663045129</v>
      </c>
      <c r="Y39" s="541">
        <v>5.1275472074362387</v>
      </c>
      <c r="Z39" s="541">
        <v>4.8780131971411071</v>
      </c>
      <c r="AA39" s="541">
        <v>4.8573679515472072</v>
      </c>
      <c r="AB39" s="542">
        <v>5.2260174270121293</v>
      </c>
    </row>
    <row r="40" spans="1:28" x14ac:dyDescent="0.4">
      <c r="A40" s="375" t="s">
        <v>909</v>
      </c>
      <c r="B40" s="541">
        <v>2.355915204552161</v>
      </c>
      <c r="C40" s="541">
        <v>2.3600946878987883</v>
      </c>
      <c r="D40" s="541">
        <v>2.451896482081946</v>
      </c>
      <c r="E40" s="541">
        <v>2.5840957093794725</v>
      </c>
      <c r="F40" s="541">
        <v>2.6916070731942896</v>
      </c>
      <c r="G40" s="541">
        <v>2.7368769010886385</v>
      </c>
      <c r="H40" s="541">
        <v>2.7892424637300808</v>
      </c>
      <c r="I40" s="541">
        <v>2.7636770376223541</v>
      </c>
      <c r="J40" s="541">
        <v>2.7225134165301119</v>
      </c>
      <c r="K40" s="541">
        <v>2.6990722989467826</v>
      </c>
      <c r="L40" s="541">
        <v>2.7071418536477823</v>
      </c>
      <c r="M40" s="541">
        <v>2.8043958487604312</v>
      </c>
      <c r="N40" s="541">
        <v>2.9301983480873455</v>
      </c>
      <c r="O40" s="541">
        <v>3.0835588843579189</v>
      </c>
      <c r="P40" s="541">
        <v>3.3486961232715675</v>
      </c>
      <c r="Q40" s="541">
        <v>3.6335539518178637</v>
      </c>
      <c r="R40" s="541">
        <v>3.7179720735018762</v>
      </c>
      <c r="S40" s="541">
        <v>3.7414688495541117</v>
      </c>
      <c r="T40" s="541">
        <v>3.7936216613279656</v>
      </c>
      <c r="U40" s="541">
        <v>3.8063450465678921</v>
      </c>
      <c r="V40" s="541">
        <v>3.8676540049032373</v>
      </c>
      <c r="W40" s="541">
        <v>3.7886255801583779</v>
      </c>
      <c r="X40" s="541">
        <v>3.7973212243706111</v>
      </c>
      <c r="Y40" s="541">
        <v>3.8701554781896492</v>
      </c>
      <c r="Z40" s="541">
        <v>3.8112478313099065</v>
      </c>
      <c r="AA40" s="541">
        <v>3.8412077419803179</v>
      </c>
      <c r="AB40" s="542">
        <v>3.8899622650413388</v>
      </c>
    </row>
    <row r="41" spans="1:28" x14ac:dyDescent="0.4">
      <c r="A41" s="375" t="s">
        <v>910</v>
      </c>
      <c r="B41" s="541">
        <v>2.412975173057136</v>
      </c>
      <c r="C41" s="541">
        <v>2.4038853878842139</v>
      </c>
      <c r="D41" s="541">
        <v>2.4648824626853143</v>
      </c>
      <c r="E41" s="541">
        <v>2.4396068240042079</v>
      </c>
      <c r="F41" s="541">
        <v>2.2849932155086363</v>
      </c>
      <c r="G41" s="541">
        <v>2.1340188754179299</v>
      </c>
      <c r="H41" s="541">
        <v>2.0025133107596043</v>
      </c>
      <c r="I41" s="541">
        <v>1.9406238921750809</v>
      </c>
      <c r="J41" s="541">
        <v>1.9751526893618685</v>
      </c>
      <c r="K41" s="541">
        <v>1.9312954530620101</v>
      </c>
      <c r="L41" s="541">
        <v>1.9035875324276441</v>
      </c>
      <c r="M41" s="541">
        <v>1.9820544975233538</v>
      </c>
      <c r="N41" s="541">
        <v>1.9935007053025118</v>
      </c>
      <c r="O41" s="541">
        <v>2.1390178082023183</v>
      </c>
      <c r="P41" s="541">
        <v>2.1933691394919665</v>
      </c>
      <c r="Q41" s="541">
        <v>2.3249041359412792</v>
      </c>
      <c r="R41" s="541">
        <v>2.2890986644847979</v>
      </c>
      <c r="S41" s="541">
        <v>2.467723630810184</v>
      </c>
      <c r="T41" s="541">
        <v>2.5168717550801301</v>
      </c>
      <c r="U41" s="541">
        <v>2.5505307556544947</v>
      </c>
      <c r="V41" s="541">
        <v>2.5234194857477141</v>
      </c>
      <c r="W41" s="541">
        <v>2.4066449031779378</v>
      </c>
      <c r="X41" s="541">
        <v>2.3318959587675705</v>
      </c>
      <c r="Y41" s="541">
        <v>2.3291379693372627</v>
      </c>
      <c r="Z41" s="541">
        <v>2.3137810050668235</v>
      </c>
      <c r="AA41" s="541">
        <v>2.2533343679217754</v>
      </c>
      <c r="AB41" s="542">
        <v>2.1375397393065056</v>
      </c>
    </row>
    <row r="42" spans="1:28" x14ac:dyDescent="0.4">
      <c r="A42" s="375" t="s">
        <v>801</v>
      </c>
      <c r="B42" s="541">
        <v>2.9776862727226696</v>
      </c>
      <c r="C42" s="541">
        <v>3.0752613798522779</v>
      </c>
      <c r="D42" s="541">
        <v>3.1655910013667112</v>
      </c>
      <c r="E42" s="541">
        <v>3.2420567273566991</v>
      </c>
      <c r="F42" s="541">
        <v>3.2427728032409378</v>
      </c>
      <c r="G42" s="541">
        <v>3.2507145932406227</v>
      </c>
      <c r="H42" s="541">
        <v>3.3847605681514676</v>
      </c>
      <c r="I42" s="541">
        <v>3.3644255820424074</v>
      </c>
      <c r="J42" s="541">
        <v>3.3044409414021678</v>
      </c>
      <c r="K42" s="541">
        <v>3.3016890299555364</v>
      </c>
      <c r="L42" s="541">
        <v>3.1931796968192416</v>
      </c>
      <c r="M42" s="541">
        <v>3.3449858534149768</v>
      </c>
      <c r="N42" s="541">
        <v>3.4179929201703474</v>
      </c>
      <c r="O42" s="541">
        <v>3.3669000658151673</v>
      </c>
      <c r="P42" s="541">
        <v>3.4771233192170543</v>
      </c>
      <c r="Q42" s="541">
        <v>3.6311749237453688</v>
      </c>
      <c r="R42" s="541">
        <v>3.6513629672098533</v>
      </c>
      <c r="S42" s="541">
        <v>3.4237431992880705</v>
      </c>
      <c r="T42" s="541">
        <v>3.2232031864695845</v>
      </c>
      <c r="U42" s="541">
        <v>3.1391189652249887</v>
      </c>
      <c r="V42" s="541">
        <v>3.1806896457918681</v>
      </c>
      <c r="W42" s="541">
        <v>3.0509068635741765</v>
      </c>
      <c r="X42" s="541">
        <v>3.2018213363985644</v>
      </c>
      <c r="Y42" s="541">
        <v>3.4491869488363447</v>
      </c>
      <c r="Z42" s="541">
        <v>3.412366862200066</v>
      </c>
      <c r="AA42" s="541">
        <v>3.4375208202551417</v>
      </c>
      <c r="AB42" s="542">
        <v>3.5490803355656948</v>
      </c>
    </row>
    <row r="43" spans="1:28" x14ac:dyDescent="0.4">
      <c r="A43" s="375" t="s">
        <v>911</v>
      </c>
      <c r="B43" s="541">
        <v>2.0207073255140986</v>
      </c>
      <c r="C43" s="541">
        <v>1.9891982436150024</v>
      </c>
      <c r="D43" s="541">
        <v>1.9835757064550619</v>
      </c>
      <c r="E43" s="541">
        <v>1.9801337115982705</v>
      </c>
      <c r="F43" s="541">
        <v>2.0321253439102858</v>
      </c>
      <c r="G43" s="541">
        <v>2.0548932503831963</v>
      </c>
      <c r="H43" s="541">
        <v>2.0287335889464555</v>
      </c>
      <c r="I43" s="541">
        <v>2.0405234993651367</v>
      </c>
      <c r="J43" s="541">
        <v>2.0759075903444679</v>
      </c>
      <c r="K43" s="541">
        <v>2.0209098216523778</v>
      </c>
      <c r="L43" s="541">
        <v>2.0490401791126405</v>
      </c>
      <c r="M43" s="541">
        <v>2.1778304754389768</v>
      </c>
      <c r="N43" s="541">
        <v>2.3001324843517255</v>
      </c>
      <c r="O43" s="541">
        <v>2.3665697053398835</v>
      </c>
      <c r="P43" s="541">
        <v>2.5011338196164643</v>
      </c>
      <c r="Q43" s="541">
        <v>2.723487910795249</v>
      </c>
      <c r="R43" s="541">
        <v>2.8700676059607035</v>
      </c>
      <c r="S43" s="541">
        <v>3.1384398539953979</v>
      </c>
      <c r="T43" s="541">
        <v>3.0247610927842725</v>
      </c>
      <c r="U43" s="541">
        <v>2.9998128969422844</v>
      </c>
      <c r="V43" s="541">
        <v>2.9165119773836685</v>
      </c>
      <c r="W43" s="541">
        <v>2.8524907138293751</v>
      </c>
      <c r="X43" s="541">
        <v>3.1132258981820224</v>
      </c>
      <c r="Y43" s="541">
        <v>3.4500449921995813</v>
      </c>
      <c r="Z43" s="541">
        <v>3.6617900851382266</v>
      </c>
      <c r="AA43" s="541">
        <v>3.7479957274975679</v>
      </c>
      <c r="AB43" s="542">
        <v>3.8670526780846983</v>
      </c>
    </row>
    <row r="44" spans="1:28" x14ac:dyDescent="0.4">
      <c r="A44" s="375" t="s">
        <v>912</v>
      </c>
      <c r="B44" s="541">
        <v>2.9684637763199579</v>
      </c>
      <c r="C44" s="541">
        <v>2.9335253705410929</v>
      </c>
      <c r="D44" s="541">
        <v>2.8789926148456826</v>
      </c>
      <c r="E44" s="541">
        <v>3.0797711878628045</v>
      </c>
      <c r="F44" s="541">
        <v>3.0161063345647854</v>
      </c>
      <c r="G44" s="541">
        <v>3.2521704335888382</v>
      </c>
      <c r="H44" s="541">
        <v>3.071171955859759</v>
      </c>
      <c r="I44" s="541">
        <v>2.9843959682688928</v>
      </c>
      <c r="J44" s="541">
        <v>3.1042484518345996</v>
      </c>
      <c r="K44" s="541">
        <v>3.1319649011376156</v>
      </c>
      <c r="L44" s="541">
        <v>3.277553179365118</v>
      </c>
      <c r="M44" s="541">
        <v>3.3824168961960877</v>
      </c>
      <c r="N44" s="541">
        <v>3.5078528580694233</v>
      </c>
      <c r="O44" s="541">
        <v>3.553771727928559</v>
      </c>
      <c r="P44" s="541">
        <v>3.8613339417761012</v>
      </c>
      <c r="Q44" s="541">
        <v>4.1345839128322099</v>
      </c>
      <c r="R44" s="541">
        <v>4.3374644181986355</v>
      </c>
      <c r="S44" s="541">
        <v>4.2571169349208686</v>
      </c>
      <c r="T44" s="541">
        <v>4.2323497620123378</v>
      </c>
      <c r="U44" s="541">
        <v>4.3506967114642761</v>
      </c>
      <c r="V44" s="541">
        <v>4.0546894087335383</v>
      </c>
      <c r="W44" s="541">
        <v>3.8720644439563987</v>
      </c>
      <c r="X44" s="541">
        <v>3.8148555801209274</v>
      </c>
      <c r="Y44" s="541">
        <v>3.7801273763185654</v>
      </c>
      <c r="Z44" s="541">
        <v>3.7776273231139226</v>
      </c>
      <c r="AA44" s="541">
        <v>3.5254295856700364</v>
      </c>
      <c r="AB44" s="542">
        <v>3.4955455953275374</v>
      </c>
    </row>
    <row r="45" spans="1:28" x14ac:dyDescent="0.4">
      <c r="A45" s="375" t="s">
        <v>913</v>
      </c>
      <c r="B45" s="541">
        <v>2.4940767202922833</v>
      </c>
      <c r="C45" s="541">
        <v>2.4920290593354038</v>
      </c>
      <c r="D45" s="541">
        <v>2.5363237537917809</v>
      </c>
      <c r="E45" s="541">
        <v>2.5467475337222587</v>
      </c>
      <c r="F45" s="541">
        <v>2.6506901278143453</v>
      </c>
      <c r="G45" s="541">
        <v>2.6709277151515116</v>
      </c>
      <c r="H45" s="541">
        <v>2.7026364071768101</v>
      </c>
      <c r="I45" s="541">
        <v>2.6633119802069003</v>
      </c>
      <c r="J45" s="541">
        <v>2.6127981295307929</v>
      </c>
      <c r="K45" s="541">
        <v>2.5589348475763232</v>
      </c>
      <c r="L45" s="541">
        <v>2.5862535138908749</v>
      </c>
      <c r="M45" s="541">
        <v>2.6307647483291978</v>
      </c>
      <c r="N45" s="541">
        <v>2.7183231571181881</v>
      </c>
      <c r="O45" s="541">
        <v>2.8672897824276093</v>
      </c>
      <c r="P45" s="541">
        <v>2.967355851315038</v>
      </c>
      <c r="Q45" s="541">
        <v>3.1406673373767666</v>
      </c>
      <c r="R45" s="541">
        <v>2.9583411004081084</v>
      </c>
      <c r="S45" s="541">
        <v>2.8578570802300893</v>
      </c>
      <c r="T45" s="541">
        <v>2.8667973157807025</v>
      </c>
      <c r="U45" s="541">
        <v>2.7094147344250636</v>
      </c>
      <c r="V45" s="541">
        <v>2.8499646332614539</v>
      </c>
      <c r="W45" s="541">
        <v>2.7009031521307736</v>
      </c>
      <c r="X45" s="541">
        <v>2.6943697176597654</v>
      </c>
      <c r="Y45" s="541">
        <v>2.6288045949296834</v>
      </c>
      <c r="Z45" s="541">
        <v>2.5683112697327077</v>
      </c>
      <c r="AA45" s="541">
        <v>2.42789149391393</v>
      </c>
      <c r="AB45" s="542">
        <v>2.2341498819412711</v>
      </c>
    </row>
    <row r="46" spans="1:28" x14ac:dyDescent="0.4">
      <c r="A46" s="375" t="s">
        <v>914</v>
      </c>
      <c r="B46" s="541">
        <v>2.6400508956587245</v>
      </c>
      <c r="C46" s="541">
        <v>2.7180372321526871</v>
      </c>
      <c r="D46" s="541">
        <v>2.8021544776857863</v>
      </c>
      <c r="E46" s="541">
        <v>2.9055099976738257</v>
      </c>
      <c r="F46" s="541">
        <v>3.1216729006564741</v>
      </c>
      <c r="G46" s="541">
        <v>3.1638793125214399</v>
      </c>
      <c r="H46" s="541">
        <v>3.1758858037197539</v>
      </c>
      <c r="I46" s="541">
        <v>3.197797969490122</v>
      </c>
      <c r="J46" s="541">
        <v>3.2345045681906064</v>
      </c>
      <c r="K46" s="541">
        <v>3.1984596366649947</v>
      </c>
      <c r="L46" s="541">
        <v>3.2394494678042376</v>
      </c>
      <c r="M46" s="541">
        <v>3.3018895252601284</v>
      </c>
      <c r="N46" s="541">
        <v>3.3399287374346582</v>
      </c>
      <c r="O46" s="541">
        <v>3.3902102310633961</v>
      </c>
      <c r="P46" s="541">
        <v>3.4980350789424519</v>
      </c>
      <c r="Q46" s="541">
        <v>3.5271874220267323</v>
      </c>
      <c r="R46" s="541">
        <v>3.4950579404653443</v>
      </c>
      <c r="S46" s="541">
        <v>3.3922678009001093</v>
      </c>
      <c r="T46" s="541">
        <v>3.4417241131353258</v>
      </c>
      <c r="U46" s="541">
        <v>3.4639314408957498</v>
      </c>
      <c r="V46" s="541">
        <v>3.5133042932598326</v>
      </c>
      <c r="W46" s="541">
        <v>3.346054330632577</v>
      </c>
      <c r="X46" s="541">
        <v>3.2762044012995415</v>
      </c>
      <c r="Y46" s="541">
        <v>3.2154718291465043</v>
      </c>
      <c r="Z46" s="541">
        <v>3.2613649544443457</v>
      </c>
      <c r="AA46" s="541">
        <v>3.4169878924992174</v>
      </c>
      <c r="AB46" s="542">
        <v>3.4325511833735587</v>
      </c>
    </row>
    <row r="47" spans="1:28" x14ac:dyDescent="0.4">
      <c r="A47" s="375" t="s">
        <v>915</v>
      </c>
      <c r="B47" s="541">
        <v>2.2156823680627049</v>
      </c>
      <c r="C47" s="541">
        <v>2.2070119231381344</v>
      </c>
      <c r="D47" s="541">
        <v>2.2995001451136625</v>
      </c>
      <c r="E47" s="541">
        <v>2.297294121551249</v>
      </c>
      <c r="F47" s="541">
        <v>2.3013867573779514</v>
      </c>
      <c r="G47" s="541">
        <v>2.3092641352913974</v>
      </c>
      <c r="H47" s="541">
        <v>2.3891775031666498</v>
      </c>
      <c r="I47" s="541">
        <v>2.3422034524709203</v>
      </c>
      <c r="J47" s="541">
        <v>2.3550999571276998</v>
      </c>
      <c r="K47" s="541">
        <v>2.4108397829778876</v>
      </c>
      <c r="L47" s="541">
        <v>2.4557149078459757</v>
      </c>
      <c r="M47" s="541">
        <v>2.5495151273702845</v>
      </c>
      <c r="N47" s="541">
        <v>2.5853470417675202</v>
      </c>
      <c r="O47" s="541">
        <v>2.5996218393803461</v>
      </c>
      <c r="P47" s="541">
        <v>2.717665584445546</v>
      </c>
      <c r="Q47" s="541">
        <v>2.8343715614690774</v>
      </c>
      <c r="R47" s="541">
        <v>2.9185530829481618</v>
      </c>
      <c r="S47" s="541">
        <v>2.8811380891271807</v>
      </c>
      <c r="T47" s="541">
        <v>2.8542198938339989</v>
      </c>
      <c r="U47" s="541">
        <v>2.8664878990753673</v>
      </c>
      <c r="V47" s="541">
        <v>2.8700780609647336</v>
      </c>
      <c r="W47" s="541">
        <v>2.899762104149592</v>
      </c>
      <c r="X47" s="541">
        <v>2.8449439892569943</v>
      </c>
      <c r="Y47" s="541">
        <v>2.7171935728653915</v>
      </c>
      <c r="Z47" s="541">
        <v>2.8252918479575935</v>
      </c>
      <c r="AA47" s="541">
        <v>2.9726348430940028</v>
      </c>
      <c r="AB47" s="542">
        <v>2.9907975528711841</v>
      </c>
    </row>
    <row r="48" spans="1:28" x14ac:dyDescent="0.4">
      <c r="A48" s="375" t="s">
        <v>802</v>
      </c>
      <c r="B48" s="541">
        <v>2.404218698943922</v>
      </c>
      <c r="C48" s="541">
        <v>2.5498407496440358</v>
      </c>
      <c r="D48" s="541">
        <v>2.6231045331262908</v>
      </c>
      <c r="E48" s="541">
        <v>2.7213068367092421</v>
      </c>
      <c r="F48" s="541">
        <v>2.823248772299352</v>
      </c>
      <c r="G48" s="541">
        <v>2.7023104518772469</v>
      </c>
      <c r="H48" s="541">
        <v>2.6866227405735938</v>
      </c>
      <c r="I48" s="541">
        <v>2.6640757330794815</v>
      </c>
      <c r="J48" s="541">
        <v>2.7211982044981271</v>
      </c>
      <c r="K48" s="541">
        <v>2.9037237909741846</v>
      </c>
      <c r="L48" s="541">
        <v>2.877609588410567</v>
      </c>
      <c r="M48" s="541">
        <v>2.8884344491995511</v>
      </c>
      <c r="N48" s="541">
        <v>2.7799326514140552</v>
      </c>
      <c r="O48" s="541">
        <v>2.869074219584923</v>
      </c>
      <c r="P48" s="541">
        <v>2.9868731031186693</v>
      </c>
      <c r="Q48" s="541">
        <v>3.3108922166353136</v>
      </c>
      <c r="R48" s="541">
        <v>4.1636214815195682</v>
      </c>
      <c r="S48" s="541">
        <v>4.0711364414297773</v>
      </c>
      <c r="T48" s="541">
        <v>3.6974638806626499</v>
      </c>
      <c r="U48" s="541">
        <v>3.1271375881209895</v>
      </c>
      <c r="V48" s="541">
        <v>2.9685715546548055</v>
      </c>
      <c r="W48" s="541">
        <v>2.5430575148236927</v>
      </c>
      <c r="X48" s="541">
        <v>2.8940454493551169</v>
      </c>
      <c r="Y48" s="541">
        <v>3.2465785707567494</v>
      </c>
      <c r="Z48" s="541">
        <v>3.3511763904714358</v>
      </c>
      <c r="AA48" s="541">
        <v>3.6139373415129725</v>
      </c>
      <c r="AB48" s="542">
        <v>3.8268146572183839</v>
      </c>
    </row>
    <row r="49" spans="1:28" x14ac:dyDescent="0.4">
      <c r="A49" s="375" t="s">
        <v>369</v>
      </c>
      <c r="B49" s="541">
        <v>4.0421451041512846</v>
      </c>
      <c r="C49" s="541">
        <v>3.9410883060355264</v>
      </c>
      <c r="D49" s="541">
        <v>3.9758984896270899</v>
      </c>
      <c r="E49" s="541">
        <v>3.9202615249855892</v>
      </c>
      <c r="F49" s="541">
        <v>3.9779872588128002</v>
      </c>
      <c r="G49" s="541">
        <v>3.8301650968636758</v>
      </c>
      <c r="H49" s="541">
        <v>3.8520652020317745</v>
      </c>
      <c r="I49" s="541">
        <v>3.8083038849989332</v>
      </c>
      <c r="J49" s="541">
        <v>4.0011751014182639</v>
      </c>
      <c r="K49" s="541">
        <v>4.3697498046611996</v>
      </c>
      <c r="L49" s="541">
        <v>4.7976486725347565</v>
      </c>
      <c r="M49" s="541">
        <v>4.9258550552442104</v>
      </c>
      <c r="N49" s="541">
        <v>5.6822241860883764</v>
      </c>
      <c r="O49" s="541">
        <v>6.0564174844096721</v>
      </c>
      <c r="P49" s="541">
        <v>6.3766581979050061</v>
      </c>
      <c r="Q49" s="541">
        <v>6.4884033377547796</v>
      </c>
      <c r="R49" s="541">
        <v>6.0559562186322209</v>
      </c>
      <c r="S49" s="541">
        <v>5.7555099636816536</v>
      </c>
      <c r="T49" s="541">
        <v>5.0817605528403762</v>
      </c>
      <c r="U49" s="541">
        <v>4.6367061141748964</v>
      </c>
      <c r="V49" s="541">
        <v>5.0194218890753008</v>
      </c>
      <c r="W49" s="541">
        <v>4.8917852326413991</v>
      </c>
      <c r="X49" s="541">
        <v>4.8289360755411943</v>
      </c>
      <c r="Y49" s="541">
        <v>5.0276351214451731</v>
      </c>
      <c r="Z49" s="541">
        <v>5.0981296681897366</v>
      </c>
      <c r="AA49" s="541">
        <v>5.1020158213824072</v>
      </c>
      <c r="AB49" s="542">
        <v>5.1229555601113477</v>
      </c>
    </row>
    <row r="50" spans="1:28" x14ac:dyDescent="0.4">
      <c r="A50" s="375" t="s">
        <v>916</v>
      </c>
      <c r="B50" s="541">
        <v>3.3873276729132469</v>
      </c>
      <c r="C50" s="541">
        <v>3.5766064991127582</v>
      </c>
      <c r="D50" s="541">
        <v>3.8697502719681434</v>
      </c>
      <c r="E50" s="541">
        <v>4.2759573071743366</v>
      </c>
      <c r="F50" s="541">
        <v>4.792584794003532</v>
      </c>
      <c r="G50" s="541">
        <v>4.9190320295244119</v>
      </c>
      <c r="H50" s="541">
        <v>4.8666941234016869</v>
      </c>
      <c r="I50" s="541">
        <v>4.7013839072863588</v>
      </c>
      <c r="J50" s="541">
        <v>4.5926982057893238</v>
      </c>
      <c r="K50" s="541">
        <v>4.5253416805871325</v>
      </c>
      <c r="L50" s="541">
        <v>4.9492414542067591</v>
      </c>
      <c r="M50" s="541">
        <v>5.265214475037725</v>
      </c>
      <c r="N50" s="541">
        <v>5.6129758775629908</v>
      </c>
      <c r="O50" s="541">
        <v>5.5383864994745169</v>
      </c>
      <c r="P50" s="541">
        <v>5.5806103458377558</v>
      </c>
      <c r="Q50" s="541">
        <v>5.8463422586957767</v>
      </c>
      <c r="R50" s="541">
        <v>5.9330145883800203</v>
      </c>
      <c r="S50" s="541">
        <v>5.8238971193666345</v>
      </c>
      <c r="T50" s="541">
        <v>5.4526510497627054</v>
      </c>
      <c r="U50" s="541">
        <v>5.3310042620439129</v>
      </c>
      <c r="V50" s="541">
        <v>5.5464465356557531</v>
      </c>
      <c r="W50" s="541">
        <v>5.4799171017160297</v>
      </c>
      <c r="X50" s="541">
        <v>5.5624075080770012</v>
      </c>
      <c r="Y50" s="541">
        <v>5.8270853970929455</v>
      </c>
      <c r="Z50" s="541">
        <v>5.9880201765617489</v>
      </c>
      <c r="AA50" s="541">
        <v>6.342627535256713</v>
      </c>
      <c r="AB50" s="542">
        <v>6.8590550140698747</v>
      </c>
    </row>
    <row r="51" spans="1:28" x14ac:dyDescent="0.4">
      <c r="A51" s="375" t="s">
        <v>917</v>
      </c>
      <c r="B51" s="541">
        <v>3.0123857079548877</v>
      </c>
      <c r="C51" s="541">
        <v>3.043662088948516</v>
      </c>
      <c r="D51" s="541">
        <v>2.9850890863426929</v>
      </c>
      <c r="E51" s="541">
        <v>2.9797776653392489</v>
      </c>
      <c r="F51" s="541">
        <v>3.0541053586757805</v>
      </c>
      <c r="G51" s="541">
        <v>3.1271057353736089</v>
      </c>
      <c r="H51" s="541">
        <v>3.0728353064437552</v>
      </c>
      <c r="I51" s="541">
        <v>3.0863439061431537</v>
      </c>
      <c r="J51" s="541">
        <v>3.0540398694867461</v>
      </c>
      <c r="K51" s="541">
        <v>3.130739631062518</v>
      </c>
      <c r="L51" s="541">
        <v>3.1521904208390197</v>
      </c>
      <c r="M51" s="541">
        <v>3.2582564027094087</v>
      </c>
      <c r="N51" s="541">
        <v>3.3120744711493937</v>
      </c>
      <c r="O51" s="541">
        <v>3.3599777113278546</v>
      </c>
      <c r="P51" s="541">
        <v>3.3652033053528192</v>
      </c>
      <c r="Q51" s="541">
        <v>3.3894982313201747</v>
      </c>
      <c r="R51" s="541">
        <v>3.3619748141872017</v>
      </c>
      <c r="S51" s="541">
        <v>3.3608364190641593</v>
      </c>
      <c r="T51" s="541">
        <v>3.356404949800718</v>
      </c>
      <c r="U51" s="541">
        <v>3.4113858991413619</v>
      </c>
      <c r="V51" s="541">
        <v>3.3011980831121961</v>
      </c>
      <c r="W51" s="541">
        <v>3.2631558497192859</v>
      </c>
      <c r="X51" s="541">
        <v>3.1378532385700049</v>
      </c>
      <c r="Y51" s="541">
        <v>2.9685337320600964</v>
      </c>
      <c r="Z51" s="541">
        <v>2.9959285516330469</v>
      </c>
      <c r="AA51" s="541">
        <v>3.3775866783895871</v>
      </c>
      <c r="AB51" s="542">
        <v>3.5065057672207618</v>
      </c>
    </row>
    <row r="52" spans="1:28" x14ac:dyDescent="0.4">
      <c r="A52" s="375" t="s">
        <v>918</v>
      </c>
      <c r="B52" s="541">
        <v>2.628976102319684</v>
      </c>
      <c r="C52" s="541">
        <v>2.7211599652600755</v>
      </c>
      <c r="D52" s="541">
        <v>2.8222433577650459</v>
      </c>
      <c r="E52" s="541">
        <v>2.9250600703877656</v>
      </c>
      <c r="F52" s="541">
        <v>2.9986279106944704</v>
      </c>
      <c r="G52" s="541">
        <v>3.0155017466185572</v>
      </c>
      <c r="H52" s="541">
        <v>3.0283583832344267</v>
      </c>
      <c r="I52" s="541">
        <v>3.0042597321532289</v>
      </c>
      <c r="J52" s="541">
        <v>3.0613268335593498</v>
      </c>
      <c r="K52" s="541">
        <v>3.0903904391005148</v>
      </c>
      <c r="L52" s="541">
        <v>3.1690167973653733</v>
      </c>
      <c r="M52" s="541">
        <v>3.3000281966720801</v>
      </c>
      <c r="N52" s="541">
        <v>3.4725977062511246</v>
      </c>
      <c r="O52" s="541">
        <v>3.6203534560049566</v>
      </c>
      <c r="P52" s="541">
        <v>4.0648156786782259</v>
      </c>
      <c r="Q52" s="541">
        <v>4.7348909324779074</v>
      </c>
      <c r="R52" s="541">
        <v>5.4557200880041092</v>
      </c>
      <c r="S52" s="541">
        <v>5.5750421660753249</v>
      </c>
      <c r="T52" s="541">
        <v>5.203270206344917</v>
      </c>
      <c r="U52" s="541">
        <v>4.7902477374734245</v>
      </c>
      <c r="V52" s="541">
        <v>4.5363359869109594</v>
      </c>
      <c r="W52" s="541">
        <v>4.3151999699146995</v>
      </c>
      <c r="X52" s="541">
        <v>4.0651745090511673</v>
      </c>
      <c r="Y52" s="541">
        <v>4.0952832398065988</v>
      </c>
      <c r="Z52" s="541">
        <v>4.1488062806852746</v>
      </c>
      <c r="AA52" s="541">
        <v>4.2351097861779605</v>
      </c>
      <c r="AB52" s="542">
        <v>4.3847830370762031</v>
      </c>
    </row>
    <row r="53" spans="1:28" x14ac:dyDescent="0.4">
      <c r="A53" s="375" t="s">
        <v>803</v>
      </c>
      <c r="B53" s="541">
        <v>5.1755202006493271</v>
      </c>
      <c r="C53" s="541">
        <v>5.1756707636653045</v>
      </c>
      <c r="D53" s="541">
        <v>5.2343449309427186</v>
      </c>
      <c r="E53" s="541">
        <v>5.1898264788449717</v>
      </c>
      <c r="F53" s="541">
        <v>5.0343425178193524</v>
      </c>
      <c r="G53" s="541">
        <v>4.9083451443487496</v>
      </c>
      <c r="H53" s="541">
        <v>4.7277481718926877</v>
      </c>
      <c r="I53" s="541">
        <v>4.5517540743100184</v>
      </c>
      <c r="J53" s="541">
        <v>4.5344584452076253</v>
      </c>
      <c r="K53" s="541">
        <v>4.611389810454086</v>
      </c>
      <c r="L53" s="541">
        <v>4.825121098681838</v>
      </c>
      <c r="M53" s="541">
        <v>5.073611506324343</v>
      </c>
      <c r="N53" s="541">
        <v>5.6347894867650918</v>
      </c>
      <c r="O53" s="541">
        <v>6.3977418093495775</v>
      </c>
      <c r="P53" s="541">
        <v>6.4294457042677644</v>
      </c>
      <c r="Q53" s="541">
        <v>6.4581078711695934</v>
      </c>
      <c r="R53" s="541">
        <v>5.9601609927308097</v>
      </c>
      <c r="S53" s="541">
        <v>5.807268563499119</v>
      </c>
      <c r="T53" s="541">
        <v>5.1931023046710427</v>
      </c>
      <c r="U53" s="541">
        <v>4.6047159331541092</v>
      </c>
      <c r="V53" s="541">
        <v>5.1204013529167209</v>
      </c>
      <c r="W53" s="541">
        <v>5.0565299670346757</v>
      </c>
      <c r="X53" s="541">
        <v>4.7619463488541092</v>
      </c>
      <c r="Y53" s="541">
        <v>4.8067031070104855</v>
      </c>
      <c r="Z53" s="541">
        <v>4.7234722433717549</v>
      </c>
      <c r="AA53" s="541">
        <v>4.3278738629630213</v>
      </c>
      <c r="AB53" s="542">
        <v>4.1410222998265676</v>
      </c>
    </row>
    <row r="54" spans="1:28" x14ac:dyDescent="0.4">
      <c r="A54" s="375" t="s">
        <v>919</v>
      </c>
      <c r="B54" s="541">
        <v>2.3988903831507944</v>
      </c>
      <c r="C54" s="541">
        <v>2.3322358525602738</v>
      </c>
      <c r="D54" s="541">
        <v>2.3321940849867349</v>
      </c>
      <c r="E54" s="541">
        <v>2.3536009706584746</v>
      </c>
      <c r="F54" s="541">
        <v>2.3518073988412032</v>
      </c>
      <c r="G54" s="541">
        <v>2.3850224376804605</v>
      </c>
      <c r="H54" s="541">
        <v>2.3734375341399536</v>
      </c>
      <c r="I54" s="541">
        <v>2.3443052975691594</v>
      </c>
      <c r="J54" s="541">
        <v>2.2820926852215457</v>
      </c>
      <c r="K54" s="541">
        <v>2.2542788226659587</v>
      </c>
      <c r="L54" s="541">
        <v>2.2247466324053815</v>
      </c>
      <c r="M54" s="541">
        <v>2.358405269770699</v>
      </c>
      <c r="N54" s="541">
        <v>2.4856407916600478</v>
      </c>
      <c r="O54" s="541">
        <v>2.5871952627503925</v>
      </c>
      <c r="P54" s="541">
        <v>2.6478813247669009</v>
      </c>
      <c r="Q54" s="541">
        <v>2.7938256280744249</v>
      </c>
      <c r="R54" s="541">
        <v>2.8064132432544886</v>
      </c>
      <c r="S54" s="541">
        <v>2.7548839007882115</v>
      </c>
      <c r="T54" s="541">
        <v>2.719383720854156</v>
      </c>
      <c r="U54" s="541">
        <v>2.715883797458329</v>
      </c>
      <c r="V54" s="541">
        <v>2.6251884980116955</v>
      </c>
      <c r="W54" s="541">
        <v>2.5632849565832445</v>
      </c>
      <c r="X54" s="541">
        <v>2.5174061534709549</v>
      </c>
      <c r="Y54" s="541">
        <v>2.6235536366554246</v>
      </c>
      <c r="Z54" s="541">
        <v>2.6364331995319858</v>
      </c>
      <c r="AA54" s="541">
        <v>2.7005053957116112</v>
      </c>
      <c r="AB54" s="542">
        <v>2.7501350575330221</v>
      </c>
    </row>
    <row r="55" spans="1:28" x14ac:dyDescent="0.4">
      <c r="A55" s="375" t="s">
        <v>920</v>
      </c>
      <c r="B55" s="541">
        <v>2.6108064375941749</v>
      </c>
      <c r="C55" s="541">
        <v>2.694716196596199</v>
      </c>
      <c r="D55" s="541">
        <v>2.7010281100573419</v>
      </c>
      <c r="E55" s="541">
        <v>2.6844074557826385</v>
      </c>
      <c r="F55" s="541">
        <v>2.7721207449816068</v>
      </c>
      <c r="G55" s="541">
        <v>2.7723429687289669</v>
      </c>
      <c r="H55" s="541">
        <v>2.8171728282437498</v>
      </c>
      <c r="I55" s="541">
        <v>2.8629115109245675</v>
      </c>
      <c r="J55" s="541">
        <v>2.9383282273699365</v>
      </c>
      <c r="K55" s="541">
        <v>3.0380969347766533</v>
      </c>
      <c r="L55" s="541">
        <v>3.1300217481878292</v>
      </c>
      <c r="M55" s="541">
        <v>3.2942551473442325</v>
      </c>
      <c r="N55" s="541">
        <v>3.4318188520818822</v>
      </c>
      <c r="O55" s="541">
        <v>3.5557752954352089</v>
      </c>
      <c r="P55" s="541">
        <v>3.7355758969650394</v>
      </c>
      <c r="Q55" s="541">
        <v>3.8707743653331441</v>
      </c>
      <c r="R55" s="541">
        <v>4.1431866515392839</v>
      </c>
      <c r="S55" s="541">
        <v>4.1932196905782808</v>
      </c>
      <c r="T55" s="541">
        <v>4.2410224943202524</v>
      </c>
      <c r="U55" s="541">
        <v>4.172994401553356</v>
      </c>
      <c r="V55" s="541">
        <v>3.8979510197504199</v>
      </c>
      <c r="W55" s="541">
        <v>3.5615642708651953</v>
      </c>
      <c r="X55" s="541">
        <v>3.2768311366162757</v>
      </c>
      <c r="Y55" s="541">
        <v>3.1271342513685729</v>
      </c>
      <c r="Z55" s="541">
        <v>3.1959220410968681</v>
      </c>
      <c r="AA55" s="541">
        <v>3.275306931805074</v>
      </c>
      <c r="AB55" s="542">
        <v>3.4534009620618229</v>
      </c>
    </row>
    <row r="56" spans="1:28" x14ac:dyDescent="0.4">
      <c r="A56" s="375" t="s">
        <v>804</v>
      </c>
      <c r="B56" s="541">
        <v>2.6965914689489723</v>
      </c>
      <c r="C56" s="541">
        <v>2.7247065700116249</v>
      </c>
      <c r="D56" s="541">
        <v>2.748062102779719</v>
      </c>
      <c r="E56" s="541">
        <v>2.7308893145181599</v>
      </c>
      <c r="F56" s="541">
        <v>2.6215995980772906</v>
      </c>
      <c r="G56" s="541">
        <v>2.4987850788922237</v>
      </c>
      <c r="H56" s="541">
        <v>2.4614221179951912</v>
      </c>
      <c r="I56" s="541">
        <v>2.3460858495872041</v>
      </c>
      <c r="J56" s="541">
        <v>2.3166248092255026</v>
      </c>
      <c r="K56" s="541">
        <v>2.1415668587570522</v>
      </c>
      <c r="L56" s="541">
        <v>2.0645563767044055</v>
      </c>
      <c r="M56" s="541">
        <v>2.1515526418240682</v>
      </c>
      <c r="N56" s="541">
        <v>2.1711472637648481</v>
      </c>
      <c r="O56" s="541">
        <v>2.2113986038132567</v>
      </c>
      <c r="P56" s="541">
        <v>2.2637190147174473</v>
      </c>
      <c r="Q56" s="541">
        <v>2.3163136958050861</v>
      </c>
      <c r="R56" s="541">
        <v>2.2708999769052296</v>
      </c>
      <c r="S56" s="541">
        <v>2.2710286169356566</v>
      </c>
      <c r="T56" s="541">
        <v>2.2993469912174489</v>
      </c>
      <c r="U56" s="541">
        <v>2.3791246282911511</v>
      </c>
      <c r="V56" s="541">
        <v>2.6004656868189224</v>
      </c>
      <c r="W56" s="541">
        <v>2.4748555224151896</v>
      </c>
      <c r="X56" s="541">
        <v>2.5701466473914709</v>
      </c>
      <c r="Y56" s="541">
        <v>2.5738518977435119</v>
      </c>
      <c r="Z56" s="541">
        <v>2.521627801083639</v>
      </c>
      <c r="AA56" s="541">
        <v>2.4700550556131429</v>
      </c>
      <c r="AB56" s="542">
        <v>2.4855817607417845</v>
      </c>
    </row>
    <row r="57" spans="1:28" x14ac:dyDescent="0.4">
      <c r="A57" s="375" t="s">
        <v>921</v>
      </c>
      <c r="B57" s="541">
        <v>2.7017053671405833</v>
      </c>
      <c r="C57" s="541">
        <v>2.7724555537879954</v>
      </c>
      <c r="D57" s="541">
        <v>2.8004864240301308</v>
      </c>
      <c r="E57" s="541">
        <v>2.7954509748175567</v>
      </c>
      <c r="F57" s="541">
        <v>2.8639669283050404</v>
      </c>
      <c r="G57" s="541">
        <v>2.8950122811406067</v>
      </c>
      <c r="H57" s="541">
        <v>2.9637910846715192</v>
      </c>
      <c r="I57" s="541">
        <v>2.9826796829867401</v>
      </c>
      <c r="J57" s="541">
        <v>3.00798986151537</v>
      </c>
      <c r="K57" s="541">
        <v>2.9908998009708792</v>
      </c>
      <c r="L57" s="541">
        <v>3.048167401088302</v>
      </c>
      <c r="M57" s="541">
        <v>3.2399538103705865</v>
      </c>
      <c r="N57" s="541">
        <v>3.4481830923481942</v>
      </c>
      <c r="O57" s="541">
        <v>3.5975318673836902</v>
      </c>
      <c r="P57" s="541">
        <v>3.6136327984905368</v>
      </c>
      <c r="Q57" s="541">
        <v>3.6766233699328894</v>
      </c>
      <c r="R57" s="541">
        <v>3.7380527889655277</v>
      </c>
      <c r="S57" s="541">
        <v>3.7819591537345159</v>
      </c>
      <c r="T57" s="541">
        <v>3.8239019426554366</v>
      </c>
      <c r="U57" s="541">
        <v>3.8864971460717324</v>
      </c>
      <c r="V57" s="541">
        <v>3.7461897932870571</v>
      </c>
      <c r="W57" s="541">
        <v>3.5971619351744484</v>
      </c>
      <c r="X57" s="541">
        <v>3.4657300004558977</v>
      </c>
      <c r="Y57" s="541">
        <v>3.6134650947318261</v>
      </c>
      <c r="Z57" s="541">
        <v>3.6652934949501597</v>
      </c>
      <c r="AA57" s="541">
        <v>3.8172694586480769</v>
      </c>
      <c r="AB57" s="542">
        <v>3.8995625500530449</v>
      </c>
    </row>
    <row r="58" spans="1:28" x14ac:dyDescent="0.4">
      <c r="A58" s="375" t="s">
        <v>922</v>
      </c>
      <c r="B58" s="541">
        <v>3.1437185235069252</v>
      </c>
      <c r="C58" s="541">
        <v>3.176644832429024</v>
      </c>
      <c r="D58" s="541">
        <v>3.1027990998764561</v>
      </c>
      <c r="E58" s="541">
        <v>3.1589729186755591</v>
      </c>
      <c r="F58" s="541">
        <v>3.0605914519560922</v>
      </c>
      <c r="G58" s="541">
        <v>3.0581194069724922</v>
      </c>
      <c r="H58" s="541">
        <v>3.0294674141213203</v>
      </c>
      <c r="I58" s="541">
        <v>2.9133014601033134</v>
      </c>
      <c r="J58" s="541">
        <v>2.7969469375987881</v>
      </c>
      <c r="K58" s="541">
        <v>2.7659861274364523</v>
      </c>
      <c r="L58" s="541">
        <v>2.8721668092485553</v>
      </c>
      <c r="M58" s="541">
        <v>3.0311660298080443</v>
      </c>
      <c r="N58" s="541">
        <v>3.2109068845130637</v>
      </c>
      <c r="O58" s="541">
        <v>3.3664688957033451</v>
      </c>
      <c r="P58" s="541">
        <v>3.7009200747832725</v>
      </c>
      <c r="Q58" s="541">
        <v>4.1654552126519606</v>
      </c>
      <c r="R58" s="541">
        <v>4.3295306635330704</v>
      </c>
      <c r="S58" s="541">
        <v>4.1858369481146696</v>
      </c>
      <c r="T58" s="541">
        <v>4.0662829934606828</v>
      </c>
      <c r="U58" s="541">
        <v>4.058358517548605</v>
      </c>
      <c r="V58" s="541">
        <v>4.5804347355120338</v>
      </c>
      <c r="W58" s="541">
        <v>4.6209610629468498</v>
      </c>
      <c r="X58" s="541">
        <v>4.3626820372418882</v>
      </c>
      <c r="Y58" s="541">
        <v>4.5480732985351686</v>
      </c>
      <c r="Z58" s="541">
        <v>4.436681644617952</v>
      </c>
      <c r="AA58" s="541">
        <v>4.3103869610588124</v>
      </c>
      <c r="AB58" s="542">
        <v>4.4334513183031712</v>
      </c>
    </row>
    <row r="59" spans="1:28" x14ac:dyDescent="0.4">
      <c r="A59" s="375" t="s">
        <v>923</v>
      </c>
      <c r="B59" s="541">
        <v>3.3454246758553223</v>
      </c>
      <c r="C59" s="541">
        <v>3.3938051178477484</v>
      </c>
      <c r="D59" s="541">
        <v>3.5144367246287551</v>
      </c>
      <c r="E59" s="541">
        <v>3.6055880666497644</v>
      </c>
      <c r="F59" s="541">
        <v>3.6223944510069579</v>
      </c>
      <c r="G59" s="541">
        <v>3.5872998482287026</v>
      </c>
      <c r="H59" s="541">
        <v>3.3973587850124258</v>
      </c>
      <c r="I59" s="541">
        <v>3.0951720872982498</v>
      </c>
      <c r="J59" s="541">
        <v>2.9500802663949526</v>
      </c>
      <c r="K59" s="541">
        <v>2.906726497027178</v>
      </c>
      <c r="L59" s="541">
        <v>3.0192160732947997</v>
      </c>
      <c r="M59" s="541">
        <v>3.2183459681330397</v>
      </c>
      <c r="N59" s="541">
        <v>3.4417951485489753</v>
      </c>
      <c r="O59" s="541">
        <v>3.7187983461135974</v>
      </c>
      <c r="P59" s="541">
        <v>4.3921084812454909</v>
      </c>
      <c r="Q59" s="541">
        <v>5.1610180405236035</v>
      </c>
      <c r="R59" s="541">
        <v>5.601574095346594</v>
      </c>
      <c r="S59" s="541">
        <v>5.3762550302501806</v>
      </c>
      <c r="T59" s="541">
        <v>5.0410172079875428</v>
      </c>
      <c r="U59" s="541">
        <v>4.6453187356676926</v>
      </c>
      <c r="V59" s="541">
        <v>4.091679061585805</v>
      </c>
      <c r="W59" s="541">
        <v>3.6581159095423628</v>
      </c>
      <c r="X59" s="541">
        <v>3.6297441419025724</v>
      </c>
      <c r="Y59" s="541">
        <v>3.657393795902574</v>
      </c>
      <c r="Z59" s="541">
        <v>3.7974098641396647</v>
      </c>
      <c r="AA59" s="541">
        <v>3.8796293725108133</v>
      </c>
      <c r="AB59" s="542">
        <v>3.832193707235561</v>
      </c>
    </row>
    <row r="60" spans="1:28" x14ac:dyDescent="0.4">
      <c r="A60" s="375" t="s">
        <v>924</v>
      </c>
      <c r="B60" s="541">
        <v>2.1788804914723774</v>
      </c>
      <c r="C60" s="541">
        <v>2.3059092651579842</v>
      </c>
      <c r="D60" s="541">
        <v>2.3799870851704474</v>
      </c>
      <c r="E60" s="541">
        <v>2.3878913949492069</v>
      </c>
      <c r="F60" s="541">
        <v>2.3840642485401871</v>
      </c>
      <c r="G60" s="541">
        <v>2.4550212020560065</v>
      </c>
      <c r="H60" s="541">
        <v>2.5438784432891954</v>
      </c>
      <c r="I60" s="541">
        <v>2.552639770836957</v>
      </c>
      <c r="J60" s="541">
        <v>2.5244248494542791</v>
      </c>
      <c r="K60" s="541">
        <v>2.6581836812123227</v>
      </c>
      <c r="L60" s="541">
        <v>2.5523246389482641</v>
      </c>
      <c r="M60" s="541">
        <v>2.6337205192392323</v>
      </c>
      <c r="N60" s="541">
        <v>2.6768368559571689</v>
      </c>
      <c r="O60" s="541">
        <v>2.8079831356786609</v>
      </c>
      <c r="P60" s="541">
        <v>2.7475085778801009</v>
      </c>
      <c r="Q60" s="541">
        <v>2.6583942438363284</v>
      </c>
      <c r="R60" s="541">
        <v>2.5499596063026684</v>
      </c>
      <c r="S60" s="541">
        <v>2.448136209737954</v>
      </c>
      <c r="T60" s="541">
        <v>2.082865163948227</v>
      </c>
      <c r="U60" s="541">
        <v>1.9676089006512505</v>
      </c>
      <c r="V60" s="541">
        <v>2.1374526068046911</v>
      </c>
      <c r="W60" s="541">
        <v>2.2366688117432605</v>
      </c>
      <c r="X60" s="541">
        <v>2.1017600303138799</v>
      </c>
      <c r="Y60" s="541">
        <v>2.3377097872497252</v>
      </c>
      <c r="Z60" s="541">
        <v>2.335528528723454</v>
      </c>
      <c r="AA60" s="541">
        <v>2.389066071707036</v>
      </c>
      <c r="AB60" s="542">
        <v>2.3798832966789454</v>
      </c>
    </row>
    <row r="61" spans="1:28" x14ac:dyDescent="0.4">
      <c r="A61" s="375" t="s">
        <v>805</v>
      </c>
      <c r="B61" s="541">
        <v>2.3091682263707036</v>
      </c>
      <c r="C61" s="541">
        <v>2.3397499832496154</v>
      </c>
      <c r="D61" s="541">
        <v>2.292041793282189</v>
      </c>
      <c r="E61" s="541">
        <v>2.3922644406009095</v>
      </c>
      <c r="F61" s="541">
        <v>2.3427982343590448</v>
      </c>
      <c r="G61" s="541">
        <v>2.2437591267468453</v>
      </c>
      <c r="H61" s="541">
        <v>2.2079492781017254</v>
      </c>
      <c r="I61" s="541">
        <v>2.2971192237652422</v>
      </c>
      <c r="J61" s="541">
        <v>2.2732127624758984</v>
      </c>
      <c r="K61" s="541">
        <v>2.2850069519489615</v>
      </c>
      <c r="L61" s="541">
        <v>2.3982815142127554</v>
      </c>
      <c r="M61" s="541">
        <v>2.8810466239508679</v>
      </c>
      <c r="N61" s="541">
        <v>3.0666247506512199</v>
      </c>
      <c r="O61" s="541">
        <v>3.3748201909550013</v>
      </c>
      <c r="P61" s="541">
        <v>3.9748767231080562</v>
      </c>
      <c r="Q61" s="541">
        <v>5.3947787335631201</v>
      </c>
      <c r="R61" s="541">
        <v>5.1014211041177999</v>
      </c>
      <c r="S61" s="541">
        <v>4.6412556588542531</v>
      </c>
      <c r="T61" s="541">
        <v>3.2246881309354212</v>
      </c>
      <c r="U61" s="541">
        <v>1.8125355573247717</v>
      </c>
      <c r="V61" s="541">
        <v>1.9395320404177216</v>
      </c>
      <c r="W61" s="541">
        <v>2.3174706282306801</v>
      </c>
      <c r="X61" s="541">
        <v>2.8926534815511444</v>
      </c>
      <c r="Y61" s="541">
        <v>3.4442367348266818</v>
      </c>
      <c r="Z61" s="541">
        <v>3.7351968084453961</v>
      </c>
      <c r="AA61" s="541">
        <v>4.1783058452910202</v>
      </c>
      <c r="AB61" s="542">
        <v>4.3576471177067537</v>
      </c>
    </row>
    <row r="62" spans="1:28" x14ac:dyDescent="0.4">
      <c r="A62" s="375" t="s">
        <v>925</v>
      </c>
      <c r="B62" s="541">
        <v>3.3085826826656106</v>
      </c>
      <c r="C62" s="541">
        <v>3.2605663370109395</v>
      </c>
      <c r="D62" s="541">
        <v>3.2899897613983899</v>
      </c>
      <c r="E62" s="541">
        <v>3.2555539657981316</v>
      </c>
      <c r="F62" s="541">
        <v>3.4800023250686221</v>
      </c>
      <c r="G62" s="541">
        <v>3.3957123239113662</v>
      </c>
      <c r="H62" s="541">
        <v>3.4222684383429245</v>
      </c>
      <c r="I62" s="541">
        <v>3.3407219470742682</v>
      </c>
      <c r="J62" s="541">
        <v>3.3056264641244066</v>
      </c>
      <c r="K62" s="541">
        <v>3.2007394811868797</v>
      </c>
      <c r="L62" s="541">
        <v>3.2526291902087476</v>
      </c>
      <c r="M62" s="541">
        <v>3.4035171413682406</v>
      </c>
      <c r="N62" s="541">
        <v>3.5002407840376226</v>
      </c>
      <c r="O62" s="541">
        <v>3.5589309326028586</v>
      </c>
      <c r="P62" s="541">
        <v>3.647458939471119</v>
      </c>
      <c r="Q62" s="541">
        <v>3.8190915360290658</v>
      </c>
      <c r="R62" s="541">
        <v>3.7879706324961817</v>
      </c>
      <c r="S62" s="541">
        <v>3.8135645140365919</v>
      </c>
      <c r="T62" s="541">
        <v>3.6428695511633102</v>
      </c>
      <c r="U62" s="541">
        <v>3.6855602660591615</v>
      </c>
      <c r="V62" s="541">
        <v>3.6610519974730429</v>
      </c>
      <c r="W62" s="541">
        <v>3.5980727179369967</v>
      </c>
      <c r="X62" s="541">
        <v>3.668546736096078</v>
      </c>
      <c r="Y62" s="541">
        <v>3.5561824979930794</v>
      </c>
      <c r="Z62" s="541">
        <v>3.088233466387075</v>
      </c>
      <c r="AA62" s="541">
        <v>2.8590671133041252</v>
      </c>
      <c r="AB62" s="542">
        <v>2.8579503008121283</v>
      </c>
    </row>
    <row r="63" spans="1:28" x14ac:dyDescent="0.4">
      <c r="A63" s="375" t="s">
        <v>926</v>
      </c>
      <c r="B63" s="541">
        <v>2.2389632894080367</v>
      </c>
      <c r="C63" s="541">
        <v>2.2077093689498981</v>
      </c>
      <c r="D63" s="541">
        <v>2.2690418403516834</v>
      </c>
      <c r="E63" s="541">
        <v>2.2845053912523205</v>
      </c>
      <c r="F63" s="541">
        <v>2.2984016750534297</v>
      </c>
      <c r="G63" s="541">
        <v>2.2705199822944557</v>
      </c>
      <c r="H63" s="541">
        <v>2.3003853637097564</v>
      </c>
      <c r="I63" s="541">
        <v>2.3006896955259908</v>
      </c>
      <c r="J63" s="541">
        <v>2.2695573062094718</v>
      </c>
      <c r="K63" s="541">
        <v>2.2148497769200461</v>
      </c>
      <c r="L63" s="541">
        <v>2.3372077006814367</v>
      </c>
      <c r="M63" s="541">
        <v>2.3936160475307404</v>
      </c>
      <c r="N63" s="541">
        <v>2.405124066772641</v>
      </c>
      <c r="O63" s="541">
        <v>2.3710365437823588</v>
      </c>
      <c r="P63" s="541">
        <v>2.4498082912968737</v>
      </c>
      <c r="Q63" s="541">
        <v>2.4869819327068128</v>
      </c>
      <c r="R63" s="541">
        <v>2.5162766084745964</v>
      </c>
      <c r="S63" s="541">
        <v>2.4539092191530441</v>
      </c>
      <c r="T63" s="541">
        <v>2.3598482827098519</v>
      </c>
      <c r="U63" s="541">
        <v>2.3293995092453996</v>
      </c>
      <c r="V63" s="541">
        <v>2.2150905880250824</v>
      </c>
      <c r="W63" s="541">
        <v>2.1846785721977855</v>
      </c>
      <c r="X63" s="541">
        <v>2.1509678232540144</v>
      </c>
      <c r="Y63" s="541">
        <v>2.0800564527733081</v>
      </c>
      <c r="Z63" s="541">
        <v>2.0297496429245321</v>
      </c>
      <c r="AA63" s="541">
        <v>1.9985544914123758</v>
      </c>
      <c r="AB63" s="542">
        <v>1.9552906913502268</v>
      </c>
    </row>
    <row r="64" spans="1:28" x14ac:dyDescent="0.4">
      <c r="A64" s="375" t="s">
        <v>927</v>
      </c>
      <c r="B64" s="541">
        <v>3.1854116808802111</v>
      </c>
      <c r="C64" s="541">
        <v>3.3782885261959232</v>
      </c>
      <c r="D64" s="541">
        <v>3.577678736759653</v>
      </c>
      <c r="E64" s="541">
        <v>3.6588007812525443</v>
      </c>
      <c r="F64" s="541">
        <v>3.705669296586096</v>
      </c>
      <c r="G64" s="541">
        <v>3.7459881438141633</v>
      </c>
      <c r="H64" s="541">
        <v>3.7176095190890952</v>
      </c>
      <c r="I64" s="541">
        <v>3.6748427834935136</v>
      </c>
      <c r="J64" s="541">
        <v>3.5760625871681269</v>
      </c>
      <c r="K64" s="541">
        <v>3.4216235303167553</v>
      </c>
      <c r="L64" s="541">
        <v>3.4797850450837209</v>
      </c>
      <c r="M64" s="541">
        <v>3.6851323646226071</v>
      </c>
      <c r="N64" s="541">
        <v>4.0732734107693389</v>
      </c>
      <c r="O64" s="541">
        <v>4.5001991414178448</v>
      </c>
      <c r="P64" s="541">
        <v>5.588872881003204</v>
      </c>
      <c r="Q64" s="541">
        <v>6.9011750601198329</v>
      </c>
      <c r="R64" s="541">
        <v>7.1668426699787418</v>
      </c>
      <c r="S64" s="541">
        <v>6.6536860203135859</v>
      </c>
      <c r="T64" s="541">
        <v>5.7285372069382712</v>
      </c>
      <c r="U64" s="541">
        <v>5.0420479645443308</v>
      </c>
      <c r="V64" s="541">
        <v>4.5312553998467564</v>
      </c>
      <c r="W64" s="541">
        <v>3.9322612196370499</v>
      </c>
      <c r="X64" s="541">
        <v>3.8936260426307863</v>
      </c>
      <c r="Y64" s="541">
        <v>4.5118884295298169</v>
      </c>
      <c r="Z64" s="541">
        <v>5.1547834290603154</v>
      </c>
      <c r="AA64" s="541">
        <v>5.4924068817618057</v>
      </c>
      <c r="AB64" s="542">
        <v>6.1221145448845711</v>
      </c>
    </row>
    <row r="65" spans="1:28" x14ac:dyDescent="0.4">
      <c r="A65" s="375" t="s">
        <v>928</v>
      </c>
      <c r="B65" s="541">
        <v>1.887998809896662</v>
      </c>
      <c r="C65" s="541">
        <v>1.922428419104157</v>
      </c>
      <c r="D65" s="541">
        <v>1.9988349487818078</v>
      </c>
      <c r="E65" s="541">
        <v>2.1224701865270692</v>
      </c>
      <c r="F65" s="541">
        <v>2.3156040212049369</v>
      </c>
      <c r="G65" s="541">
        <v>2.4260485036878188</v>
      </c>
      <c r="H65" s="541">
        <v>2.4729142426051882</v>
      </c>
      <c r="I65" s="541">
        <v>2.3998044274132919</v>
      </c>
      <c r="J65" s="541">
        <v>2.3485970350751435</v>
      </c>
      <c r="K65" s="541">
        <v>2.2211699744182689</v>
      </c>
      <c r="L65" s="541">
        <v>2.2043004674765654</v>
      </c>
      <c r="M65" s="541">
        <v>2.3519125687258051</v>
      </c>
      <c r="N65" s="541">
        <v>2.5571014323399943</v>
      </c>
      <c r="O65" s="541">
        <v>2.7118396887584266</v>
      </c>
      <c r="P65" s="541">
        <v>2.9195289343175648</v>
      </c>
      <c r="Q65" s="541">
        <v>3.2715040877038364</v>
      </c>
      <c r="R65" s="541">
        <v>3.6400241636180004</v>
      </c>
      <c r="S65" s="541">
        <v>3.8935924498786472</v>
      </c>
      <c r="T65" s="541">
        <v>3.7347273306912534</v>
      </c>
      <c r="U65" s="541">
        <v>3.5951312744237942</v>
      </c>
      <c r="V65" s="541">
        <v>3.4889690462397391</v>
      </c>
      <c r="W65" s="541">
        <v>3.419239559742921</v>
      </c>
      <c r="X65" s="541">
        <v>3.4465668740396427</v>
      </c>
      <c r="Y65" s="541">
        <v>3.5099405603758278</v>
      </c>
      <c r="Z65" s="541">
        <v>3.7232449633850764</v>
      </c>
      <c r="AA65" s="541">
        <v>4.0287602867995878</v>
      </c>
      <c r="AB65" s="542">
        <v>4.1268117359814376</v>
      </c>
    </row>
    <row r="66" spans="1:28" x14ac:dyDescent="0.4">
      <c r="A66" s="375" t="s">
        <v>929</v>
      </c>
      <c r="B66" s="541">
        <v>1.8587579834530183</v>
      </c>
      <c r="C66" s="541">
        <v>1.931556460039348</v>
      </c>
      <c r="D66" s="541">
        <v>2.1822754757706568</v>
      </c>
      <c r="E66" s="541">
        <v>2.3208918588617169</v>
      </c>
      <c r="F66" s="541">
        <v>2.3471676436303435</v>
      </c>
      <c r="G66" s="541">
        <v>2.3368190944001048</v>
      </c>
      <c r="H66" s="541">
        <v>2.4490089545285429</v>
      </c>
      <c r="I66" s="541">
        <v>2.398442238742299</v>
      </c>
      <c r="J66" s="541">
        <v>2.4192412900771152</v>
      </c>
      <c r="K66" s="541">
        <v>2.3308146913554579</v>
      </c>
      <c r="L66" s="541">
        <v>2.4699164174856576</v>
      </c>
      <c r="M66" s="541">
        <v>2.5086469292987599</v>
      </c>
      <c r="N66" s="541">
        <v>2.6026723182605234</v>
      </c>
      <c r="O66" s="541">
        <v>2.6528329191961326</v>
      </c>
      <c r="P66" s="541">
        <v>2.7428887839059519</v>
      </c>
      <c r="Q66" s="541">
        <v>2.7306200528126725</v>
      </c>
      <c r="R66" s="541">
        <v>2.7404817729964046</v>
      </c>
      <c r="S66" s="541">
        <v>2.6963159678605595</v>
      </c>
      <c r="T66" s="541">
        <v>2.5622727879347162</v>
      </c>
      <c r="U66" s="541">
        <v>2.5829266345415802</v>
      </c>
      <c r="V66" s="541">
        <v>2.6743378537280371</v>
      </c>
      <c r="W66" s="541">
        <v>2.497960254669235</v>
      </c>
      <c r="X66" s="541">
        <v>2.5729408126328002</v>
      </c>
      <c r="Y66" s="541">
        <v>2.6223445794126605</v>
      </c>
      <c r="Z66" s="541">
        <v>2.5534402277242867</v>
      </c>
      <c r="AA66" s="541">
        <v>2.6496607191269232</v>
      </c>
      <c r="AB66" s="542">
        <v>2.5835462340625015</v>
      </c>
    </row>
    <row r="67" spans="1:28" x14ac:dyDescent="0.4">
      <c r="A67" s="375" t="s">
        <v>930</v>
      </c>
      <c r="B67" s="541">
        <v>2.3645047100092937</v>
      </c>
      <c r="C67" s="541">
        <v>2.4325173628472223</v>
      </c>
      <c r="D67" s="541">
        <v>2.4968323378527777</v>
      </c>
      <c r="E67" s="541">
        <v>2.5002323568182954</v>
      </c>
      <c r="F67" s="541">
        <v>2.4641799645252438</v>
      </c>
      <c r="G67" s="541">
        <v>2.4037283048541771</v>
      </c>
      <c r="H67" s="541">
        <v>2.3365604102919759</v>
      </c>
      <c r="I67" s="541">
        <v>2.2892299511271048</v>
      </c>
      <c r="J67" s="541">
        <v>2.3253488095080321</v>
      </c>
      <c r="K67" s="541">
        <v>2.3453459889296693</v>
      </c>
      <c r="L67" s="541">
        <v>2.3163942138091014</v>
      </c>
      <c r="M67" s="541">
        <v>2.4259452138928452</v>
      </c>
      <c r="N67" s="541">
        <v>2.5418309078621086</v>
      </c>
      <c r="O67" s="541">
        <v>2.6139764942994912</v>
      </c>
      <c r="P67" s="541">
        <v>2.8619805149670019</v>
      </c>
      <c r="Q67" s="541">
        <v>3.2544367133251217</v>
      </c>
      <c r="R67" s="541">
        <v>3.6938045620759001</v>
      </c>
      <c r="S67" s="541">
        <v>3.591723977106398</v>
      </c>
      <c r="T67" s="541">
        <v>3.5744352631166745</v>
      </c>
      <c r="U67" s="541">
        <v>3.3469596336781144</v>
      </c>
      <c r="V67" s="541">
        <v>3.339694053323921</v>
      </c>
      <c r="W67" s="541">
        <v>3.107955641438561</v>
      </c>
      <c r="X67" s="541">
        <v>3.0014260788894189</v>
      </c>
      <c r="Y67" s="541">
        <v>3.0030301339980192</v>
      </c>
      <c r="Z67" s="541">
        <v>2.9006910763444167</v>
      </c>
      <c r="AA67" s="541">
        <v>2.7844979355396973</v>
      </c>
      <c r="AB67" s="542">
        <v>2.6632184181382392</v>
      </c>
    </row>
    <row r="68" spans="1:28" x14ac:dyDescent="0.4">
      <c r="A68" s="375" t="s">
        <v>931</v>
      </c>
      <c r="B68" s="541">
        <v>2.4277737807264135</v>
      </c>
      <c r="C68" s="541">
        <v>2.3412277218292838</v>
      </c>
      <c r="D68" s="541">
        <v>2.3495672792565045</v>
      </c>
      <c r="E68" s="541">
        <v>2.4029663941675876</v>
      </c>
      <c r="F68" s="541">
        <v>2.4416359133801531</v>
      </c>
      <c r="G68" s="541">
        <v>2.5231664196796642</v>
      </c>
      <c r="H68" s="541">
        <v>2.4451409114189175</v>
      </c>
      <c r="I68" s="541">
        <v>2.4816437801944984</v>
      </c>
      <c r="J68" s="541">
        <v>2.5740264428625483</v>
      </c>
      <c r="K68" s="541">
        <v>2.425497259903159</v>
      </c>
      <c r="L68" s="541">
        <v>2.4826715861952229</v>
      </c>
      <c r="M68" s="541">
        <v>2.6135305693038102</v>
      </c>
      <c r="N68" s="541">
        <v>2.7890830812506331</v>
      </c>
      <c r="O68" s="541">
        <v>3.0324443368054061</v>
      </c>
      <c r="P68" s="541">
        <v>3.1063687226451915</v>
      </c>
      <c r="Q68" s="541">
        <v>3.283285913632628</v>
      </c>
      <c r="R68" s="541">
        <v>3.2839084278861721</v>
      </c>
      <c r="S68" s="541">
        <v>3.1725629467240481</v>
      </c>
      <c r="T68" s="541">
        <v>3.1524889873070019</v>
      </c>
      <c r="U68" s="541">
        <v>3.1458411252652585</v>
      </c>
      <c r="V68" s="541">
        <v>3.2700787169508434</v>
      </c>
      <c r="W68" s="541">
        <v>3.1323213208177791</v>
      </c>
      <c r="X68" s="541">
        <v>3.2362051369685982</v>
      </c>
      <c r="Y68" s="541">
        <v>2.9419559334068843</v>
      </c>
      <c r="Z68" s="541">
        <v>2.7603953071309122</v>
      </c>
      <c r="AA68" s="541">
        <v>2.7550054319780259</v>
      </c>
      <c r="AB68" s="542">
        <v>2.6348731509305123</v>
      </c>
    </row>
    <row r="69" spans="1:28" x14ac:dyDescent="0.4">
      <c r="A69" s="375" t="s">
        <v>932</v>
      </c>
      <c r="B69" s="541">
        <v>2.6044489159165458</v>
      </c>
      <c r="C69" s="541">
        <v>2.6316396671861177</v>
      </c>
      <c r="D69" s="541">
        <v>2.7852178918729118</v>
      </c>
      <c r="E69" s="541">
        <v>2.866037942054299</v>
      </c>
      <c r="F69" s="541">
        <v>2.8765105371146209</v>
      </c>
      <c r="G69" s="541">
        <v>2.9024884311076877</v>
      </c>
      <c r="H69" s="541">
        <v>3.0971422706849565</v>
      </c>
      <c r="I69" s="541">
        <v>2.8945400903188498</v>
      </c>
      <c r="J69" s="541">
        <v>2.8966324535213537</v>
      </c>
      <c r="K69" s="541">
        <v>3.2564863073050967</v>
      </c>
      <c r="L69" s="541">
        <v>2.9890380433701216</v>
      </c>
      <c r="M69" s="541">
        <v>3.0930646497754672</v>
      </c>
      <c r="N69" s="541">
        <v>3.1354473460430454</v>
      </c>
      <c r="O69" s="541">
        <v>3.1485043509409261</v>
      </c>
      <c r="P69" s="541">
        <v>3.0385463805569586</v>
      </c>
      <c r="Q69" s="541">
        <v>3.2057116984773675</v>
      </c>
      <c r="R69" s="541">
        <v>3.1237474938058014</v>
      </c>
      <c r="S69" s="541">
        <v>3.1269999142529068</v>
      </c>
      <c r="T69" s="541">
        <v>3.0932102054170563</v>
      </c>
      <c r="U69" s="541">
        <v>3.042541256484085</v>
      </c>
      <c r="V69" s="541">
        <v>3.1018647480077677</v>
      </c>
      <c r="W69" s="541">
        <v>3.0536312028887829</v>
      </c>
      <c r="X69" s="541">
        <v>3.0551502104194554</v>
      </c>
      <c r="Y69" s="541">
        <v>3.0356635217752928</v>
      </c>
      <c r="Z69" s="541">
        <v>3.021485242776742</v>
      </c>
      <c r="AA69" s="541">
        <v>3.1438005541462792</v>
      </c>
      <c r="AB69" s="542">
        <v>3.2512482630245754</v>
      </c>
    </row>
    <row r="70" spans="1:28" x14ac:dyDescent="0.4">
      <c r="A70" s="375" t="s">
        <v>806</v>
      </c>
      <c r="B70" s="541">
        <v>2.6400674047331063</v>
      </c>
      <c r="C70" s="541">
        <v>2.7006381583186361</v>
      </c>
      <c r="D70" s="541">
        <v>2.775471539946285</v>
      </c>
      <c r="E70" s="541">
        <v>2.9903033856795114</v>
      </c>
      <c r="F70" s="541">
        <v>2.9839478246483067</v>
      </c>
      <c r="G70" s="541">
        <v>2.9860401458894494</v>
      </c>
      <c r="H70" s="541">
        <v>2.8940927829305259</v>
      </c>
      <c r="I70" s="541">
        <v>2.9894136222819947</v>
      </c>
      <c r="J70" s="541">
        <v>3.2431509869443964</v>
      </c>
      <c r="K70" s="541">
        <v>3.3641471305264448</v>
      </c>
      <c r="L70" s="541">
        <v>3.3872039906320208</v>
      </c>
      <c r="M70" s="541">
        <v>3.6374546438790718</v>
      </c>
      <c r="N70" s="541">
        <v>3.8640334945928934</v>
      </c>
      <c r="O70" s="541">
        <v>4.0113159209676539</v>
      </c>
      <c r="P70" s="541">
        <v>4.2217405387668432</v>
      </c>
      <c r="Q70" s="541">
        <v>4.3485165385174973</v>
      </c>
      <c r="R70" s="541">
        <v>4.4946363685378987</v>
      </c>
      <c r="S70" s="541">
        <v>4.3356606638799464</v>
      </c>
      <c r="T70" s="541">
        <v>4.0892005332106836</v>
      </c>
      <c r="U70" s="541">
        <v>3.8741617664779455</v>
      </c>
      <c r="V70" s="541">
        <v>4.1212656045801204</v>
      </c>
      <c r="W70" s="541">
        <v>3.954208528900796</v>
      </c>
      <c r="X70" s="541">
        <v>4.0717335224692635</v>
      </c>
      <c r="Y70" s="541">
        <v>4.2449575408025693</v>
      </c>
      <c r="Z70" s="541">
        <v>4.2320217975143786</v>
      </c>
      <c r="AA70" s="541">
        <v>4.2511414449415081</v>
      </c>
      <c r="AB70" s="542">
        <v>4.2511365953847493</v>
      </c>
    </row>
    <row r="71" spans="1:28" x14ac:dyDescent="0.4">
      <c r="A71" s="375" t="s">
        <v>435</v>
      </c>
      <c r="B71" s="541">
        <v>2.2509823564901228</v>
      </c>
      <c r="C71" s="541">
        <v>2.4122572701603979</v>
      </c>
      <c r="D71" s="541">
        <v>2.3794846773003511</v>
      </c>
      <c r="E71" s="541">
        <v>2.3503036132324655</v>
      </c>
      <c r="F71" s="541">
        <v>2.2594866021818207</v>
      </c>
      <c r="G71" s="541">
        <v>2.1761879389798517</v>
      </c>
      <c r="H71" s="541">
        <v>2.2659806779706066</v>
      </c>
      <c r="I71" s="541">
        <v>2.2931707539712312</v>
      </c>
      <c r="J71" s="541">
        <v>2.3541129572585935</v>
      </c>
      <c r="K71" s="541">
        <v>2.2932142010063106</v>
      </c>
      <c r="L71" s="541">
        <v>2.2851781515443816</v>
      </c>
      <c r="M71" s="541">
        <v>2.3306607410851696</v>
      </c>
      <c r="N71" s="541">
        <v>2.4193792139240355</v>
      </c>
      <c r="O71" s="541">
        <v>2.5717507440074416</v>
      </c>
      <c r="P71" s="541">
        <v>2.6991097950993108</v>
      </c>
      <c r="Q71" s="541">
        <v>2.8467451245478554</v>
      </c>
      <c r="R71" s="541">
        <v>2.9105484164304096</v>
      </c>
      <c r="S71" s="541">
        <v>3.0051269096028115</v>
      </c>
      <c r="T71" s="541">
        <v>2.896926331147998</v>
      </c>
      <c r="U71" s="541">
        <v>2.8316913886226196</v>
      </c>
      <c r="V71" s="541">
        <v>2.9049806440339454</v>
      </c>
      <c r="W71" s="541">
        <v>2.9678806522644217</v>
      </c>
      <c r="X71" s="541">
        <v>3.0656784347458728</v>
      </c>
      <c r="Y71" s="541">
        <v>3.3135304172714624</v>
      </c>
      <c r="Z71" s="541">
        <v>3.3775058293016218</v>
      </c>
      <c r="AA71" s="541">
        <v>3.5174769634285834</v>
      </c>
      <c r="AB71" s="542">
        <v>3.6503197718412883</v>
      </c>
    </row>
    <row r="72" spans="1:28" x14ac:dyDescent="0.4">
      <c r="A72" s="375" t="s">
        <v>933</v>
      </c>
      <c r="B72" s="541">
        <v>3.2448165814603267</v>
      </c>
      <c r="C72" s="541">
        <v>3.2427398427193279</v>
      </c>
      <c r="D72" s="541">
        <v>3.1534661110100046</v>
      </c>
      <c r="E72" s="541">
        <v>3.3608478118263792</v>
      </c>
      <c r="F72" s="541">
        <v>3.2821712910662457</v>
      </c>
      <c r="G72" s="541">
        <v>3.478192959087576</v>
      </c>
      <c r="H72" s="541">
        <v>3.3042897742734545</v>
      </c>
      <c r="I72" s="541">
        <v>3.0980624542578328</v>
      </c>
      <c r="J72" s="541">
        <v>3.1953144443662334</v>
      </c>
      <c r="K72" s="541">
        <v>3.2051670924850515</v>
      </c>
      <c r="L72" s="541">
        <v>3.3948221680787887</v>
      </c>
      <c r="M72" s="541">
        <v>3.6206724273313569</v>
      </c>
      <c r="N72" s="541">
        <v>3.8852805841693714</v>
      </c>
      <c r="O72" s="541">
        <v>4.0882621997534088</v>
      </c>
      <c r="P72" s="541">
        <v>4.5918737421062339</v>
      </c>
      <c r="Q72" s="541">
        <v>5.2336527776977899</v>
      </c>
      <c r="R72" s="541">
        <v>5.6767222500545813</v>
      </c>
      <c r="S72" s="541">
        <v>5.6102098050718929</v>
      </c>
      <c r="T72" s="541">
        <v>5.3404619293815561</v>
      </c>
      <c r="U72" s="541">
        <v>5.3159407988553831</v>
      </c>
      <c r="V72" s="541">
        <v>5.0147308075910662</v>
      </c>
      <c r="W72" s="541">
        <v>4.8079628769516516</v>
      </c>
      <c r="X72" s="541">
        <v>4.7558581794219297</v>
      </c>
      <c r="Y72" s="541">
        <v>4.7460267491740957</v>
      </c>
      <c r="Z72" s="541">
        <v>4.6823171604707436</v>
      </c>
      <c r="AA72" s="541">
        <v>4.5852074622312688</v>
      </c>
      <c r="AB72" s="542">
        <v>4.5190484315782129</v>
      </c>
    </row>
    <row r="73" spans="1:28" x14ac:dyDescent="0.4">
      <c r="A73" s="375" t="s">
        <v>934</v>
      </c>
      <c r="B73" s="541">
        <v>2.5977223579950603</v>
      </c>
      <c r="C73" s="541">
        <v>2.6249387768444614</v>
      </c>
      <c r="D73" s="541">
        <v>2.6146570924636241</v>
      </c>
      <c r="E73" s="541">
        <v>2.5187251213298003</v>
      </c>
      <c r="F73" s="541">
        <v>2.543534268692679</v>
      </c>
      <c r="G73" s="541">
        <v>2.6000989348517218</v>
      </c>
      <c r="H73" s="541">
        <v>2.7278978662981905</v>
      </c>
      <c r="I73" s="541">
        <v>2.706611981985318</v>
      </c>
      <c r="J73" s="541">
        <v>2.732655262752266</v>
      </c>
      <c r="K73" s="541">
        <v>2.6379184802411437</v>
      </c>
      <c r="L73" s="541">
        <v>2.6417825857003128</v>
      </c>
      <c r="M73" s="541">
        <v>2.7790155407892025</v>
      </c>
      <c r="N73" s="541">
        <v>2.9224504349475802</v>
      </c>
      <c r="O73" s="541">
        <v>2.9836674050919116</v>
      </c>
      <c r="P73" s="541">
        <v>3.1475118537478841</v>
      </c>
      <c r="Q73" s="541">
        <v>3.2511202655575171</v>
      </c>
      <c r="R73" s="541">
        <v>3.2660700100232911</v>
      </c>
      <c r="S73" s="541">
        <v>3.0057491402407894</v>
      </c>
      <c r="T73" s="541">
        <v>2.9815756197715317</v>
      </c>
      <c r="U73" s="541">
        <v>2.8528884997428947</v>
      </c>
      <c r="V73" s="541">
        <v>2.8932766652329045</v>
      </c>
      <c r="W73" s="541">
        <v>2.8333127471438164</v>
      </c>
      <c r="X73" s="541">
        <v>2.9004149953384353</v>
      </c>
      <c r="Y73" s="541">
        <v>2.8534681437331808</v>
      </c>
      <c r="Z73" s="541">
        <v>2.9406171223874016</v>
      </c>
      <c r="AA73" s="541">
        <v>3.2408246457983769</v>
      </c>
      <c r="AB73" s="542">
        <v>3.2873647748321977</v>
      </c>
    </row>
    <row r="74" spans="1:28" x14ac:dyDescent="0.4">
      <c r="A74" s="375" t="s">
        <v>935</v>
      </c>
      <c r="B74" s="541">
        <v>2.4533907883858737</v>
      </c>
      <c r="C74" s="541">
        <v>2.4155040992590133</v>
      </c>
      <c r="D74" s="541">
        <v>2.4083828554568565</v>
      </c>
      <c r="E74" s="541">
        <v>2.4417067787140461</v>
      </c>
      <c r="F74" s="541">
        <v>2.57563515681779</v>
      </c>
      <c r="G74" s="541">
        <v>2.696203444826252</v>
      </c>
      <c r="H74" s="541">
        <v>2.7465954692360142</v>
      </c>
      <c r="I74" s="541">
        <v>2.7496292059320888</v>
      </c>
      <c r="J74" s="541">
        <v>2.6805484409964149</v>
      </c>
      <c r="K74" s="541">
        <v>2.5823818495610054</v>
      </c>
      <c r="L74" s="541">
        <v>2.6197612375902586</v>
      </c>
      <c r="M74" s="541">
        <v>2.7623008868326173</v>
      </c>
      <c r="N74" s="541">
        <v>2.9366746240361987</v>
      </c>
      <c r="O74" s="541">
        <v>3.0838942756556862</v>
      </c>
      <c r="P74" s="541">
        <v>3.3781389347382644</v>
      </c>
      <c r="Q74" s="541">
        <v>3.544329411489668</v>
      </c>
      <c r="R74" s="541">
        <v>3.6680079240556687</v>
      </c>
      <c r="S74" s="541">
        <v>3.5488079483751953</v>
      </c>
      <c r="T74" s="541">
        <v>3.6053033461907371</v>
      </c>
      <c r="U74" s="541">
        <v>3.6484918052239141</v>
      </c>
      <c r="V74" s="541">
        <v>3.5038816685213861</v>
      </c>
      <c r="W74" s="541">
        <v>3.3275237482028843</v>
      </c>
      <c r="X74" s="541">
        <v>3.3056194644756363</v>
      </c>
      <c r="Y74" s="541">
        <v>3.4735539471349166</v>
      </c>
      <c r="Z74" s="541">
        <v>3.4952312065785271</v>
      </c>
      <c r="AA74" s="541">
        <v>3.6175072066875766</v>
      </c>
      <c r="AB74" s="542">
        <v>3.6357164587109994</v>
      </c>
    </row>
    <row r="75" spans="1:28" x14ac:dyDescent="0.4">
      <c r="A75" s="375" t="s">
        <v>321</v>
      </c>
      <c r="B75" s="541">
        <v>2.9917611904171886</v>
      </c>
      <c r="C75" s="541">
        <v>3.2414921316022216</v>
      </c>
      <c r="D75" s="541">
        <v>3.3311992319880219</v>
      </c>
      <c r="E75" s="541">
        <v>3.3573205613261692</v>
      </c>
      <c r="F75" s="541">
        <v>3.30244582855024</v>
      </c>
      <c r="G75" s="541">
        <v>3.2673184246191069</v>
      </c>
      <c r="H75" s="541">
        <v>3.2381170228904241</v>
      </c>
      <c r="I75" s="541">
        <v>3.1939161055012284</v>
      </c>
      <c r="J75" s="541">
        <v>3.1702334539053316</v>
      </c>
      <c r="K75" s="541">
        <v>3.1113048222888513</v>
      </c>
      <c r="L75" s="541">
        <v>3.1650601794942586</v>
      </c>
      <c r="M75" s="541">
        <v>3.5146928561403392</v>
      </c>
      <c r="N75" s="541">
        <v>3.9535643698357594</v>
      </c>
      <c r="O75" s="541">
        <v>4.1983943852134304</v>
      </c>
      <c r="P75" s="541">
        <v>4.4585362055482403</v>
      </c>
      <c r="Q75" s="541">
        <v>4.6653388832454095</v>
      </c>
      <c r="R75" s="541">
        <v>4.656840954843493</v>
      </c>
      <c r="S75" s="541">
        <v>4.5400359349369346</v>
      </c>
      <c r="T75" s="541">
        <v>4.0186355285578763</v>
      </c>
      <c r="U75" s="541">
        <v>3.3025801043740355</v>
      </c>
      <c r="V75" s="541">
        <v>3.2547239621738888</v>
      </c>
      <c r="W75" s="541">
        <v>2.9372457299142547</v>
      </c>
      <c r="X75" s="541">
        <v>2.926851097228012</v>
      </c>
      <c r="Y75" s="541">
        <v>3.1065128259639105</v>
      </c>
      <c r="Z75" s="541">
        <v>3.2743793524767049</v>
      </c>
      <c r="AA75" s="541">
        <v>3.4085971273371931</v>
      </c>
      <c r="AB75" s="542">
        <v>3.4976316010530302</v>
      </c>
    </row>
    <row r="76" spans="1:28" x14ac:dyDescent="0.4">
      <c r="A76" s="375" t="s">
        <v>936</v>
      </c>
      <c r="B76" s="541">
        <v>4.0394469266274227</v>
      </c>
      <c r="C76" s="541">
        <v>4.1609616249793859</v>
      </c>
      <c r="D76" s="541">
        <v>4.2891823633837109</v>
      </c>
      <c r="E76" s="541">
        <v>4.3037675425652502</v>
      </c>
      <c r="F76" s="541">
        <v>4.2575151131172211</v>
      </c>
      <c r="G76" s="541">
        <v>4.1769907541585569</v>
      </c>
      <c r="H76" s="541">
        <v>4.0499429352215914</v>
      </c>
      <c r="I76" s="541">
        <v>3.9497961301901121</v>
      </c>
      <c r="J76" s="541">
        <v>3.8779609223543479</v>
      </c>
      <c r="K76" s="541">
        <v>3.8099621621655211</v>
      </c>
      <c r="L76" s="541">
        <v>3.9939816004264697</v>
      </c>
      <c r="M76" s="541">
        <v>4.3573919571728128</v>
      </c>
      <c r="N76" s="541">
        <v>4.8955274492589194</v>
      </c>
      <c r="O76" s="541">
        <v>5.5026983234749212</v>
      </c>
      <c r="P76" s="541">
        <v>6.359914837185805</v>
      </c>
      <c r="Q76" s="541">
        <v>7.2175158231941641</v>
      </c>
      <c r="R76" s="541">
        <v>7.4612167618872656</v>
      </c>
      <c r="S76" s="541">
        <v>6.8612950163993043</v>
      </c>
      <c r="T76" s="541">
        <v>6.0401675942079098</v>
      </c>
      <c r="U76" s="541">
        <v>5.6156601873950462</v>
      </c>
      <c r="V76" s="541">
        <v>5.3898395164054875</v>
      </c>
      <c r="W76" s="541">
        <v>5.3937764024560328</v>
      </c>
      <c r="X76" s="541">
        <v>5.4076449760234864</v>
      </c>
      <c r="Y76" s="541">
        <v>5.7044030419598482</v>
      </c>
      <c r="Z76" s="541">
        <v>5.8433971366869502</v>
      </c>
      <c r="AA76" s="541">
        <v>5.8661699188290104</v>
      </c>
      <c r="AB76" s="542">
        <v>6.0327698793322275</v>
      </c>
    </row>
    <row r="77" spans="1:28" x14ac:dyDescent="0.4">
      <c r="A77" s="375" t="s">
        <v>807</v>
      </c>
      <c r="B77" s="541">
        <v>2.5517224821702347</v>
      </c>
      <c r="C77" s="541">
        <v>2.6394936334999199</v>
      </c>
      <c r="D77" s="541">
        <v>2.6970963804980346</v>
      </c>
      <c r="E77" s="541">
        <v>2.6971557384809941</v>
      </c>
      <c r="F77" s="541">
        <v>2.7671029029019896</v>
      </c>
      <c r="G77" s="541">
        <v>2.7443372104183479</v>
      </c>
      <c r="H77" s="541">
        <v>2.7441125375485185</v>
      </c>
      <c r="I77" s="541">
        <v>2.7352721030762592</v>
      </c>
      <c r="J77" s="541">
        <v>2.7114336557643686</v>
      </c>
      <c r="K77" s="541">
        <v>2.6956872445633562</v>
      </c>
      <c r="L77" s="541">
        <v>2.7862989416787927</v>
      </c>
      <c r="M77" s="541">
        <v>2.8006061160455831</v>
      </c>
      <c r="N77" s="541">
        <v>2.838637364233882</v>
      </c>
      <c r="O77" s="541">
        <v>2.8888199553317215</v>
      </c>
      <c r="P77" s="541">
        <v>2.9216793248761506</v>
      </c>
      <c r="Q77" s="541">
        <v>2.9211990995765911</v>
      </c>
      <c r="R77" s="541">
        <v>2.7870027339252763</v>
      </c>
      <c r="S77" s="541">
        <v>2.6414924898682441</v>
      </c>
      <c r="T77" s="541">
        <v>2.4165168254244365</v>
      </c>
      <c r="U77" s="541">
        <v>2.3111641135032635</v>
      </c>
      <c r="V77" s="541">
        <v>2.4450373914786341</v>
      </c>
      <c r="W77" s="541">
        <v>2.319450949526475</v>
      </c>
      <c r="X77" s="541">
        <v>2.3869678869224713</v>
      </c>
      <c r="Y77" s="541">
        <v>2.4702263371798412</v>
      </c>
      <c r="Z77" s="541">
        <v>2.514579893051053</v>
      </c>
      <c r="AA77" s="541">
        <v>2.5274528671815122</v>
      </c>
      <c r="AB77" s="542">
        <v>2.5651793644412737</v>
      </c>
    </row>
    <row r="78" spans="1:28" x14ac:dyDescent="0.4">
      <c r="A78" s="375" t="s">
        <v>937</v>
      </c>
      <c r="B78" s="541">
        <v>2.4747233824881145</v>
      </c>
      <c r="C78" s="541">
        <v>2.4299198724785769</v>
      </c>
      <c r="D78" s="541">
        <v>2.3818188037069912</v>
      </c>
      <c r="E78" s="541">
        <v>2.3455927937465915</v>
      </c>
      <c r="F78" s="541">
        <v>2.3536951149490628</v>
      </c>
      <c r="G78" s="541">
        <v>2.396598355102014</v>
      </c>
      <c r="H78" s="541">
        <v>2.444266668955442</v>
      </c>
      <c r="I78" s="541">
        <v>2.4897900248318461</v>
      </c>
      <c r="J78" s="541">
        <v>2.4889373140053772</v>
      </c>
      <c r="K78" s="541">
        <v>2.4538574793444128</v>
      </c>
      <c r="L78" s="541">
        <v>2.4540328637993958</v>
      </c>
      <c r="M78" s="541">
        <v>2.5504214940024896</v>
      </c>
      <c r="N78" s="541">
        <v>2.6419725478151674</v>
      </c>
      <c r="O78" s="541">
        <v>2.684300804234415</v>
      </c>
      <c r="P78" s="541">
        <v>2.6963000393164616</v>
      </c>
      <c r="Q78" s="541">
        <v>2.7632476678137592</v>
      </c>
      <c r="R78" s="541">
        <v>2.8474864956060668</v>
      </c>
      <c r="S78" s="541">
        <v>2.9534815349724228</v>
      </c>
      <c r="T78" s="541">
        <v>3.0177096997716011</v>
      </c>
      <c r="U78" s="541">
        <v>3.1193733326573039</v>
      </c>
      <c r="V78" s="541">
        <v>3.0967282457563381</v>
      </c>
      <c r="W78" s="541">
        <v>3.0524562572374427</v>
      </c>
      <c r="X78" s="541">
        <v>3.0079836886129789</v>
      </c>
      <c r="Y78" s="541">
        <v>2.988914050108844</v>
      </c>
      <c r="Z78" s="541">
        <v>3.1531216102671991</v>
      </c>
      <c r="AA78" s="541">
        <v>3.297901062186229</v>
      </c>
      <c r="AB78" s="542">
        <v>3.286795255490826</v>
      </c>
    </row>
    <row r="79" spans="1:28" x14ac:dyDescent="0.4">
      <c r="A79" s="375" t="s">
        <v>938</v>
      </c>
      <c r="B79" s="541">
        <v>2.3725606261366541</v>
      </c>
      <c r="C79" s="541">
        <v>2.3320411784064201</v>
      </c>
      <c r="D79" s="541">
        <v>2.3826378518448399</v>
      </c>
      <c r="E79" s="541">
        <v>2.4051735119062503</v>
      </c>
      <c r="F79" s="541">
        <v>2.4680429959286667</v>
      </c>
      <c r="G79" s="541">
        <v>2.5561740126728911</v>
      </c>
      <c r="H79" s="541">
        <v>2.6258250536693257</v>
      </c>
      <c r="I79" s="541">
        <v>2.7002175488473763</v>
      </c>
      <c r="J79" s="541">
        <v>2.754466774772077</v>
      </c>
      <c r="K79" s="541">
        <v>2.8102673784078651</v>
      </c>
      <c r="L79" s="541">
        <v>2.9039324537073261</v>
      </c>
      <c r="M79" s="541">
        <v>3.0913136253816553</v>
      </c>
      <c r="N79" s="541">
        <v>3.263248531614066</v>
      </c>
      <c r="O79" s="541">
        <v>3.3601083723035536</v>
      </c>
      <c r="P79" s="541">
        <v>3.4393442055101029</v>
      </c>
      <c r="Q79" s="541">
        <v>3.6449830050132594</v>
      </c>
      <c r="R79" s="541">
        <v>3.8931846674424673</v>
      </c>
      <c r="S79" s="541">
        <v>4.0607749406708589</v>
      </c>
      <c r="T79" s="541">
        <v>3.9877406842266088</v>
      </c>
      <c r="U79" s="541">
        <v>4.0197588135257325</v>
      </c>
      <c r="V79" s="541">
        <v>3.8792670028564911</v>
      </c>
      <c r="W79" s="541">
        <v>3.7633618046148047</v>
      </c>
      <c r="X79" s="541">
        <v>3.5692418414420457</v>
      </c>
      <c r="Y79" s="541">
        <v>3.5331159715321281</v>
      </c>
      <c r="Z79" s="541">
        <v>3.5683482059525393</v>
      </c>
      <c r="AA79" s="541">
        <v>3.6122074784991094</v>
      </c>
      <c r="AB79" s="542">
        <v>3.5511622899612245</v>
      </c>
    </row>
    <row r="80" spans="1:28" x14ac:dyDescent="0.4">
      <c r="A80" s="375" t="s">
        <v>808</v>
      </c>
      <c r="B80" s="541">
        <v>2.5820635560534866</v>
      </c>
      <c r="C80" s="541">
        <v>2.7065017724075981</v>
      </c>
      <c r="D80" s="541">
        <v>2.8161758012392886</v>
      </c>
      <c r="E80" s="541">
        <v>2.8364933009298343</v>
      </c>
      <c r="F80" s="541">
        <v>2.8458006982677566</v>
      </c>
      <c r="G80" s="541">
        <v>2.8902384046346561</v>
      </c>
      <c r="H80" s="541">
        <v>2.9895705981279233</v>
      </c>
      <c r="I80" s="541">
        <v>2.9767746513732338</v>
      </c>
      <c r="J80" s="541">
        <v>2.9627337553974855</v>
      </c>
      <c r="K80" s="541">
        <v>2.8780203801355482</v>
      </c>
      <c r="L80" s="541">
        <v>2.853972995838844</v>
      </c>
      <c r="M80" s="541">
        <v>3.0884170959564816</v>
      </c>
      <c r="N80" s="541">
        <v>3.1047158529137482</v>
      </c>
      <c r="O80" s="541">
        <v>3.0513943840167514</v>
      </c>
      <c r="P80" s="541">
        <v>3.0821570316308189</v>
      </c>
      <c r="Q80" s="541">
        <v>3.0975410214625718</v>
      </c>
      <c r="R80" s="541">
        <v>2.888112967311204</v>
      </c>
      <c r="S80" s="541">
        <v>2.6982309156033644</v>
      </c>
      <c r="T80" s="541">
        <v>2.2259425406075231</v>
      </c>
      <c r="U80" s="541">
        <v>2.117764346036362</v>
      </c>
      <c r="V80" s="541">
        <v>2.4912820850215289</v>
      </c>
      <c r="W80" s="541">
        <v>2.217769674383518</v>
      </c>
      <c r="X80" s="541">
        <v>2.2172773757643558</v>
      </c>
      <c r="Y80" s="541">
        <v>2.3816065309788081</v>
      </c>
      <c r="Z80" s="541">
        <v>2.4015557436901451</v>
      </c>
      <c r="AA80" s="541">
        <v>2.3979786052960517</v>
      </c>
      <c r="AB80" s="542">
        <v>2.4396238124844416</v>
      </c>
    </row>
    <row r="81" spans="1:28" x14ac:dyDescent="0.4">
      <c r="A81" s="375" t="s">
        <v>939</v>
      </c>
      <c r="B81" s="541">
        <v>2.4284654343582495</v>
      </c>
      <c r="C81" s="541">
        <v>2.5484151222756029</v>
      </c>
      <c r="D81" s="541">
        <v>2.7225099317014272</v>
      </c>
      <c r="E81" s="541">
        <v>2.9559194211155342</v>
      </c>
      <c r="F81" s="541">
        <v>3.1213522663037869</v>
      </c>
      <c r="G81" s="541">
        <v>3.1976011998481515</v>
      </c>
      <c r="H81" s="541">
        <v>3.2161761792332801</v>
      </c>
      <c r="I81" s="541">
        <v>3.1566454364296423</v>
      </c>
      <c r="J81" s="541">
        <v>3.1827984906183322</v>
      </c>
      <c r="K81" s="541">
        <v>3.1108279211736249</v>
      </c>
      <c r="L81" s="541">
        <v>3.1478015669029675</v>
      </c>
      <c r="M81" s="541">
        <v>3.3175055818974353</v>
      </c>
      <c r="N81" s="541">
        <v>3.3977782369476839</v>
      </c>
      <c r="O81" s="541">
        <v>3.4690017351165192</v>
      </c>
      <c r="P81" s="541">
        <v>3.9210842222174507</v>
      </c>
      <c r="Q81" s="541">
        <v>5.0384389761841444</v>
      </c>
      <c r="R81" s="541">
        <v>5.6746908507231906</v>
      </c>
      <c r="S81" s="541">
        <v>5.3529168628627053</v>
      </c>
      <c r="T81" s="541">
        <v>4.9041467390261779</v>
      </c>
      <c r="U81" s="541">
        <v>4.7793996455403436</v>
      </c>
      <c r="V81" s="541">
        <v>4.7360891908032112</v>
      </c>
      <c r="W81" s="541">
        <v>4.4102999287164879</v>
      </c>
      <c r="X81" s="541">
        <v>3.9672165141365019</v>
      </c>
      <c r="Y81" s="541">
        <v>3.9419160953581467</v>
      </c>
      <c r="Z81" s="541">
        <v>4.1150477848225782</v>
      </c>
      <c r="AA81" s="541">
        <v>4.3685677719973546</v>
      </c>
      <c r="AB81" s="542">
        <v>4.6882754828074402</v>
      </c>
    </row>
    <row r="82" spans="1:28" x14ac:dyDescent="0.4">
      <c r="A82" s="375" t="s">
        <v>940</v>
      </c>
      <c r="B82" s="541">
        <v>3.3386605926166482</v>
      </c>
      <c r="C82" s="541">
        <v>3.3939038600268239</v>
      </c>
      <c r="D82" s="541">
        <v>3.4822917834666018</v>
      </c>
      <c r="E82" s="541">
        <v>3.566792683302018</v>
      </c>
      <c r="F82" s="541">
        <v>3.651012231856932</v>
      </c>
      <c r="G82" s="541">
        <v>3.5646791497584198</v>
      </c>
      <c r="H82" s="541">
        <v>3.4882218630253279</v>
      </c>
      <c r="I82" s="541">
        <v>3.3323572158067107</v>
      </c>
      <c r="J82" s="541">
        <v>3.3077304050964051</v>
      </c>
      <c r="K82" s="541">
        <v>3.2561347706820118</v>
      </c>
      <c r="L82" s="541">
        <v>3.3385132952884722</v>
      </c>
      <c r="M82" s="541">
        <v>3.4962184675272958</v>
      </c>
      <c r="N82" s="541">
        <v>3.6060416771606585</v>
      </c>
      <c r="O82" s="541">
        <v>3.6958720058496008</v>
      </c>
      <c r="P82" s="541">
        <v>3.7746772843110161</v>
      </c>
      <c r="Q82" s="541">
        <v>3.7740646317986215</v>
      </c>
      <c r="R82" s="541">
        <v>3.7547163705665696</v>
      </c>
      <c r="S82" s="541">
        <v>3.6972540131568246</v>
      </c>
      <c r="T82" s="541">
        <v>3.938583646933465</v>
      </c>
      <c r="U82" s="541">
        <v>4.1168103804364806</v>
      </c>
      <c r="V82" s="541">
        <v>4.1616155040837688</v>
      </c>
      <c r="W82" s="541">
        <v>3.8917214582427646</v>
      </c>
      <c r="X82" s="541">
        <v>3.8757274334320444</v>
      </c>
      <c r="Y82" s="541">
        <v>3.7413158304195577</v>
      </c>
      <c r="Z82" s="541">
        <v>3.7830062457959523</v>
      </c>
      <c r="AA82" s="541">
        <v>3.7581106508789226</v>
      </c>
      <c r="AB82" s="542">
        <v>4.0497879014975959</v>
      </c>
    </row>
    <row r="83" spans="1:28" x14ac:dyDescent="0.4">
      <c r="A83" s="375" t="s">
        <v>809</v>
      </c>
      <c r="B83" s="541">
        <v>2.6037379553280635</v>
      </c>
      <c r="C83" s="541">
        <v>2.6300214830567201</v>
      </c>
      <c r="D83" s="541">
        <v>2.654994628167672</v>
      </c>
      <c r="E83" s="541">
        <v>2.7752705384787899</v>
      </c>
      <c r="F83" s="541">
        <v>2.9771498737266047</v>
      </c>
      <c r="G83" s="541">
        <v>3.0900841350214954</v>
      </c>
      <c r="H83" s="541">
        <v>3.2118386016492946</v>
      </c>
      <c r="I83" s="541">
        <v>3.153667713143832</v>
      </c>
      <c r="J83" s="541">
        <v>3.1470986960846532</v>
      </c>
      <c r="K83" s="541">
        <v>3.0660467927281556</v>
      </c>
      <c r="L83" s="541">
        <v>3.1450845198195045</v>
      </c>
      <c r="M83" s="541">
        <v>3.342667768468969</v>
      </c>
      <c r="N83" s="541">
        <v>3.5388867826836496</v>
      </c>
      <c r="O83" s="541">
        <v>3.6280157073488239</v>
      </c>
      <c r="P83" s="541">
        <v>3.7352554727539071</v>
      </c>
      <c r="Q83" s="541">
        <v>3.9573608677287804</v>
      </c>
      <c r="R83" s="541">
        <v>4.0838458700547715</v>
      </c>
      <c r="S83" s="541">
        <v>3.8744370411726194</v>
      </c>
      <c r="T83" s="541">
        <v>3.6232278838262215</v>
      </c>
      <c r="U83" s="541">
        <v>3.4085950610558422</v>
      </c>
      <c r="V83" s="541">
        <v>3.6266315678379932</v>
      </c>
      <c r="W83" s="541">
        <v>3.4686954732564703</v>
      </c>
      <c r="X83" s="541">
        <v>3.5756833169163773</v>
      </c>
      <c r="Y83" s="541">
        <v>3.7598404126272378</v>
      </c>
      <c r="Z83" s="541">
        <v>3.7215305584899387</v>
      </c>
      <c r="AA83" s="541">
        <v>3.9105245267937598</v>
      </c>
      <c r="AB83" s="542">
        <v>4.1219672659151501</v>
      </c>
    </row>
    <row r="84" spans="1:28" x14ac:dyDescent="0.4">
      <c r="A84" s="375" t="s">
        <v>941</v>
      </c>
      <c r="B84" s="541">
        <v>2.8271988135412816</v>
      </c>
      <c r="C84" s="541">
        <v>2.7731506499417455</v>
      </c>
      <c r="D84" s="541">
        <v>2.7382755342330207</v>
      </c>
      <c r="E84" s="541">
        <v>2.6983862831337917</v>
      </c>
      <c r="F84" s="541">
        <v>2.9037510831467399</v>
      </c>
      <c r="G84" s="541">
        <v>2.9558772871751029</v>
      </c>
      <c r="H84" s="541">
        <v>2.9590383591138147</v>
      </c>
      <c r="I84" s="541">
        <v>2.9179136001800101</v>
      </c>
      <c r="J84" s="541">
        <v>2.9033545299735324</v>
      </c>
      <c r="K84" s="541">
        <v>2.8720114244573733</v>
      </c>
      <c r="L84" s="541">
        <v>2.9061683837714609</v>
      </c>
      <c r="M84" s="541">
        <v>2.9944670209112263</v>
      </c>
      <c r="N84" s="541">
        <v>3.0988498078685471</v>
      </c>
      <c r="O84" s="541">
        <v>3.1299240342607693</v>
      </c>
      <c r="P84" s="541">
        <v>3.2725420786620445</v>
      </c>
      <c r="Q84" s="541">
        <v>3.4536845782596131</v>
      </c>
      <c r="R84" s="541">
        <v>3.5118628312241622</v>
      </c>
      <c r="S84" s="541">
        <v>3.3159739913818731</v>
      </c>
      <c r="T84" s="541">
        <v>3.1721348813390184</v>
      </c>
      <c r="U84" s="541">
        <v>3.2860715141094072</v>
      </c>
      <c r="V84" s="541">
        <v>3.2688256312129345</v>
      </c>
      <c r="W84" s="541">
        <v>3.3763414322927758</v>
      </c>
      <c r="X84" s="541">
        <v>3.2395160391626399</v>
      </c>
      <c r="Y84" s="541">
        <v>3.2115655662907292</v>
      </c>
      <c r="Z84" s="541">
        <v>3.2567213001505304</v>
      </c>
      <c r="AA84" s="541">
        <v>3.3144563346565774</v>
      </c>
      <c r="AB84" s="542">
        <v>3.3114047844142092</v>
      </c>
    </row>
    <row r="85" spans="1:28" x14ac:dyDescent="0.4">
      <c r="A85" s="375" t="s">
        <v>810</v>
      </c>
      <c r="B85" s="541">
        <v>2.5030391796652989</v>
      </c>
      <c r="C85" s="541">
        <v>2.6091772732517744</v>
      </c>
      <c r="D85" s="541">
        <v>2.7261750977140977</v>
      </c>
      <c r="E85" s="541">
        <v>2.7006596600156074</v>
      </c>
      <c r="F85" s="541">
        <v>2.6197288579691991</v>
      </c>
      <c r="G85" s="541">
        <v>2.6645603079114828</v>
      </c>
      <c r="H85" s="541">
        <v>2.5572982952077412</v>
      </c>
      <c r="I85" s="541">
        <v>2.6164522520790752</v>
      </c>
      <c r="J85" s="541">
        <v>2.6797666678002723</v>
      </c>
      <c r="K85" s="541">
        <v>2.6534903463244723</v>
      </c>
      <c r="L85" s="541">
        <v>2.6751731728545565</v>
      </c>
      <c r="M85" s="541">
        <v>2.7279369568664262</v>
      </c>
      <c r="N85" s="541">
        <v>2.8491940910664058</v>
      </c>
      <c r="O85" s="541">
        <v>2.9190203635042411</v>
      </c>
      <c r="P85" s="541">
        <v>2.9167167265321727</v>
      </c>
      <c r="Q85" s="541">
        <v>3.0703197653659675</v>
      </c>
      <c r="R85" s="541">
        <v>3.0877177104684352</v>
      </c>
      <c r="S85" s="541">
        <v>3.081183037741154</v>
      </c>
      <c r="T85" s="541">
        <v>3.0075699315783595</v>
      </c>
      <c r="U85" s="541">
        <v>2.9256681086850063</v>
      </c>
      <c r="V85" s="541">
        <v>3.0906453814766257</v>
      </c>
      <c r="W85" s="541">
        <v>3.0211165951918844</v>
      </c>
      <c r="X85" s="541">
        <v>2.9658547249987333</v>
      </c>
      <c r="Y85" s="541">
        <v>2.9726767202576703</v>
      </c>
      <c r="Z85" s="541">
        <v>2.9824772459167788</v>
      </c>
      <c r="AA85" s="541">
        <v>2.9660035015412327</v>
      </c>
      <c r="AB85" s="542">
        <v>2.9972424022010169</v>
      </c>
    </row>
    <row r="86" spans="1:28" x14ac:dyDescent="0.4">
      <c r="A86" s="375" t="s">
        <v>942</v>
      </c>
      <c r="B86" s="541">
        <v>2.6623944630908434</v>
      </c>
      <c r="C86" s="541">
        <v>2.706883857310181</v>
      </c>
      <c r="D86" s="541">
        <v>2.7549510684490248</v>
      </c>
      <c r="E86" s="541">
        <v>2.8406815590837122</v>
      </c>
      <c r="F86" s="541">
        <v>2.8425104558619085</v>
      </c>
      <c r="G86" s="541">
        <v>2.822434350976327</v>
      </c>
      <c r="H86" s="541">
        <v>2.7721146581793699</v>
      </c>
      <c r="I86" s="541">
        <v>2.6723591919033605</v>
      </c>
      <c r="J86" s="541">
        <v>2.6281321612050355</v>
      </c>
      <c r="K86" s="541">
        <v>2.6618828195511934</v>
      </c>
      <c r="L86" s="541">
        <v>2.7376424235686376</v>
      </c>
      <c r="M86" s="541">
        <v>2.8936861757926815</v>
      </c>
      <c r="N86" s="541">
        <v>3.0333816588936884</v>
      </c>
      <c r="O86" s="541">
        <v>3.1530868532360383</v>
      </c>
      <c r="P86" s="541">
        <v>3.3051808602924422</v>
      </c>
      <c r="Q86" s="541">
        <v>3.4760647179901163</v>
      </c>
      <c r="R86" s="541">
        <v>3.614536601284069</v>
      </c>
      <c r="S86" s="541">
        <v>3.6125830468738918</v>
      </c>
      <c r="T86" s="541">
        <v>3.5829150232887073</v>
      </c>
      <c r="U86" s="541">
        <v>3.735431020146661</v>
      </c>
      <c r="V86" s="541">
        <v>3.4718246817768548</v>
      </c>
      <c r="W86" s="541">
        <v>3.2271158431821334</v>
      </c>
      <c r="X86" s="541">
        <v>3.0995114769490937</v>
      </c>
      <c r="Y86" s="541">
        <v>3.1311031730750161</v>
      </c>
      <c r="Z86" s="541">
        <v>3.4451882664425919</v>
      </c>
      <c r="AA86" s="541">
        <v>3.6621785824948723</v>
      </c>
      <c r="AB86" s="542">
        <v>3.6115984461545287</v>
      </c>
    </row>
    <row r="87" spans="1:28" x14ac:dyDescent="0.4">
      <c r="A87" s="375" t="s">
        <v>943</v>
      </c>
      <c r="B87" s="541">
        <v>1.9834615558910245</v>
      </c>
      <c r="C87" s="541">
        <v>2.0453334977940001</v>
      </c>
      <c r="D87" s="541">
        <v>2.0723244059738968</v>
      </c>
      <c r="E87" s="541">
        <v>2.0831846067422237</v>
      </c>
      <c r="F87" s="541">
        <v>2.2179469993867498</v>
      </c>
      <c r="G87" s="541">
        <v>2.3587180865297146</v>
      </c>
      <c r="H87" s="541">
        <v>2.404230995414788</v>
      </c>
      <c r="I87" s="541">
        <v>2.4189548838590431</v>
      </c>
      <c r="J87" s="541">
        <v>2.4180571788841525</v>
      </c>
      <c r="K87" s="541">
        <v>2.3867608198249322</v>
      </c>
      <c r="L87" s="541">
        <v>2.3971332735591533</v>
      </c>
      <c r="M87" s="541">
        <v>2.4442394521671349</v>
      </c>
      <c r="N87" s="541">
        <v>2.4515037141734206</v>
      </c>
      <c r="O87" s="541">
        <v>2.4428310138897253</v>
      </c>
      <c r="P87" s="541">
        <v>2.4714127115985574</v>
      </c>
      <c r="Q87" s="541">
        <v>2.4806300591731896</v>
      </c>
      <c r="R87" s="541">
        <v>2.411200271227206</v>
      </c>
      <c r="S87" s="541">
        <v>2.3426512823547601</v>
      </c>
      <c r="T87" s="541">
        <v>2.3629788579980846</v>
      </c>
      <c r="U87" s="541">
        <v>2.4394736075859313</v>
      </c>
      <c r="V87" s="541">
        <v>2.4430593639112539</v>
      </c>
      <c r="W87" s="541">
        <v>2.4118157790449302</v>
      </c>
      <c r="X87" s="541">
        <v>2.3801644080928139</v>
      </c>
      <c r="Y87" s="541">
        <v>2.3558742317634382</v>
      </c>
      <c r="Z87" s="541">
        <v>2.4306252374076927</v>
      </c>
      <c r="AA87" s="541">
        <v>2.4214454593674808</v>
      </c>
      <c r="AB87" s="542">
        <v>2.4127028591192641</v>
      </c>
    </row>
    <row r="88" spans="1:28" x14ac:dyDescent="0.4">
      <c r="A88" s="375" t="s">
        <v>811</v>
      </c>
      <c r="B88" s="541">
        <v>2.6139852887394452</v>
      </c>
      <c r="C88" s="541">
        <v>2.6560307336138234</v>
      </c>
      <c r="D88" s="541">
        <v>2.7704855881409962</v>
      </c>
      <c r="E88" s="541">
        <v>2.6977741035576011</v>
      </c>
      <c r="F88" s="541">
        <v>2.6976423006558328</v>
      </c>
      <c r="G88" s="541">
        <v>2.6875670006990755</v>
      </c>
      <c r="H88" s="541">
        <v>2.8427584858525563</v>
      </c>
      <c r="I88" s="541">
        <v>2.9384940120062835</v>
      </c>
      <c r="J88" s="541">
        <v>2.8728312931670064</v>
      </c>
      <c r="K88" s="541">
        <v>2.7980709839768112</v>
      </c>
      <c r="L88" s="541">
        <v>2.7815430271765393</v>
      </c>
      <c r="M88" s="541">
        <v>2.8749684396100923</v>
      </c>
      <c r="N88" s="541">
        <v>2.9729655822052248</v>
      </c>
      <c r="O88" s="541">
        <v>3.0443478064466918</v>
      </c>
      <c r="P88" s="541">
        <v>3.0231111246439442</v>
      </c>
      <c r="Q88" s="541">
        <v>3.0684798679908245</v>
      </c>
      <c r="R88" s="541">
        <v>2.9380038681578067</v>
      </c>
      <c r="S88" s="541">
        <v>2.8205416373972372</v>
      </c>
      <c r="T88" s="541">
        <v>2.6244112841153089</v>
      </c>
      <c r="U88" s="541">
        <v>2.5665037718456345</v>
      </c>
      <c r="V88" s="541">
        <v>2.5975767840728143</v>
      </c>
      <c r="W88" s="541">
        <v>2.3655252767521349</v>
      </c>
      <c r="X88" s="541">
        <v>2.5147512133677346</v>
      </c>
      <c r="Y88" s="541">
        <v>2.5483889248962845</v>
      </c>
      <c r="Z88" s="541">
        <v>2.7331270011179103</v>
      </c>
      <c r="AA88" s="541">
        <v>2.7965872773122373</v>
      </c>
      <c r="AB88" s="542">
        <v>2.8671297356078478</v>
      </c>
    </row>
    <row r="89" spans="1:28" x14ac:dyDescent="0.4">
      <c r="A89" s="375" t="s">
        <v>944</v>
      </c>
      <c r="B89" s="541">
        <v>2.4337750631314248</v>
      </c>
      <c r="C89" s="541">
        <v>2.3739336985815216</v>
      </c>
      <c r="D89" s="541">
        <v>2.427504277981209</v>
      </c>
      <c r="E89" s="541">
        <v>2.4591789332924976</v>
      </c>
      <c r="F89" s="541">
        <v>2.5202186060753862</v>
      </c>
      <c r="G89" s="541">
        <v>2.4754256456061614</v>
      </c>
      <c r="H89" s="541">
        <v>2.5227853888664096</v>
      </c>
      <c r="I89" s="541">
        <v>2.4703612335212557</v>
      </c>
      <c r="J89" s="541">
        <v>2.4572868616565824</v>
      </c>
      <c r="K89" s="541">
        <v>2.3941373848206835</v>
      </c>
      <c r="L89" s="541">
        <v>2.3991508011727576</v>
      </c>
      <c r="M89" s="541">
        <v>2.4933439189539897</v>
      </c>
      <c r="N89" s="541">
        <v>2.5961372705163588</v>
      </c>
      <c r="O89" s="541">
        <v>2.8052976964854612</v>
      </c>
      <c r="P89" s="541">
        <v>3.0092174503920415</v>
      </c>
      <c r="Q89" s="541">
        <v>3.3222501294741811</v>
      </c>
      <c r="R89" s="541">
        <v>3.4025205936308436</v>
      </c>
      <c r="S89" s="541">
        <v>3.3059935226338748</v>
      </c>
      <c r="T89" s="541">
        <v>3.2307639173859619</v>
      </c>
      <c r="U89" s="541">
        <v>3.0774395314635532</v>
      </c>
      <c r="V89" s="541">
        <v>3.1417943601875193</v>
      </c>
      <c r="W89" s="541">
        <v>2.9783592924317612</v>
      </c>
      <c r="X89" s="541">
        <v>3.0066954893942155</v>
      </c>
      <c r="Y89" s="541">
        <v>3.0326440337464962</v>
      </c>
      <c r="Z89" s="541">
        <v>3.399530126966686</v>
      </c>
      <c r="AA89" s="541">
        <v>3.5959776121697105</v>
      </c>
      <c r="AB89" s="542">
        <v>3.7648367661234299</v>
      </c>
    </row>
    <row r="90" spans="1:28" x14ac:dyDescent="0.4">
      <c r="A90" s="375" t="s">
        <v>945</v>
      </c>
      <c r="B90" s="541">
        <v>2.6718398317079233</v>
      </c>
      <c r="C90" s="541">
        <v>2.8736781765096318</v>
      </c>
      <c r="D90" s="541">
        <v>3.2148960550276309</v>
      </c>
      <c r="E90" s="541">
        <v>3.5241290674975105</v>
      </c>
      <c r="F90" s="541">
        <v>3.8615882873138148</v>
      </c>
      <c r="G90" s="541">
        <v>3.9721741220721736</v>
      </c>
      <c r="H90" s="541">
        <v>3.9313363611075682</v>
      </c>
      <c r="I90" s="541">
        <v>3.9263976610902747</v>
      </c>
      <c r="J90" s="541">
        <v>3.9612368733331484</v>
      </c>
      <c r="K90" s="541">
        <v>3.9476646777524933</v>
      </c>
      <c r="L90" s="541">
        <v>4.0212246180023019</v>
      </c>
      <c r="M90" s="541">
        <v>4.2463799538977929</v>
      </c>
      <c r="N90" s="541">
        <v>4.4354088757273207</v>
      </c>
      <c r="O90" s="541">
        <v>4.5518326529011581</v>
      </c>
      <c r="P90" s="541">
        <v>4.8548324961361038</v>
      </c>
      <c r="Q90" s="541">
        <v>5.2261470704624768</v>
      </c>
      <c r="R90" s="541">
        <v>5.8298847035882959</v>
      </c>
      <c r="S90" s="541">
        <v>6.0251381949773037</v>
      </c>
      <c r="T90" s="541">
        <v>6.1028638640188744</v>
      </c>
      <c r="U90" s="541">
        <v>5.9512818095544775</v>
      </c>
      <c r="V90" s="541">
        <v>5.6598028970963634</v>
      </c>
      <c r="W90" s="541">
        <v>5.3081525144509198</v>
      </c>
      <c r="X90" s="541">
        <v>5.2823892215242836</v>
      </c>
      <c r="Y90" s="541">
        <v>5.364061560618441</v>
      </c>
      <c r="Z90" s="541">
        <v>5.563345914607039</v>
      </c>
      <c r="AA90" s="541">
        <v>5.7918581832026437</v>
      </c>
      <c r="AB90" s="542">
        <v>5.9290133418073649</v>
      </c>
    </row>
    <row r="91" spans="1:28" x14ac:dyDescent="0.4">
      <c r="A91" s="375" t="s">
        <v>946</v>
      </c>
      <c r="B91" s="541">
        <v>3.2848564989922107</v>
      </c>
      <c r="C91" s="541">
        <v>3.2451007362512549</v>
      </c>
      <c r="D91" s="541">
        <v>3.3733848208291319</v>
      </c>
      <c r="E91" s="541">
        <v>3.4564992146098272</v>
      </c>
      <c r="F91" s="541">
        <v>3.4576087134678617</v>
      </c>
      <c r="G91" s="541">
        <v>3.4794314637986918</v>
      </c>
      <c r="H91" s="541">
        <v>3.4277018343894721</v>
      </c>
      <c r="I91" s="541">
        <v>3.4015184375246594</v>
      </c>
      <c r="J91" s="541">
        <v>3.3738633657825097</v>
      </c>
      <c r="K91" s="541">
        <v>3.2915239391252382</v>
      </c>
      <c r="L91" s="541">
        <v>3.3108487812125222</v>
      </c>
      <c r="M91" s="541">
        <v>3.4350171454853191</v>
      </c>
      <c r="N91" s="541">
        <v>3.5915761980294745</v>
      </c>
      <c r="O91" s="541">
        <v>3.8027205347785982</v>
      </c>
      <c r="P91" s="541">
        <v>4.422670814162001</v>
      </c>
      <c r="Q91" s="541">
        <v>5.6032119602796495</v>
      </c>
      <c r="R91" s="541">
        <v>5.8219547033505403</v>
      </c>
      <c r="S91" s="541">
        <v>5.2802033908505175</v>
      </c>
      <c r="T91" s="541">
        <v>4.6893164677767611</v>
      </c>
      <c r="U91" s="541">
        <v>4.384373127430818</v>
      </c>
      <c r="V91" s="541">
        <v>4.0415770773416178</v>
      </c>
      <c r="W91" s="541">
        <v>3.8217500837106608</v>
      </c>
      <c r="X91" s="541">
        <v>3.5491009680328749</v>
      </c>
      <c r="Y91" s="541">
        <v>3.543453936839041</v>
      </c>
      <c r="Z91" s="541">
        <v>3.3770389074936875</v>
      </c>
      <c r="AA91" s="541">
        <v>4.4163432897525778</v>
      </c>
      <c r="AB91" s="542">
        <v>4.6136141455321811</v>
      </c>
    </row>
    <row r="92" spans="1:28" x14ac:dyDescent="0.4">
      <c r="A92" s="375" t="s">
        <v>947</v>
      </c>
      <c r="B92" s="541">
        <v>2.6123682827570964</v>
      </c>
      <c r="C92" s="541">
        <v>2.6029857872481448</v>
      </c>
      <c r="D92" s="541">
        <v>2.7339041887636464</v>
      </c>
      <c r="E92" s="541">
        <v>2.6578363011764976</v>
      </c>
      <c r="F92" s="541">
        <v>2.5527064452934289</v>
      </c>
      <c r="G92" s="541">
        <v>2.4578335541181779</v>
      </c>
      <c r="H92" s="541">
        <v>2.408346726221283</v>
      </c>
      <c r="I92" s="541">
        <v>2.3064970101121229</v>
      </c>
      <c r="J92" s="541">
        <v>2.3229525274660383</v>
      </c>
      <c r="K92" s="541">
        <v>2.2678019471731288</v>
      </c>
      <c r="L92" s="541">
        <v>2.315877330519938</v>
      </c>
      <c r="M92" s="541">
        <v>2.1029300355318195</v>
      </c>
      <c r="N92" s="541">
        <v>2.0868162361777731</v>
      </c>
      <c r="O92" s="541">
        <v>2.1516193487719559</v>
      </c>
      <c r="P92" s="541">
        <v>2.1785548464197122</v>
      </c>
      <c r="Q92" s="541">
        <v>2.5518013492998497</v>
      </c>
      <c r="R92" s="541">
        <v>2.7714675807608318</v>
      </c>
      <c r="S92" s="541">
        <v>2.9103940805917792</v>
      </c>
      <c r="T92" s="541">
        <v>2.6124407114370043</v>
      </c>
      <c r="U92" s="541">
        <v>3.1290229488171515</v>
      </c>
      <c r="V92" s="541">
        <v>2.8149170407287722</v>
      </c>
      <c r="W92" s="541">
        <v>2.5210148587853456</v>
      </c>
      <c r="X92" s="541">
        <v>2.718944523763533</v>
      </c>
      <c r="Y92" s="541">
        <v>2.758497726409928</v>
      </c>
      <c r="Z92" s="541">
        <v>2.4126839557302593</v>
      </c>
      <c r="AA92" s="541">
        <v>2.0470421745305543</v>
      </c>
      <c r="AB92" s="542">
        <v>2.1609996229243311</v>
      </c>
    </row>
    <row r="93" spans="1:28" x14ac:dyDescent="0.4">
      <c r="A93" s="375" t="s">
        <v>331</v>
      </c>
      <c r="B93" s="541">
        <v>2.6785945352695499</v>
      </c>
      <c r="C93" s="541">
        <v>2.5861439042335967</v>
      </c>
      <c r="D93" s="541">
        <v>2.6337527085244914</v>
      </c>
      <c r="E93" s="541">
        <v>2.6530831430561275</v>
      </c>
      <c r="F93" s="541">
        <v>2.5907577441653387</v>
      </c>
      <c r="G93" s="541">
        <v>2.5173327377364316</v>
      </c>
      <c r="H93" s="541">
        <v>2.5777534885119264</v>
      </c>
      <c r="I93" s="541">
        <v>2.6122810887699379</v>
      </c>
      <c r="J93" s="541">
        <v>2.449575934796985</v>
      </c>
      <c r="K93" s="541">
        <v>2.400731164250216</v>
      </c>
      <c r="L93" s="541">
        <v>2.4716358923953328</v>
      </c>
      <c r="M93" s="541">
        <v>2.5956272498191826</v>
      </c>
      <c r="N93" s="541">
        <v>2.7155229030389676</v>
      </c>
      <c r="O93" s="541">
        <v>2.7797381646210257</v>
      </c>
      <c r="P93" s="541">
        <v>2.7534433073439861</v>
      </c>
      <c r="Q93" s="541">
        <v>2.8558982677670142</v>
      </c>
      <c r="R93" s="541">
        <v>2.8025566292723791</v>
      </c>
      <c r="S93" s="541">
        <v>2.7047017939670734</v>
      </c>
      <c r="T93" s="541">
        <v>2.5829248313083015</v>
      </c>
      <c r="U93" s="541">
        <v>2.5109601640406756</v>
      </c>
      <c r="V93" s="541">
        <v>2.5982832980755521</v>
      </c>
      <c r="W93" s="541">
        <v>2.651863807479732</v>
      </c>
      <c r="X93" s="541">
        <v>2.7872945702680543</v>
      </c>
      <c r="Y93" s="541">
        <v>3.0116728652860623</v>
      </c>
      <c r="Z93" s="541">
        <v>3.1472939459054046</v>
      </c>
      <c r="AA93" s="541">
        <v>3.3401154270139761</v>
      </c>
      <c r="AB93" s="542">
        <v>3.653677209815986</v>
      </c>
    </row>
    <row r="94" spans="1:28" x14ac:dyDescent="0.4">
      <c r="A94" s="375" t="s">
        <v>948</v>
      </c>
      <c r="B94" s="541">
        <v>2.4723024813671648</v>
      </c>
      <c r="C94" s="541">
        <v>2.4679535969763693</v>
      </c>
      <c r="D94" s="541">
        <v>2.3941865906796442</v>
      </c>
      <c r="E94" s="541">
        <v>2.2864063126715539</v>
      </c>
      <c r="F94" s="541">
        <v>2.3096167481347227</v>
      </c>
      <c r="G94" s="541">
        <v>2.3173625091460677</v>
      </c>
      <c r="H94" s="541">
        <v>2.4896228740173565</v>
      </c>
      <c r="I94" s="541">
        <v>2.4434738681381036</v>
      </c>
      <c r="J94" s="541">
        <v>2.5178082830301367</v>
      </c>
      <c r="K94" s="541">
        <v>2.5431305076040553</v>
      </c>
      <c r="L94" s="541">
        <v>2.6402537629712302</v>
      </c>
      <c r="M94" s="541">
        <v>2.8200848969362808</v>
      </c>
      <c r="N94" s="541">
        <v>3.0028457441488299</v>
      </c>
      <c r="O94" s="541">
        <v>3.1203452333755588</v>
      </c>
      <c r="P94" s="541">
        <v>3.328948462805986</v>
      </c>
      <c r="Q94" s="541">
        <v>3.4977389650004773</v>
      </c>
      <c r="R94" s="541">
        <v>3.7047918910937612</v>
      </c>
      <c r="S94" s="541">
        <v>3.6932248728075838</v>
      </c>
      <c r="T94" s="541">
        <v>3.6098834887486024</v>
      </c>
      <c r="U94" s="541">
        <v>3.4670708394288861</v>
      </c>
      <c r="V94" s="541">
        <v>3.3753489931516936</v>
      </c>
      <c r="W94" s="541">
        <v>3.2606577454320891</v>
      </c>
      <c r="X94" s="541">
        <v>3.1509813626704233</v>
      </c>
      <c r="Y94" s="541">
        <v>3.0595667845714938</v>
      </c>
      <c r="Z94" s="541">
        <v>2.9320972494099733</v>
      </c>
      <c r="AA94" s="541">
        <v>2.723818216164581</v>
      </c>
      <c r="AB94" s="542">
        <v>2.7527342634122931</v>
      </c>
    </row>
    <row r="95" spans="1:28" x14ac:dyDescent="0.4">
      <c r="A95" s="375" t="s">
        <v>949</v>
      </c>
      <c r="B95" s="541">
        <v>1.6659633834782892</v>
      </c>
      <c r="C95" s="541">
        <v>1.6215047278978516</v>
      </c>
      <c r="D95" s="541">
        <v>1.6086720907298935</v>
      </c>
      <c r="E95" s="541">
        <v>1.5808370174642172</v>
      </c>
      <c r="F95" s="541">
        <v>1.5910531320950481</v>
      </c>
      <c r="G95" s="541">
        <v>1.5886039536718428</v>
      </c>
      <c r="H95" s="541">
        <v>1.6005189376309847</v>
      </c>
      <c r="I95" s="541">
        <v>1.5795161469347763</v>
      </c>
      <c r="J95" s="541">
        <v>1.5679729706617223</v>
      </c>
      <c r="K95" s="541">
        <v>1.5774854190705911</v>
      </c>
      <c r="L95" s="541">
        <v>1.6447587872526794</v>
      </c>
      <c r="M95" s="541">
        <v>1.6969956345740849</v>
      </c>
      <c r="N95" s="541">
        <v>1.7494843397457833</v>
      </c>
      <c r="O95" s="541">
        <v>1.7523239813766085</v>
      </c>
      <c r="P95" s="541">
        <v>1.7822412254441853</v>
      </c>
      <c r="Q95" s="541">
        <v>1.7987756355311442</v>
      </c>
      <c r="R95" s="541">
        <v>1.8109544757848686</v>
      </c>
      <c r="S95" s="541">
        <v>1.7904008272447354</v>
      </c>
      <c r="T95" s="541">
        <v>1.7704033525528087</v>
      </c>
      <c r="U95" s="541">
        <v>1.741934967082521</v>
      </c>
      <c r="V95" s="541">
        <v>1.6977656015738323</v>
      </c>
      <c r="W95" s="541">
        <v>1.5629574154027706</v>
      </c>
      <c r="X95" s="541">
        <v>1.5192469959879322</v>
      </c>
      <c r="Y95" s="541">
        <v>1.5613208175408297</v>
      </c>
      <c r="Z95" s="541">
        <v>1.5926245362685494</v>
      </c>
      <c r="AA95" s="541">
        <v>1.5614429026281873</v>
      </c>
      <c r="AB95" s="542">
        <v>1.5305657640138703</v>
      </c>
    </row>
    <row r="96" spans="1:28" x14ac:dyDescent="0.4">
      <c r="A96" s="375" t="s">
        <v>950</v>
      </c>
      <c r="B96" s="541">
        <v>2.7956611144956871</v>
      </c>
      <c r="C96" s="541">
        <v>2.895753433138633</v>
      </c>
      <c r="D96" s="541">
        <v>2.9814170799366528</v>
      </c>
      <c r="E96" s="541">
        <v>3.1423408936757462</v>
      </c>
      <c r="F96" s="541">
        <v>3.2301469559541478</v>
      </c>
      <c r="G96" s="541">
        <v>3.331120105909092</v>
      </c>
      <c r="H96" s="541">
        <v>3.337819972800582</v>
      </c>
      <c r="I96" s="541">
        <v>3.3978189154804705</v>
      </c>
      <c r="J96" s="541">
        <v>3.3826863920517392</v>
      </c>
      <c r="K96" s="541">
        <v>3.3339768885373124</v>
      </c>
      <c r="L96" s="541">
        <v>3.3770970686498387</v>
      </c>
      <c r="M96" s="541">
        <v>3.5523525477342677</v>
      </c>
      <c r="N96" s="541">
        <v>3.6230714723214055</v>
      </c>
      <c r="O96" s="541">
        <v>3.7683772534486719</v>
      </c>
      <c r="P96" s="541">
        <v>3.9277508918577877</v>
      </c>
      <c r="Q96" s="541">
        <v>4.5032470351399541</v>
      </c>
      <c r="R96" s="541">
        <v>5.0301963446457147</v>
      </c>
      <c r="S96" s="541">
        <v>4.8465763625123701</v>
      </c>
      <c r="T96" s="541">
        <v>4.6004607854055326</v>
      </c>
      <c r="U96" s="541">
        <v>4.4731205415510997</v>
      </c>
      <c r="V96" s="541">
        <v>4.2110984593473004</v>
      </c>
      <c r="W96" s="541">
        <v>3.932728770454021</v>
      </c>
      <c r="X96" s="541">
        <v>3.8320154456964146</v>
      </c>
      <c r="Y96" s="541">
        <v>3.7555692989950806</v>
      </c>
      <c r="Z96" s="541">
        <v>3.6821900668174714</v>
      </c>
      <c r="AA96" s="541">
        <v>3.5894677855578339</v>
      </c>
      <c r="AB96" s="542">
        <v>3.7728943105817425</v>
      </c>
    </row>
    <row r="97" spans="1:28" x14ac:dyDescent="0.4">
      <c r="A97" s="375" t="s">
        <v>951</v>
      </c>
      <c r="B97" s="541">
        <v>1.6623987355300955</v>
      </c>
      <c r="C97" s="541">
        <v>1.734069157972274</v>
      </c>
      <c r="D97" s="541">
        <v>1.8353971434483149</v>
      </c>
      <c r="E97" s="541">
        <v>1.8900638232066362</v>
      </c>
      <c r="F97" s="541">
        <v>1.9311523926518714</v>
      </c>
      <c r="G97" s="541">
        <v>1.9528178990210336</v>
      </c>
      <c r="H97" s="541">
        <v>1.9466587387952963</v>
      </c>
      <c r="I97" s="541">
        <v>1.9265902641555526</v>
      </c>
      <c r="J97" s="541">
        <v>1.9908813452359291</v>
      </c>
      <c r="K97" s="541">
        <v>2.0230794463291368</v>
      </c>
      <c r="L97" s="541">
        <v>2.0812588766417712</v>
      </c>
      <c r="M97" s="541">
        <v>2.1386137260996314</v>
      </c>
      <c r="N97" s="541">
        <v>2.2527819026702183</v>
      </c>
      <c r="O97" s="541">
        <v>2.3487032418325211</v>
      </c>
      <c r="P97" s="541">
        <v>2.4712335070459548</v>
      </c>
      <c r="Q97" s="541">
        <v>2.5999286144496381</v>
      </c>
      <c r="R97" s="541">
        <v>2.4751751300200366</v>
      </c>
      <c r="S97" s="541">
        <v>2.3121525550784217</v>
      </c>
      <c r="T97" s="541">
        <v>1.927289988494769</v>
      </c>
      <c r="U97" s="541">
        <v>2.2385958120365461</v>
      </c>
      <c r="V97" s="541">
        <v>2.3341272033863829</v>
      </c>
      <c r="W97" s="541">
        <v>2.232702982014231</v>
      </c>
      <c r="X97" s="541">
        <v>2.2571238159681428</v>
      </c>
      <c r="Y97" s="541">
        <v>2.2126110170730482</v>
      </c>
      <c r="Z97" s="541">
        <v>2.1702825475133625</v>
      </c>
      <c r="AA97" s="541">
        <v>2.1668056784594061</v>
      </c>
      <c r="AB97" s="542">
        <v>2.1035971569514729</v>
      </c>
    </row>
    <row r="98" spans="1:28" x14ac:dyDescent="0.4">
      <c r="A98" s="375" t="s">
        <v>812</v>
      </c>
      <c r="B98" s="541">
        <v>2.2564074333134667</v>
      </c>
      <c r="C98" s="541">
        <v>2.3722108015296244</v>
      </c>
      <c r="D98" s="541">
        <v>2.4785078934345584</v>
      </c>
      <c r="E98" s="541">
        <v>2.4219441947529474</v>
      </c>
      <c r="F98" s="541">
        <v>2.379702636915614</v>
      </c>
      <c r="G98" s="541">
        <v>2.3921283942673655</v>
      </c>
      <c r="H98" s="541">
        <v>2.4649576015818391</v>
      </c>
      <c r="I98" s="541">
        <v>2.4241885162024448</v>
      </c>
      <c r="J98" s="541">
        <v>2.4971824370329863</v>
      </c>
      <c r="K98" s="541">
        <v>2.4688938732858929</v>
      </c>
      <c r="L98" s="541">
        <v>2.4119524095928089</v>
      </c>
      <c r="M98" s="541">
        <v>2.4757402943167932</v>
      </c>
      <c r="N98" s="541">
        <v>2.5672497382348536</v>
      </c>
      <c r="O98" s="541">
        <v>2.5510543223527886</v>
      </c>
      <c r="P98" s="541">
        <v>2.5666721235613701</v>
      </c>
      <c r="Q98" s="541">
        <v>2.5755392762378237</v>
      </c>
      <c r="R98" s="541">
        <v>2.5577164684124671</v>
      </c>
      <c r="S98" s="541">
        <v>2.4158092102344968</v>
      </c>
      <c r="T98" s="541">
        <v>2.2156891821356162</v>
      </c>
      <c r="U98" s="541">
        <v>2.1827398563742539</v>
      </c>
      <c r="V98" s="541">
        <v>2.2865371357025532</v>
      </c>
      <c r="W98" s="541">
        <v>2.0421049300594318</v>
      </c>
      <c r="X98" s="541">
        <v>2.2228928590334003</v>
      </c>
      <c r="Y98" s="541">
        <v>2.2473663295529636</v>
      </c>
      <c r="Z98" s="541">
        <v>2.3583476638660459</v>
      </c>
      <c r="AA98" s="541">
        <v>2.4200606688827939</v>
      </c>
      <c r="AB98" s="542">
        <v>2.5195197133597662</v>
      </c>
    </row>
    <row r="99" spans="1:28" x14ac:dyDescent="0.4">
      <c r="A99" s="375" t="s">
        <v>952</v>
      </c>
      <c r="B99" s="541">
        <v>2.2522069329865282</v>
      </c>
      <c r="C99" s="541">
        <v>2.2461563305399719</v>
      </c>
      <c r="D99" s="541">
        <v>2.2503773594980516</v>
      </c>
      <c r="E99" s="541">
        <v>2.35634126833506</v>
      </c>
      <c r="F99" s="541">
        <v>2.3184089539317472</v>
      </c>
      <c r="G99" s="541">
        <v>2.3173218377291578</v>
      </c>
      <c r="H99" s="541">
        <v>2.2620043829198537</v>
      </c>
      <c r="I99" s="541">
        <v>2.2621942153829422</v>
      </c>
      <c r="J99" s="541">
        <v>2.2702700409556527</v>
      </c>
      <c r="K99" s="541">
        <v>2.2921788845548519</v>
      </c>
      <c r="L99" s="541">
        <v>2.2915186232571183</v>
      </c>
      <c r="M99" s="541">
        <v>2.3515249293351275</v>
      </c>
      <c r="N99" s="541">
        <v>2.388275073021533</v>
      </c>
      <c r="O99" s="541">
        <v>2.422581911928853</v>
      </c>
      <c r="P99" s="541">
        <v>2.4054247793607799</v>
      </c>
      <c r="Q99" s="541">
        <v>2.4769262917848232</v>
      </c>
      <c r="R99" s="541">
        <v>2.4958169759042161</v>
      </c>
      <c r="S99" s="541">
        <v>2.5056790953437549</v>
      </c>
      <c r="T99" s="541">
        <v>2.6253363025615744</v>
      </c>
      <c r="U99" s="541">
        <v>2.640860860621236</v>
      </c>
      <c r="V99" s="541">
        <v>2.7370724038079386</v>
      </c>
      <c r="W99" s="541">
        <v>2.5786969815170342</v>
      </c>
      <c r="X99" s="541">
        <v>2.6405693473733947</v>
      </c>
      <c r="Y99" s="541">
        <v>2.6558873044922007</v>
      </c>
      <c r="Z99" s="541">
        <v>2.6702293639350794</v>
      </c>
      <c r="AA99" s="541">
        <v>2.653975098024842</v>
      </c>
      <c r="AB99" s="542">
        <v>2.7469675954045485</v>
      </c>
    </row>
    <row r="100" spans="1:28" x14ac:dyDescent="0.4">
      <c r="A100" s="375" t="s">
        <v>953</v>
      </c>
      <c r="B100" s="541">
        <v>1.7592123202986334</v>
      </c>
      <c r="C100" s="541">
        <v>1.8125943616161142</v>
      </c>
      <c r="D100" s="541">
        <v>1.8568001900002786</v>
      </c>
      <c r="E100" s="541">
        <v>1.8893949516104607</v>
      </c>
      <c r="F100" s="541">
        <v>1.9140753494132172</v>
      </c>
      <c r="G100" s="541">
        <v>1.9059962603067013</v>
      </c>
      <c r="H100" s="541">
        <v>1.9126873382705676</v>
      </c>
      <c r="I100" s="541">
        <v>1.8845451419085819</v>
      </c>
      <c r="J100" s="541">
        <v>1.8453456207691861</v>
      </c>
      <c r="K100" s="541">
        <v>1.8354787488144633</v>
      </c>
      <c r="L100" s="541">
        <v>1.856804864977186</v>
      </c>
      <c r="M100" s="541">
        <v>1.9318804598901849</v>
      </c>
      <c r="N100" s="541">
        <v>1.9775370460124109</v>
      </c>
      <c r="O100" s="541">
        <v>1.9697628825686773</v>
      </c>
      <c r="P100" s="541">
        <v>1.9822443451253571</v>
      </c>
      <c r="Q100" s="541">
        <v>2.0638541720108541</v>
      </c>
      <c r="R100" s="541">
        <v>2.0578038111525001</v>
      </c>
      <c r="S100" s="541">
        <v>1.8749533040763213</v>
      </c>
      <c r="T100" s="541">
        <v>1.949055023101594</v>
      </c>
      <c r="U100" s="541">
        <v>1.9561982769685458</v>
      </c>
      <c r="V100" s="541">
        <v>1.9871107099062904</v>
      </c>
      <c r="W100" s="541">
        <v>1.9864619495317228</v>
      </c>
      <c r="X100" s="541">
        <v>1.9236708508710654</v>
      </c>
      <c r="Y100" s="541">
        <v>1.8168329455613259</v>
      </c>
      <c r="Z100" s="541">
        <v>1.8667628898990432</v>
      </c>
      <c r="AA100" s="541">
        <v>1.9207782456512714</v>
      </c>
      <c r="AB100" s="542">
        <v>1.8451496701875993</v>
      </c>
    </row>
    <row r="101" spans="1:28" x14ac:dyDescent="0.4">
      <c r="A101" s="375" t="s">
        <v>813</v>
      </c>
      <c r="B101" s="541">
        <v>2.4492144990053824</v>
      </c>
      <c r="C101" s="541">
        <v>2.4759182407064242</v>
      </c>
      <c r="D101" s="541">
        <v>2.4126559607223177</v>
      </c>
      <c r="E101" s="541">
        <v>2.37879906696201</v>
      </c>
      <c r="F101" s="541">
        <v>2.3085640498265381</v>
      </c>
      <c r="G101" s="541">
        <v>2.2313597809006316</v>
      </c>
      <c r="H101" s="541">
        <v>2.2552953844311641</v>
      </c>
      <c r="I101" s="541">
        <v>2.238271883103006</v>
      </c>
      <c r="J101" s="541">
        <v>2.2623585827921953</v>
      </c>
      <c r="K101" s="541">
        <v>2.3366719955879738</v>
      </c>
      <c r="L101" s="541">
        <v>2.2628120498190327</v>
      </c>
      <c r="M101" s="541">
        <v>2.4666989124763128</v>
      </c>
      <c r="N101" s="541">
        <v>2.7228726059358399</v>
      </c>
      <c r="O101" s="541">
        <v>3.2290125102492868</v>
      </c>
      <c r="P101" s="541">
        <v>3.7513505090589896</v>
      </c>
      <c r="Q101" s="541">
        <v>4.632986252883617</v>
      </c>
      <c r="R101" s="541">
        <v>4.7347222765714596</v>
      </c>
      <c r="S101" s="541">
        <v>4.196209867055039</v>
      </c>
      <c r="T101" s="541">
        <v>3.5774895169446892</v>
      </c>
      <c r="U101" s="541">
        <v>2.8129721043967755</v>
      </c>
      <c r="V101" s="541">
        <v>2.6972330977734824</v>
      </c>
      <c r="W101" s="541">
        <v>2.4617165732802344</v>
      </c>
      <c r="X101" s="541">
        <v>2.6753793267083994</v>
      </c>
      <c r="Y101" s="541">
        <v>3.0423391527018566</v>
      </c>
      <c r="Z101" s="541">
        <v>3.1961455159711334</v>
      </c>
      <c r="AA101" s="541">
        <v>3.4625230259666058</v>
      </c>
      <c r="AB101" s="542">
        <v>3.8682350065671027</v>
      </c>
    </row>
    <row r="102" spans="1:28" x14ac:dyDescent="0.4">
      <c r="A102" s="375" t="s">
        <v>429</v>
      </c>
      <c r="B102" s="541">
        <v>2.5241733003408866</v>
      </c>
      <c r="C102" s="541">
        <v>2.5302926650003892</v>
      </c>
      <c r="D102" s="541">
        <v>2.6814551051457181</v>
      </c>
      <c r="E102" s="541">
        <v>2.8230036547558148</v>
      </c>
      <c r="F102" s="541">
        <v>3.0585493059530422</v>
      </c>
      <c r="G102" s="541">
        <v>3.1790409436385723</v>
      </c>
      <c r="H102" s="541">
        <v>3.1905815844285157</v>
      </c>
      <c r="I102" s="541">
        <v>3.1697772750517328</v>
      </c>
      <c r="J102" s="541">
        <v>3.1814546077310464</v>
      </c>
      <c r="K102" s="541">
        <v>3.2978203045562919</v>
      </c>
      <c r="L102" s="541">
        <v>3.673236782534048</v>
      </c>
      <c r="M102" s="541">
        <v>4.0108393873563051</v>
      </c>
      <c r="N102" s="541">
        <v>4.2208937126780572</v>
      </c>
      <c r="O102" s="541">
        <v>4.3645010555130908</v>
      </c>
      <c r="P102" s="541">
        <v>4.3686703357488552</v>
      </c>
      <c r="Q102" s="541">
        <v>4.4655142605823945</v>
      </c>
      <c r="R102" s="541">
        <v>4.4367410656216117</v>
      </c>
      <c r="S102" s="541">
        <v>4.2123784613177593</v>
      </c>
      <c r="T102" s="541">
        <v>3.6810162114326457</v>
      </c>
      <c r="U102" s="541">
        <v>3.6576076573146397</v>
      </c>
      <c r="V102" s="541">
        <v>3.9338231138667945</v>
      </c>
      <c r="W102" s="541">
        <v>3.8606704379646319</v>
      </c>
      <c r="X102" s="541">
        <v>4.0993336639157727</v>
      </c>
      <c r="Y102" s="541">
        <v>4.3759790554380329</v>
      </c>
      <c r="Z102" s="541">
        <v>4.6377540557488413</v>
      </c>
      <c r="AA102" s="541">
        <v>5.0104912311950871</v>
      </c>
      <c r="AB102" s="542">
        <v>5.2567895977209149</v>
      </c>
    </row>
    <row r="103" spans="1:28" x14ac:dyDescent="0.4">
      <c r="A103" s="375" t="s">
        <v>814</v>
      </c>
      <c r="B103" s="541">
        <v>1.9080606303861114</v>
      </c>
      <c r="C103" s="541">
        <v>2.0507236107829918</v>
      </c>
      <c r="D103" s="541">
        <v>2.1471627409097964</v>
      </c>
      <c r="E103" s="541">
        <v>2.2331280525275266</v>
      </c>
      <c r="F103" s="541">
        <v>2.2154824169606666</v>
      </c>
      <c r="G103" s="541">
        <v>2.2516658194829646</v>
      </c>
      <c r="H103" s="541">
        <v>2.3255159600182189</v>
      </c>
      <c r="I103" s="541">
        <v>2.3739163482517607</v>
      </c>
      <c r="J103" s="541">
        <v>2.4125297346941585</v>
      </c>
      <c r="K103" s="541">
        <v>2.3700889870371724</v>
      </c>
      <c r="L103" s="541">
        <v>2.4329794516326184</v>
      </c>
      <c r="M103" s="541">
        <v>2.5763753067352337</v>
      </c>
      <c r="N103" s="541">
        <v>2.6553080059547027</v>
      </c>
      <c r="O103" s="541">
        <v>2.6431863526401749</v>
      </c>
      <c r="P103" s="541">
        <v>2.7284763216197723</v>
      </c>
      <c r="Q103" s="541">
        <v>2.7413563973832371</v>
      </c>
      <c r="R103" s="541">
        <v>2.6750935986204318</v>
      </c>
      <c r="S103" s="541">
        <v>2.6896465937840048</v>
      </c>
      <c r="T103" s="541">
        <v>2.6839179321135065</v>
      </c>
      <c r="U103" s="541">
        <v>2.602983164176238</v>
      </c>
      <c r="V103" s="541">
        <v>2.6282524766371935</v>
      </c>
      <c r="W103" s="541">
        <v>2.5961225696022994</v>
      </c>
      <c r="X103" s="541">
        <v>2.6246155279577557</v>
      </c>
      <c r="Y103" s="541">
        <v>2.7681370163426711</v>
      </c>
      <c r="Z103" s="541">
        <v>2.7280214800962348</v>
      </c>
      <c r="AA103" s="541">
        <v>2.8988072186812701</v>
      </c>
      <c r="AB103" s="542">
        <v>2.8777530894421472</v>
      </c>
    </row>
    <row r="104" spans="1:28" x14ac:dyDescent="0.4">
      <c r="A104" s="375" t="s">
        <v>392</v>
      </c>
      <c r="B104" s="541">
        <v>2.110562957352669</v>
      </c>
      <c r="C104" s="541">
        <v>2.2257395909181668</v>
      </c>
      <c r="D104" s="541">
        <v>2.2948675215986407</v>
      </c>
      <c r="E104" s="541">
        <v>2.2711731732861993</v>
      </c>
      <c r="F104" s="541">
        <v>2.2725348351639885</v>
      </c>
      <c r="G104" s="541">
        <v>2.3393612282006333</v>
      </c>
      <c r="H104" s="541">
        <v>2.4538519855587984</v>
      </c>
      <c r="I104" s="541">
        <v>2.5596525102399834</v>
      </c>
      <c r="J104" s="541">
        <v>2.619143241586205</v>
      </c>
      <c r="K104" s="541">
        <v>2.6891940653878099</v>
      </c>
      <c r="L104" s="541">
        <v>2.8419202471870939</v>
      </c>
      <c r="M104" s="541">
        <v>3.0292061597421687</v>
      </c>
      <c r="N104" s="541">
        <v>3.2561233179192146</v>
      </c>
      <c r="O104" s="541">
        <v>3.3910538362941356</v>
      </c>
      <c r="P104" s="541">
        <v>3.507566233755369</v>
      </c>
      <c r="Q104" s="541">
        <v>3.5722509619717377</v>
      </c>
      <c r="R104" s="541">
        <v>3.4999036627712963</v>
      </c>
      <c r="S104" s="541">
        <v>3.2234626541503726</v>
      </c>
      <c r="T104" s="541">
        <v>2.9779212048118691</v>
      </c>
      <c r="U104" s="541">
        <v>2.4767691261446867</v>
      </c>
      <c r="V104" s="541">
        <v>2.1914822084645649</v>
      </c>
      <c r="W104" s="541">
        <v>2.0690054600914247</v>
      </c>
      <c r="X104" s="541">
        <v>2.0086822664933321</v>
      </c>
      <c r="Y104" s="541">
        <v>2.1077071078503029</v>
      </c>
      <c r="Z104" s="541">
        <v>2.4197801235096401</v>
      </c>
      <c r="AA104" s="541">
        <v>2.6669308931562141</v>
      </c>
      <c r="AB104" s="542">
        <v>2.7377422134866292</v>
      </c>
    </row>
    <row r="105" spans="1:28" x14ac:dyDescent="0.4">
      <c r="A105" s="375" t="s">
        <v>954</v>
      </c>
      <c r="B105" s="541">
        <v>2.2381520322088218</v>
      </c>
      <c r="C105" s="541">
        <v>2.2468433598719435</v>
      </c>
      <c r="D105" s="541">
        <v>2.3169300076724109</v>
      </c>
      <c r="E105" s="541">
        <v>2.399542697575705</v>
      </c>
      <c r="F105" s="541">
        <v>2.3760709592639415</v>
      </c>
      <c r="G105" s="541">
        <v>2.507430594214219</v>
      </c>
      <c r="H105" s="541">
        <v>2.4965525292395139</v>
      </c>
      <c r="I105" s="541">
        <v>2.5747843988810026</v>
      </c>
      <c r="J105" s="541">
        <v>2.5864287191148279</v>
      </c>
      <c r="K105" s="541">
        <v>2.582623968268035</v>
      </c>
      <c r="L105" s="541">
        <v>2.5959996020120144</v>
      </c>
      <c r="M105" s="541">
        <v>2.7219738359019381</v>
      </c>
      <c r="N105" s="541">
        <v>2.7464113755055233</v>
      </c>
      <c r="O105" s="541">
        <v>2.8243333765716261</v>
      </c>
      <c r="P105" s="541">
        <v>2.8325396497242159</v>
      </c>
      <c r="Q105" s="541">
        <v>3.0313162600421277</v>
      </c>
      <c r="R105" s="541">
        <v>3.1829859297417356</v>
      </c>
      <c r="S105" s="541">
        <v>3.2258437240977571</v>
      </c>
      <c r="T105" s="541">
        <v>3.1726689606468601</v>
      </c>
      <c r="U105" s="541">
        <v>3.1261382196277365</v>
      </c>
      <c r="V105" s="541">
        <v>3.0523580220430979</v>
      </c>
      <c r="W105" s="541">
        <v>2.9791721065253567</v>
      </c>
      <c r="X105" s="541">
        <v>2.9240405857589016</v>
      </c>
      <c r="Y105" s="541">
        <v>2.9480392934874136</v>
      </c>
      <c r="Z105" s="541">
        <v>2.8733733662401733</v>
      </c>
      <c r="AA105" s="541">
        <v>2.8295631039962306</v>
      </c>
      <c r="AB105" s="542">
        <v>2.7995000911229457</v>
      </c>
    </row>
    <row r="106" spans="1:28" x14ac:dyDescent="0.4">
      <c r="A106" s="375" t="s">
        <v>955</v>
      </c>
      <c r="B106" s="541">
        <v>2.575681790803579</v>
      </c>
      <c r="C106" s="541">
        <v>2.5851816478112259</v>
      </c>
      <c r="D106" s="541">
        <v>2.5634471443476805</v>
      </c>
      <c r="E106" s="541">
        <v>2.5521838242511588</v>
      </c>
      <c r="F106" s="541">
        <v>2.419159288184062</v>
      </c>
      <c r="G106" s="541">
        <v>2.3222078343672012</v>
      </c>
      <c r="H106" s="541">
        <v>2.2910294572273511</v>
      </c>
      <c r="I106" s="541">
        <v>2.2913820612769755</v>
      </c>
      <c r="J106" s="541">
        <v>2.2975924043364571</v>
      </c>
      <c r="K106" s="541">
        <v>2.2543127952145969</v>
      </c>
      <c r="L106" s="541">
        <v>2.1979273180506094</v>
      </c>
      <c r="M106" s="541">
        <v>2.3260033792001678</v>
      </c>
      <c r="N106" s="541">
        <v>2.6192529310258594</v>
      </c>
      <c r="O106" s="541">
        <v>2.790159196710615</v>
      </c>
      <c r="P106" s="541">
        <v>3.1501290958833872</v>
      </c>
      <c r="Q106" s="541">
        <v>3.6933834967502222</v>
      </c>
      <c r="R106" s="541">
        <v>4.1937439691032132</v>
      </c>
      <c r="S106" s="541">
        <v>3.9701897225812575</v>
      </c>
      <c r="T106" s="541">
        <v>3.8824004884426828</v>
      </c>
      <c r="U106" s="541">
        <v>3.6428395005091554</v>
      </c>
      <c r="V106" s="541">
        <v>3.6652550126759196</v>
      </c>
      <c r="W106" s="541">
        <v>3.2291552027221795</v>
      </c>
      <c r="X106" s="541">
        <v>3.2641334902480881</v>
      </c>
      <c r="Y106" s="541">
        <v>3.283469607513354</v>
      </c>
      <c r="Z106" s="541">
        <v>3.3588745486765808</v>
      </c>
      <c r="AA106" s="541">
        <v>3.367106874701487</v>
      </c>
      <c r="AB106" s="542">
        <v>3.3941122438266396</v>
      </c>
    </row>
    <row r="107" spans="1:28" x14ac:dyDescent="0.4">
      <c r="A107" s="375" t="s">
        <v>956</v>
      </c>
      <c r="B107" s="541">
        <v>1.9524419240371427</v>
      </c>
      <c r="C107" s="541">
        <v>1.9964392453515891</v>
      </c>
      <c r="D107" s="541">
        <v>2.050441751173913</v>
      </c>
      <c r="E107" s="541">
        <v>2.090551678274108</v>
      </c>
      <c r="F107" s="541">
        <v>2.2264482960037513</v>
      </c>
      <c r="G107" s="541">
        <v>2.293589946057438</v>
      </c>
      <c r="H107" s="541">
        <v>2.3303186639791766</v>
      </c>
      <c r="I107" s="541">
        <v>2.2963547843602341</v>
      </c>
      <c r="J107" s="541">
        <v>2.3184592156280481</v>
      </c>
      <c r="K107" s="541">
        <v>2.3459320805507988</v>
      </c>
      <c r="L107" s="541">
        <v>2.3611209920325207</v>
      </c>
      <c r="M107" s="541">
        <v>2.4625365811622171</v>
      </c>
      <c r="N107" s="541">
        <v>2.5372025225137156</v>
      </c>
      <c r="O107" s="541">
        <v>2.5715179202839629</v>
      </c>
      <c r="P107" s="541">
        <v>2.6208125110501879</v>
      </c>
      <c r="Q107" s="541">
        <v>2.6695753993693798</v>
      </c>
      <c r="R107" s="541">
        <v>2.6902272758645962</v>
      </c>
      <c r="S107" s="541">
        <v>2.6575913926637456</v>
      </c>
      <c r="T107" s="541">
        <v>2.6588355597148428</v>
      </c>
      <c r="U107" s="541">
        <v>2.6457560823677544</v>
      </c>
      <c r="V107" s="541">
        <v>2.5768782830220673</v>
      </c>
      <c r="W107" s="541">
        <v>2.5427066086576224</v>
      </c>
      <c r="X107" s="541">
        <v>2.6131698709353222</v>
      </c>
      <c r="Y107" s="541">
        <v>2.6021814175014115</v>
      </c>
      <c r="Z107" s="541">
        <v>2.6109439778260843</v>
      </c>
      <c r="AA107" s="541">
        <v>2.5646180745272327</v>
      </c>
      <c r="AB107" s="542">
        <v>2.5151672067148421</v>
      </c>
    </row>
    <row r="108" spans="1:28" x14ac:dyDescent="0.4">
      <c r="A108" s="375" t="s">
        <v>957</v>
      </c>
      <c r="B108" s="541">
        <v>1.7671985401443187</v>
      </c>
      <c r="C108" s="541">
        <v>1.8255923684305284</v>
      </c>
      <c r="D108" s="541">
        <v>1.8771127294787426</v>
      </c>
      <c r="E108" s="541">
        <v>1.967388743109705</v>
      </c>
      <c r="F108" s="541">
        <v>1.9410987806373825</v>
      </c>
      <c r="G108" s="541">
        <v>1.8957795874145786</v>
      </c>
      <c r="H108" s="541">
        <v>1.9307048288372652</v>
      </c>
      <c r="I108" s="541">
        <v>1.9513091185978677</v>
      </c>
      <c r="J108" s="541">
        <v>1.9561168892322118</v>
      </c>
      <c r="K108" s="541">
        <v>1.9655697586537517</v>
      </c>
      <c r="L108" s="541">
        <v>2.0644520028662785</v>
      </c>
      <c r="M108" s="541">
        <v>2.1908171444541038</v>
      </c>
      <c r="N108" s="541">
        <v>2.3878780986773771</v>
      </c>
      <c r="O108" s="541">
        <v>2.5480502116420825</v>
      </c>
      <c r="P108" s="541">
        <v>2.7730214273646601</v>
      </c>
      <c r="Q108" s="541">
        <v>2.9311440840401408</v>
      </c>
      <c r="R108" s="541">
        <v>3.0106063452257428</v>
      </c>
      <c r="S108" s="541">
        <v>3.0049309345041424</v>
      </c>
      <c r="T108" s="541">
        <v>2.9765857897858266</v>
      </c>
      <c r="U108" s="541">
        <v>2.9635306646329376</v>
      </c>
      <c r="V108" s="541">
        <v>2.8737562413512161</v>
      </c>
      <c r="W108" s="541">
        <v>2.7687095867405467</v>
      </c>
      <c r="X108" s="541">
        <v>2.6913712349391399</v>
      </c>
      <c r="Y108" s="541">
        <v>2.6506359316246288</v>
      </c>
      <c r="Z108" s="541">
        <v>2.6697611521917963</v>
      </c>
      <c r="AA108" s="541">
        <v>2.7309560854328536</v>
      </c>
      <c r="AB108" s="542">
        <v>2.8131984114505557</v>
      </c>
    </row>
    <row r="109" spans="1:28" x14ac:dyDescent="0.4">
      <c r="A109" s="375" t="s">
        <v>815</v>
      </c>
      <c r="B109" s="541">
        <v>3.1019142232688388</v>
      </c>
      <c r="C109" s="541">
        <v>3.0894981917423054</v>
      </c>
      <c r="D109" s="541">
        <v>3.1140467509525243</v>
      </c>
      <c r="E109" s="541">
        <v>3.1117887442311822</v>
      </c>
      <c r="F109" s="541">
        <v>3.1410524797494093</v>
      </c>
      <c r="G109" s="541">
        <v>3.1955559938350495</v>
      </c>
      <c r="H109" s="541">
        <v>3.1597568421497217</v>
      </c>
      <c r="I109" s="541">
        <v>3.1960172294577385</v>
      </c>
      <c r="J109" s="541">
        <v>3.1888532789001016</v>
      </c>
      <c r="K109" s="541">
        <v>3.1389285978594161</v>
      </c>
      <c r="L109" s="541">
        <v>3.2070470393450798</v>
      </c>
      <c r="M109" s="541">
        <v>3.3664246854855433</v>
      </c>
      <c r="N109" s="541">
        <v>3.52124475879581</v>
      </c>
      <c r="O109" s="541">
        <v>3.6136675687818505</v>
      </c>
      <c r="P109" s="541">
        <v>3.7779019151595294</v>
      </c>
      <c r="Q109" s="541">
        <v>4.1321518610575101</v>
      </c>
      <c r="R109" s="541">
        <v>4.1612007056541529</v>
      </c>
      <c r="S109" s="541">
        <v>4.1483433037079402</v>
      </c>
      <c r="T109" s="541">
        <v>3.9728869709846006</v>
      </c>
      <c r="U109" s="541">
        <v>3.9849751586342355</v>
      </c>
      <c r="V109" s="541">
        <v>4.0281945463451363</v>
      </c>
      <c r="W109" s="541">
        <v>3.7027593963833976</v>
      </c>
      <c r="X109" s="541">
        <v>3.5923568638949495</v>
      </c>
      <c r="Y109" s="541">
        <v>3.6699378913120095</v>
      </c>
      <c r="Z109" s="541">
        <v>3.7290421903546656</v>
      </c>
      <c r="AA109" s="541">
        <v>4.0424405870880538</v>
      </c>
      <c r="AB109" s="542">
        <v>4.2501404103914346</v>
      </c>
    </row>
    <row r="110" spans="1:28" x14ac:dyDescent="0.4">
      <c r="A110" s="375" t="s">
        <v>958</v>
      </c>
      <c r="B110" s="541">
        <v>3.5449678850097643</v>
      </c>
      <c r="C110" s="541">
        <v>3.5631729459416106</v>
      </c>
      <c r="D110" s="541">
        <v>3.6034802318140668</v>
      </c>
      <c r="E110" s="541">
        <v>3.5376432649097436</v>
      </c>
      <c r="F110" s="541">
        <v>3.3553539903758689</v>
      </c>
      <c r="G110" s="541">
        <v>3.1840469783940968</v>
      </c>
      <c r="H110" s="541">
        <v>3.0605264089129269</v>
      </c>
      <c r="I110" s="541">
        <v>2.9064170617160574</v>
      </c>
      <c r="J110" s="541">
        <v>2.7963482314979977</v>
      </c>
      <c r="K110" s="541">
        <v>2.6133970254493293</v>
      </c>
      <c r="L110" s="541">
        <v>2.5852837733799494</v>
      </c>
      <c r="M110" s="541">
        <v>2.6482187393080885</v>
      </c>
      <c r="N110" s="541">
        <v>2.8281421889949043</v>
      </c>
      <c r="O110" s="541">
        <v>2.9714248064623785</v>
      </c>
      <c r="P110" s="541">
        <v>3.2412728822354158</v>
      </c>
      <c r="Q110" s="541">
        <v>3.6032912194388245</v>
      </c>
      <c r="R110" s="541">
        <v>3.8700197159528464</v>
      </c>
      <c r="S110" s="541">
        <v>3.8929596758373104</v>
      </c>
      <c r="T110" s="541">
        <v>3.6169208886575652</v>
      </c>
      <c r="U110" s="541">
        <v>3.5110816493114951</v>
      </c>
      <c r="V110" s="541">
        <v>3.2413282536737849</v>
      </c>
      <c r="W110" s="541">
        <v>3.0869739683227451</v>
      </c>
      <c r="X110" s="541">
        <v>2.8059444885888354</v>
      </c>
      <c r="Y110" s="541">
        <v>2.6180205920723543</v>
      </c>
      <c r="Z110" s="541">
        <v>2.7504264746541796</v>
      </c>
      <c r="AA110" s="541">
        <v>2.7772678290940771</v>
      </c>
      <c r="AB110" s="542">
        <v>2.8673659320430698</v>
      </c>
    </row>
    <row r="111" spans="1:28" x14ac:dyDescent="0.4">
      <c r="A111" s="375" t="s">
        <v>959</v>
      </c>
      <c r="B111" s="541">
        <v>2.022562257544156</v>
      </c>
      <c r="C111" s="541">
        <v>2.0452757030162534</v>
      </c>
      <c r="D111" s="541">
        <v>2.062194930967876</v>
      </c>
      <c r="E111" s="541">
        <v>2.169600129796657</v>
      </c>
      <c r="F111" s="541">
        <v>2.237461878749345</v>
      </c>
      <c r="G111" s="541">
        <v>2.187857867871311</v>
      </c>
      <c r="H111" s="541">
        <v>2.2823449887467699</v>
      </c>
      <c r="I111" s="541">
        <v>2.3188430685720487</v>
      </c>
      <c r="J111" s="541">
        <v>2.3025132763733027</v>
      </c>
      <c r="K111" s="541">
        <v>2.2729579517485798</v>
      </c>
      <c r="L111" s="541">
        <v>2.3849004475661051</v>
      </c>
      <c r="M111" s="541">
        <v>2.4856222049081693</v>
      </c>
      <c r="N111" s="541">
        <v>2.6231500512652315</v>
      </c>
      <c r="O111" s="541">
        <v>2.72557374729938</v>
      </c>
      <c r="P111" s="541">
        <v>2.8527087797314907</v>
      </c>
      <c r="Q111" s="541">
        <v>2.9228479783955161</v>
      </c>
      <c r="R111" s="541">
        <v>2.9229061054335288</v>
      </c>
      <c r="S111" s="541">
        <v>2.8688728759061721</v>
      </c>
      <c r="T111" s="541">
        <v>2.9303410743305078</v>
      </c>
      <c r="U111" s="541">
        <v>2.9360873332062942</v>
      </c>
      <c r="V111" s="541">
        <v>2.9225963383368452</v>
      </c>
      <c r="W111" s="541">
        <v>2.8224744711478866</v>
      </c>
      <c r="X111" s="541">
        <v>2.7468995184801206</v>
      </c>
      <c r="Y111" s="541">
        <v>2.808691732924284</v>
      </c>
      <c r="Z111" s="541">
        <v>2.8129307740484069</v>
      </c>
      <c r="AA111" s="541">
        <v>2.7793869118675927</v>
      </c>
      <c r="AB111" s="542">
        <v>2.7860409209048811</v>
      </c>
    </row>
    <row r="112" spans="1:28" x14ac:dyDescent="0.4">
      <c r="A112" s="375" t="s">
        <v>960</v>
      </c>
      <c r="B112" s="541">
        <v>3.182403859918804</v>
      </c>
      <c r="C112" s="541">
        <v>3.2505316926907342</v>
      </c>
      <c r="D112" s="541">
        <v>3.4566133620039339</v>
      </c>
      <c r="E112" s="541">
        <v>3.4375207036209052</v>
      </c>
      <c r="F112" s="541">
        <v>3.4247113619480984</v>
      </c>
      <c r="G112" s="541">
        <v>3.3927394734950891</v>
      </c>
      <c r="H112" s="541">
        <v>3.3393414505590906</v>
      </c>
      <c r="I112" s="541">
        <v>3.1861360283384497</v>
      </c>
      <c r="J112" s="541">
        <v>3.1157844449845995</v>
      </c>
      <c r="K112" s="541">
        <v>3.0163347905486235</v>
      </c>
      <c r="L112" s="541">
        <v>2.9827976974864425</v>
      </c>
      <c r="M112" s="541">
        <v>3.128250151336927</v>
      </c>
      <c r="N112" s="541">
        <v>3.4074244488609269</v>
      </c>
      <c r="O112" s="541">
        <v>3.6908000449565694</v>
      </c>
      <c r="P112" s="541">
        <v>4.3214169020857787</v>
      </c>
      <c r="Q112" s="541">
        <v>5.6045523889125217</v>
      </c>
      <c r="R112" s="541">
        <v>6.5434924653348148</v>
      </c>
      <c r="S112" s="541">
        <v>6.3452489834855719</v>
      </c>
      <c r="T112" s="541">
        <v>4.7690451106704153</v>
      </c>
      <c r="U112" s="541">
        <v>3.5912849099011672</v>
      </c>
      <c r="V112" s="541">
        <v>3.5240326783677416</v>
      </c>
      <c r="W112" s="541">
        <v>3.5919252285390235</v>
      </c>
      <c r="X112" s="541">
        <v>3.6668931199234933</v>
      </c>
      <c r="Y112" s="541">
        <v>3.9237124307124147</v>
      </c>
      <c r="Z112" s="541">
        <v>4.2770230180434972</v>
      </c>
      <c r="AA112" s="541">
        <v>4.5958328042184222</v>
      </c>
      <c r="AB112" s="542">
        <v>4.7809549793639308</v>
      </c>
    </row>
    <row r="113" spans="1:28" x14ac:dyDescent="0.4">
      <c r="A113" s="375" t="s">
        <v>816</v>
      </c>
      <c r="B113" s="541">
        <v>2.7227367146508441</v>
      </c>
      <c r="C113" s="541">
        <v>2.7281930609513316</v>
      </c>
      <c r="D113" s="541">
        <v>2.6978997365684934</v>
      </c>
      <c r="E113" s="541">
        <v>2.776564658457505</v>
      </c>
      <c r="F113" s="541">
        <v>2.8687802237795004</v>
      </c>
      <c r="G113" s="541">
        <v>2.705923828581815</v>
      </c>
      <c r="H113" s="541">
        <v>2.7679230638940981</v>
      </c>
      <c r="I113" s="541">
        <v>2.6511882918460237</v>
      </c>
      <c r="J113" s="541">
        <v>2.6152228389612628</v>
      </c>
      <c r="K113" s="541">
        <v>2.5159337311030221</v>
      </c>
      <c r="L113" s="541">
        <v>2.4850705365993022</v>
      </c>
      <c r="M113" s="541">
        <v>2.62195633936867</v>
      </c>
      <c r="N113" s="541">
        <v>2.6886693887198034</v>
      </c>
      <c r="O113" s="541">
        <v>2.7435602990160555</v>
      </c>
      <c r="P113" s="541">
        <v>2.7765675010922974</v>
      </c>
      <c r="Q113" s="541">
        <v>3.2541060084915148</v>
      </c>
      <c r="R113" s="541">
        <v>3.6257576131731226</v>
      </c>
      <c r="S113" s="541">
        <v>3.5904728475987624</v>
      </c>
      <c r="T113" s="541">
        <v>3.6483824157513851</v>
      </c>
      <c r="U113" s="541">
        <v>3.5260956097489689</v>
      </c>
      <c r="V113" s="541">
        <v>3.5317192683826546</v>
      </c>
      <c r="W113" s="541">
        <v>3.4390793094382586</v>
      </c>
      <c r="X113" s="541">
        <v>3.4676510540078369</v>
      </c>
      <c r="Y113" s="541">
        <v>3.5432154907484876</v>
      </c>
      <c r="Z113" s="541">
        <v>3.4134161842399111</v>
      </c>
      <c r="AA113" s="541">
        <v>3.2505488911308329</v>
      </c>
      <c r="AB113" s="542">
        <v>3.3504388809774368</v>
      </c>
    </row>
    <row r="114" spans="1:28" x14ac:dyDescent="0.4">
      <c r="A114" s="375" t="s">
        <v>961</v>
      </c>
      <c r="B114" s="541">
        <v>2.4393052406327569</v>
      </c>
      <c r="C114" s="541">
        <v>2.390614340722677</v>
      </c>
      <c r="D114" s="541">
        <v>2.4049329359365519</v>
      </c>
      <c r="E114" s="541">
        <v>2.4274768338556876</v>
      </c>
      <c r="F114" s="541">
        <v>2.5244270997398055</v>
      </c>
      <c r="G114" s="541">
        <v>2.5168679223842352</v>
      </c>
      <c r="H114" s="541">
        <v>2.4944330520788047</v>
      </c>
      <c r="I114" s="541">
        <v>2.4959774134276582</v>
      </c>
      <c r="J114" s="541">
        <v>2.4662393779849827</v>
      </c>
      <c r="K114" s="541">
        <v>2.5357133785684343</v>
      </c>
      <c r="L114" s="541">
        <v>2.5551103208468269</v>
      </c>
      <c r="M114" s="541">
        <v>2.6412481733484485</v>
      </c>
      <c r="N114" s="541">
        <v>2.70781810587046</v>
      </c>
      <c r="O114" s="541">
        <v>2.778063076826423</v>
      </c>
      <c r="P114" s="541">
        <v>2.8787356812413885</v>
      </c>
      <c r="Q114" s="541">
        <v>2.9909532868372413</v>
      </c>
      <c r="R114" s="541">
        <v>3.0661935835210827</v>
      </c>
      <c r="S114" s="541">
        <v>3.0578493262667314</v>
      </c>
      <c r="T114" s="541">
        <v>3.0176434870518873</v>
      </c>
      <c r="U114" s="541">
        <v>3.082077588204525</v>
      </c>
      <c r="V114" s="541">
        <v>3.0981177029018272</v>
      </c>
      <c r="W114" s="541">
        <v>3.0089835031807133</v>
      </c>
      <c r="X114" s="541">
        <v>2.9894402815646384</v>
      </c>
      <c r="Y114" s="541">
        <v>2.9079283083364542</v>
      </c>
      <c r="Z114" s="541">
        <v>3.0225702947066946</v>
      </c>
      <c r="AA114" s="541">
        <v>3.0897506430098782</v>
      </c>
      <c r="AB114" s="542">
        <v>3.0201731951610125</v>
      </c>
    </row>
    <row r="115" spans="1:28" x14ac:dyDescent="0.4">
      <c r="A115" s="375" t="s">
        <v>962</v>
      </c>
      <c r="B115" s="541">
        <v>2.1442332663991306</v>
      </c>
      <c r="C115" s="541">
        <v>2.1672513794921047</v>
      </c>
      <c r="D115" s="541">
        <v>2.1722713959233801</v>
      </c>
      <c r="E115" s="541">
        <v>2.1049024436297037</v>
      </c>
      <c r="F115" s="541">
        <v>2.0847505179195567</v>
      </c>
      <c r="G115" s="541">
        <v>2.1346574871138553</v>
      </c>
      <c r="H115" s="541">
        <v>2.2104344826708604</v>
      </c>
      <c r="I115" s="541">
        <v>2.2348521246273516</v>
      </c>
      <c r="J115" s="541">
        <v>2.2241699552191272</v>
      </c>
      <c r="K115" s="541">
        <v>2.1967161685549912</v>
      </c>
      <c r="L115" s="541">
        <v>2.2143445526367964</v>
      </c>
      <c r="M115" s="541">
        <v>2.2897936347977086</v>
      </c>
      <c r="N115" s="541">
        <v>2.339447103391334</v>
      </c>
      <c r="O115" s="541">
        <v>2.3596372928063762</v>
      </c>
      <c r="P115" s="541">
        <v>2.3886111221975339</v>
      </c>
      <c r="Q115" s="541">
        <v>2.4540238145486439</v>
      </c>
      <c r="R115" s="541">
        <v>2.4891730229828894</v>
      </c>
      <c r="S115" s="541">
        <v>2.4596752702254912</v>
      </c>
      <c r="T115" s="541">
        <v>2.4988972187015945</v>
      </c>
      <c r="U115" s="541">
        <v>2.600159526608758</v>
      </c>
      <c r="V115" s="541">
        <v>2.6762633088854306</v>
      </c>
      <c r="W115" s="541">
        <v>2.5892368388578326</v>
      </c>
      <c r="X115" s="541">
        <v>2.5266123490943535</v>
      </c>
      <c r="Y115" s="541">
        <v>2.3797414333633364</v>
      </c>
      <c r="Z115" s="541">
        <v>2.3959093642595803</v>
      </c>
      <c r="AA115" s="541">
        <v>2.4819396140847028</v>
      </c>
      <c r="AB115" s="542">
        <v>2.5157463218469522</v>
      </c>
    </row>
    <row r="116" spans="1:28" x14ac:dyDescent="0.4">
      <c r="A116" s="375" t="s">
        <v>963</v>
      </c>
      <c r="B116" s="541">
        <v>1.9665921963777275</v>
      </c>
      <c r="C116" s="541">
        <v>1.9122184865522083</v>
      </c>
      <c r="D116" s="541">
        <v>1.9367868951379315</v>
      </c>
      <c r="E116" s="541">
        <v>1.9084386776489948</v>
      </c>
      <c r="F116" s="541">
        <v>1.8154434072508352</v>
      </c>
      <c r="G116" s="541">
        <v>1.7460166269578388</v>
      </c>
      <c r="H116" s="541">
        <v>1.7187295390993766</v>
      </c>
      <c r="I116" s="541">
        <v>1.669175868155691</v>
      </c>
      <c r="J116" s="541">
        <v>1.6939635542972327</v>
      </c>
      <c r="K116" s="541">
        <v>1.7403966667053912</v>
      </c>
      <c r="L116" s="541">
        <v>1.9201679544548345</v>
      </c>
      <c r="M116" s="541">
        <v>1.9159407903719947</v>
      </c>
      <c r="N116" s="541">
        <v>1.8481764274123405</v>
      </c>
      <c r="O116" s="541">
        <v>2.0854872879447806</v>
      </c>
      <c r="P116" s="541">
        <v>2.0826648767924922</v>
      </c>
      <c r="Q116" s="541">
        <v>1.972461069459496</v>
      </c>
      <c r="R116" s="541">
        <v>2.1589792467741846</v>
      </c>
      <c r="S116" s="541">
        <v>1.9329096873786811</v>
      </c>
      <c r="T116" s="541">
        <v>2.0204471778917186</v>
      </c>
      <c r="U116" s="541">
        <v>1.9420195435608436</v>
      </c>
      <c r="V116" s="541">
        <v>2.1283010701143112</v>
      </c>
      <c r="W116" s="541">
        <v>2.1406486344937776</v>
      </c>
      <c r="X116" s="541">
        <v>2.241525498892325</v>
      </c>
      <c r="Y116" s="541">
        <v>2.2983710012323821</v>
      </c>
      <c r="Z116" s="541">
        <v>2.0509333365226752</v>
      </c>
      <c r="AA116" s="541">
        <v>1.9701399097966898</v>
      </c>
      <c r="AB116" s="542">
        <v>2.1062115694922587</v>
      </c>
    </row>
    <row r="117" spans="1:28" x14ac:dyDescent="0.4">
      <c r="A117" s="375" t="s">
        <v>964</v>
      </c>
      <c r="B117" s="541">
        <v>2.2032989972573676</v>
      </c>
      <c r="C117" s="541">
        <v>2.2471262688716398</v>
      </c>
      <c r="D117" s="541">
        <v>2.3101099551792674</v>
      </c>
      <c r="E117" s="541">
        <v>2.3690258054292195</v>
      </c>
      <c r="F117" s="541">
        <v>2.4260581262897492</v>
      </c>
      <c r="G117" s="541">
        <v>2.459766449880568</v>
      </c>
      <c r="H117" s="541">
        <v>2.4786910749411866</v>
      </c>
      <c r="I117" s="541">
        <v>2.4410074801002359</v>
      </c>
      <c r="J117" s="541">
        <v>2.4390174214877138</v>
      </c>
      <c r="K117" s="541">
        <v>2.4096047285978606</v>
      </c>
      <c r="L117" s="541">
        <v>2.389695995780476</v>
      </c>
      <c r="M117" s="541">
        <v>2.4417146997272812</v>
      </c>
      <c r="N117" s="541">
        <v>2.3878053369881318</v>
      </c>
      <c r="O117" s="541">
        <v>2.380040439481387</v>
      </c>
      <c r="P117" s="541">
        <v>2.5239247408525269</v>
      </c>
      <c r="Q117" s="541">
        <v>2.4699401535251497</v>
      </c>
      <c r="R117" s="541">
        <v>2.4543454404910867</v>
      </c>
      <c r="S117" s="541">
        <v>2.3233145183298669</v>
      </c>
      <c r="T117" s="541">
        <v>2.3025020685827071</v>
      </c>
      <c r="U117" s="541">
        <v>2.2191337811992708</v>
      </c>
      <c r="V117" s="541">
        <v>2.5381067892998934</v>
      </c>
      <c r="W117" s="541">
        <v>2.4715641627415224</v>
      </c>
      <c r="X117" s="541">
        <v>2.552409889510272</v>
      </c>
      <c r="Y117" s="541">
        <v>2.4741823775632086</v>
      </c>
      <c r="Z117" s="541">
        <v>2.5361630445378696</v>
      </c>
      <c r="AA117" s="541">
        <v>2.4718525397589444</v>
      </c>
      <c r="AB117" s="542">
        <v>2.2801274313043898</v>
      </c>
    </row>
    <row r="118" spans="1:28" x14ac:dyDescent="0.4">
      <c r="A118" s="375" t="s">
        <v>965</v>
      </c>
      <c r="B118" s="541">
        <v>2.5544858776944572</v>
      </c>
      <c r="C118" s="541">
        <v>2.7592737482884404</v>
      </c>
      <c r="D118" s="541">
        <v>2.9130509806125833</v>
      </c>
      <c r="E118" s="541">
        <v>2.9534898265248506</v>
      </c>
      <c r="F118" s="541">
        <v>3.2370760021478411</v>
      </c>
      <c r="G118" s="541">
        <v>3.372752557602515</v>
      </c>
      <c r="H118" s="541">
        <v>3.5942505252840449</v>
      </c>
      <c r="I118" s="541">
        <v>3.5213261129694251</v>
      </c>
      <c r="J118" s="541">
        <v>3.5028659807927935</v>
      </c>
      <c r="K118" s="541">
        <v>3.4821598245373817</v>
      </c>
      <c r="L118" s="541">
        <v>3.5268882289678114</v>
      </c>
      <c r="M118" s="541">
        <v>3.5670196375303806</v>
      </c>
      <c r="N118" s="541">
        <v>3.8159514705020983</v>
      </c>
      <c r="O118" s="541">
        <v>4.0143019316465862</v>
      </c>
      <c r="P118" s="541">
        <v>4.3473808081558127</v>
      </c>
      <c r="Q118" s="541">
        <v>4.9772098235708766</v>
      </c>
      <c r="R118" s="541">
        <v>5.5475080594127339</v>
      </c>
      <c r="S118" s="541">
        <v>5.5331459872224453</v>
      </c>
      <c r="T118" s="541">
        <v>5.2554113361065173</v>
      </c>
      <c r="U118" s="541">
        <v>4.9165966065052293</v>
      </c>
      <c r="V118" s="541">
        <v>4.8140208855696693</v>
      </c>
      <c r="W118" s="541">
        <v>4.459283823839991</v>
      </c>
      <c r="X118" s="541">
        <v>4.3925443725380955</v>
      </c>
      <c r="Y118" s="541">
        <v>4.530930829308133</v>
      </c>
      <c r="Z118" s="541">
        <v>4.6457954202703791</v>
      </c>
      <c r="AA118" s="541">
        <v>4.6639535351988997</v>
      </c>
      <c r="AB118" s="542">
        <v>4.8209561643965646</v>
      </c>
    </row>
    <row r="119" spans="1:28" x14ac:dyDescent="0.4">
      <c r="A119" s="375" t="s">
        <v>966</v>
      </c>
      <c r="B119" s="541">
        <v>2.0396138287838941</v>
      </c>
      <c r="C119" s="541">
        <v>2.0749472196701979</v>
      </c>
      <c r="D119" s="541">
        <v>2.0838067697953244</v>
      </c>
      <c r="E119" s="541">
        <v>2.084723030035057</v>
      </c>
      <c r="F119" s="541">
        <v>2.1936029019789185</v>
      </c>
      <c r="G119" s="541">
        <v>2.1415490452857924</v>
      </c>
      <c r="H119" s="541">
        <v>2.1662487080572026</v>
      </c>
      <c r="I119" s="541">
        <v>2.1193961696364751</v>
      </c>
      <c r="J119" s="541">
        <v>2.1190647534847824</v>
      </c>
      <c r="K119" s="541">
        <v>2.175880987667731</v>
      </c>
      <c r="L119" s="541">
        <v>2.2085236504504819</v>
      </c>
      <c r="M119" s="541">
        <v>2.2806868016081645</v>
      </c>
      <c r="N119" s="541">
        <v>2.3435406784578614</v>
      </c>
      <c r="O119" s="541">
        <v>2.4181962966383628</v>
      </c>
      <c r="P119" s="541">
        <v>2.4597938917915232</v>
      </c>
      <c r="Q119" s="541">
        <v>2.458193798775957</v>
      </c>
      <c r="R119" s="541">
        <v>2.4426103333489144</v>
      </c>
      <c r="S119" s="541">
        <v>2.4659076000845581</v>
      </c>
      <c r="T119" s="541">
        <v>2.4317209090891772</v>
      </c>
      <c r="U119" s="541">
        <v>2.4761780888279938</v>
      </c>
      <c r="V119" s="541">
        <v>2.3876490784630935</v>
      </c>
      <c r="W119" s="541">
        <v>2.381740559424419</v>
      </c>
      <c r="X119" s="541">
        <v>2.3938373954503942</v>
      </c>
      <c r="Y119" s="541">
        <v>2.4148073599883295</v>
      </c>
      <c r="Z119" s="541">
        <v>2.4530119636088599</v>
      </c>
      <c r="AA119" s="541">
        <v>2.4363662801831847</v>
      </c>
      <c r="AB119" s="542">
        <v>2.4064278161476103</v>
      </c>
    </row>
    <row r="120" spans="1:28" x14ac:dyDescent="0.4">
      <c r="A120" s="375" t="s">
        <v>967</v>
      </c>
      <c r="B120" s="541">
        <v>2.3078346024066065</v>
      </c>
      <c r="C120" s="541">
        <v>2.3956344252919237</v>
      </c>
      <c r="D120" s="541">
        <v>2.5266205942457507</v>
      </c>
      <c r="E120" s="541">
        <v>2.6098498099715508</v>
      </c>
      <c r="F120" s="541">
        <v>2.6998587102993659</v>
      </c>
      <c r="G120" s="541">
        <v>2.7004394072562423</v>
      </c>
      <c r="H120" s="541">
        <v>2.6892700605497706</v>
      </c>
      <c r="I120" s="541">
        <v>2.7200486078132631</v>
      </c>
      <c r="J120" s="541">
        <v>2.7005509601185156</v>
      </c>
      <c r="K120" s="541">
        <v>2.636839102467766</v>
      </c>
      <c r="L120" s="541">
        <v>2.5894487222634006</v>
      </c>
      <c r="M120" s="541">
        <v>2.6508104745895342</v>
      </c>
      <c r="N120" s="541">
        <v>2.777886981142677</v>
      </c>
      <c r="O120" s="541">
        <v>2.8839921835217259</v>
      </c>
      <c r="P120" s="541">
        <v>3.115438248090963</v>
      </c>
      <c r="Q120" s="541">
        <v>3.3304299901360617</v>
      </c>
      <c r="R120" s="541">
        <v>3.4162108025178886</v>
      </c>
      <c r="S120" s="541">
        <v>3.458162945952302</v>
      </c>
      <c r="T120" s="541">
        <v>3.3225451033776841</v>
      </c>
      <c r="U120" s="541">
        <v>3.3839095154494121</v>
      </c>
      <c r="V120" s="541">
        <v>3.4334646839855543</v>
      </c>
      <c r="W120" s="541">
        <v>3.3913529883175753</v>
      </c>
      <c r="X120" s="541">
        <v>3.3598701149655223</v>
      </c>
      <c r="Y120" s="541">
        <v>3.3992442046834106</v>
      </c>
      <c r="Z120" s="541">
        <v>3.3049631567753264</v>
      </c>
      <c r="AA120" s="541">
        <v>3.2911476770313404</v>
      </c>
      <c r="AB120" s="542">
        <v>3.1421668971290062</v>
      </c>
    </row>
    <row r="121" spans="1:28" x14ac:dyDescent="0.4">
      <c r="A121" s="375" t="s">
        <v>968</v>
      </c>
      <c r="B121" s="541">
        <v>2.3171478915117003</v>
      </c>
      <c r="C121" s="541">
        <v>2.4150501335326444</v>
      </c>
      <c r="D121" s="541">
        <v>2.4680744840439384</v>
      </c>
      <c r="E121" s="541">
        <v>2.4915492288543488</v>
      </c>
      <c r="F121" s="541">
        <v>2.5472925352409823</v>
      </c>
      <c r="G121" s="541">
        <v>2.5616615182828202</v>
      </c>
      <c r="H121" s="541">
        <v>2.4656375059611584</v>
      </c>
      <c r="I121" s="541">
        <v>2.4440898860158518</v>
      </c>
      <c r="J121" s="541">
        <v>2.440840926356211</v>
      </c>
      <c r="K121" s="541">
        <v>2.4534054758716595</v>
      </c>
      <c r="L121" s="541">
        <v>2.4692825862978722</v>
      </c>
      <c r="M121" s="541">
        <v>2.4974915462309686</v>
      </c>
      <c r="N121" s="541">
        <v>2.6227085620578992</v>
      </c>
      <c r="O121" s="541">
        <v>2.7186558014746569</v>
      </c>
      <c r="P121" s="541">
        <v>2.8732070109347752</v>
      </c>
      <c r="Q121" s="541">
        <v>2.9886927965802723</v>
      </c>
      <c r="R121" s="541">
        <v>3.0277714196953558</v>
      </c>
      <c r="S121" s="541">
        <v>3.078732066969335</v>
      </c>
      <c r="T121" s="541">
        <v>3.0519417280614993</v>
      </c>
      <c r="U121" s="541">
        <v>2.9385013646066085</v>
      </c>
      <c r="V121" s="541">
        <v>2.9986185608939064</v>
      </c>
      <c r="W121" s="541">
        <v>2.8646327614992519</v>
      </c>
      <c r="X121" s="541">
        <v>2.9271646681967072</v>
      </c>
      <c r="Y121" s="541">
        <v>3.1266534054798432</v>
      </c>
      <c r="Z121" s="541">
        <v>3.1631110736451924</v>
      </c>
      <c r="AA121" s="541">
        <v>3.3727642973302236</v>
      </c>
      <c r="AB121" s="542">
        <v>3.632401942526335</v>
      </c>
    </row>
    <row r="122" spans="1:28" x14ac:dyDescent="0.4">
      <c r="A122" s="375" t="s">
        <v>969</v>
      </c>
      <c r="B122" s="541">
        <v>2.4352159991849618</v>
      </c>
      <c r="C122" s="541">
        <v>2.3650261619074127</v>
      </c>
      <c r="D122" s="541">
        <v>2.439220703059513</v>
      </c>
      <c r="E122" s="541">
        <v>2.4459532788680893</v>
      </c>
      <c r="F122" s="541">
        <v>2.5579704246451889</v>
      </c>
      <c r="G122" s="541">
        <v>2.6338529356835076</v>
      </c>
      <c r="H122" s="541">
        <v>2.7305070428183238</v>
      </c>
      <c r="I122" s="541">
        <v>2.75355091358694</v>
      </c>
      <c r="J122" s="541">
        <v>2.7758145466870112</v>
      </c>
      <c r="K122" s="541">
        <v>2.8150087420256207</v>
      </c>
      <c r="L122" s="541">
        <v>2.8109449385001359</v>
      </c>
      <c r="M122" s="541">
        <v>3.1267297237061094</v>
      </c>
      <c r="N122" s="541">
        <v>3.2985580452912839</v>
      </c>
      <c r="O122" s="541">
        <v>3.4285039154181534</v>
      </c>
      <c r="P122" s="541">
        <v>3.5835467908954062</v>
      </c>
      <c r="Q122" s="541">
        <v>3.9831029675996819</v>
      </c>
      <c r="R122" s="541">
        <v>4.2730901189353325</v>
      </c>
      <c r="S122" s="541">
        <v>4.3393931304069513</v>
      </c>
      <c r="T122" s="541">
        <v>4.1827008338855327</v>
      </c>
      <c r="U122" s="541">
        <v>4.1157966077153105</v>
      </c>
      <c r="V122" s="541">
        <v>3.8470248843558559</v>
      </c>
      <c r="W122" s="541">
        <v>3.7273235484634819</v>
      </c>
      <c r="X122" s="541">
        <v>3.70817224970697</v>
      </c>
      <c r="Y122" s="541">
        <v>3.6760490003570614</v>
      </c>
      <c r="Z122" s="541">
        <v>3.7136677987842028</v>
      </c>
      <c r="AA122" s="541">
        <v>3.4556151699524666</v>
      </c>
      <c r="AB122" s="542">
        <v>3.3949167427577795</v>
      </c>
    </row>
    <row r="123" spans="1:28" x14ac:dyDescent="0.4">
      <c r="A123" s="375" t="s">
        <v>970</v>
      </c>
      <c r="B123" s="541">
        <v>3.2628365776050279</v>
      </c>
      <c r="C123" s="541">
        <v>3.0944113943784965</v>
      </c>
      <c r="D123" s="541">
        <v>2.9919036835908708</v>
      </c>
      <c r="E123" s="541">
        <v>2.9372987241086927</v>
      </c>
      <c r="F123" s="541">
        <v>3.0051747865813043</v>
      </c>
      <c r="G123" s="541">
        <v>3.0643988785424829</v>
      </c>
      <c r="H123" s="541">
        <v>3.0578980707680414</v>
      </c>
      <c r="I123" s="541">
        <v>3.0444602928337758</v>
      </c>
      <c r="J123" s="541">
        <v>3.0372694279178152</v>
      </c>
      <c r="K123" s="541">
        <v>2.9422499952177836</v>
      </c>
      <c r="L123" s="541">
        <v>2.9167052650840124</v>
      </c>
      <c r="M123" s="541">
        <v>3.0247887826050421</v>
      </c>
      <c r="N123" s="541">
        <v>3.109806422415561</v>
      </c>
      <c r="O123" s="541">
        <v>3.1175166819402049</v>
      </c>
      <c r="P123" s="541">
        <v>3.1624976110863212</v>
      </c>
      <c r="Q123" s="541">
        <v>3.2649961118656154</v>
      </c>
      <c r="R123" s="541">
        <v>3.3942013357418044</v>
      </c>
      <c r="S123" s="541">
        <v>3.4397708143941066</v>
      </c>
      <c r="T123" s="541">
        <v>3.5368668003721857</v>
      </c>
      <c r="U123" s="541">
        <v>3.5574758672647246</v>
      </c>
      <c r="V123" s="541">
        <v>3.5948842013446729</v>
      </c>
      <c r="W123" s="541">
        <v>3.4711653570784877</v>
      </c>
      <c r="X123" s="541">
        <v>3.4791784466302906</v>
      </c>
      <c r="Y123" s="541">
        <v>3.3701998009377352</v>
      </c>
      <c r="Z123" s="541">
        <v>3.3651512655214462</v>
      </c>
      <c r="AA123" s="541">
        <v>3.4019787250742684</v>
      </c>
      <c r="AB123" s="542">
        <v>2.9984973152981311</v>
      </c>
    </row>
    <row r="124" spans="1:28" x14ac:dyDescent="0.4">
      <c r="A124" s="375" t="s">
        <v>971</v>
      </c>
      <c r="B124" s="541">
        <v>2.5681363180767969</v>
      </c>
      <c r="C124" s="541">
        <v>2.5399074256346386</v>
      </c>
      <c r="D124" s="541">
        <v>2.5796596509067671</v>
      </c>
      <c r="E124" s="541">
        <v>2.6499323371419252</v>
      </c>
      <c r="F124" s="541">
        <v>2.7730224439313407</v>
      </c>
      <c r="G124" s="541">
        <v>2.8274494415758928</v>
      </c>
      <c r="H124" s="541">
        <v>2.8527947474179265</v>
      </c>
      <c r="I124" s="541">
        <v>2.820034329432739</v>
      </c>
      <c r="J124" s="541">
        <v>2.7373139328970391</v>
      </c>
      <c r="K124" s="541">
        <v>2.6435396261072137</v>
      </c>
      <c r="L124" s="541">
        <v>2.6967751237857058</v>
      </c>
      <c r="M124" s="541">
        <v>2.9896910232336795</v>
      </c>
      <c r="N124" s="541">
        <v>3.2229458169006717</v>
      </c>
      <c r="O124" s="541">
        <v>3.4368180536616824</v>
      </c>
      <c r="P124" s="541">
        <v>3.7726659466229671</v>
      </c>
      <c r="Q124" s="541">
        <v>4.2045484574784187</v>
      </c>
      <c r="R124" s="541">
        <v>4.5625673136776159</v>
      </c>
      <c r="S124" s="541">
        <v>4.8930496983974052</v>
      </c>
      <c r="T124" s="541">
        <v>4.3678555277927265</v>
      </c>
      <c r="U124" s="541">
        <v>3.9321743337549946</v>
      </c>
      <c r="V124" s="541">
        <v>3.5564258166300533</v>
      </c>
      <c r="W124" s="541">
        <v>3.3228278461555218</v>
      </c>
      <c r="X124" s="541">
        <v>3.1370284594954683</v>
      </c>
      <c r="Y124" s="541">
        <v>3.123661881034439</v>
      </c>
      <c r="Z124" s="541">
        <v>3.2649129731017785</v>
      </c>
      <c r="AA124" s="541">
        <v>3.333460506364696</v>
      </c>
      <c r="AB124" s="542">
        <v>3.5477684734194712</v>
      </c>
    </row>
    <row r="125" spans="1:28" x14ac:dyDescent="0.4">
      <c r="A125" s="375" t="s">
        <v>972</v>
      </c>
      <c r="B125" s="541">
        <v>3.132759745743241</v>
      </c>
      <c r="C125" s="541">
        <v>3.1399682879923927</v>
      </c>
      <c r="D125" s="541">
        <v>3.1541396555635468</v>
      </c>
      <c r="E125" s="541">
        <v>3.2206587393136883</v>
      </c>
      <c r="F125" s="541">
        <v>3.4047910803741237</v>
      </c>
      <c r="G125" s="541">
        <v>3.6626764903826938</v>
      </c>
      <c r="H125" s="541">
        <v>3.740862169086125</v>
      </c>
      <c r="I125" s="541">
        <v>3.716610705782025</v>
      </c>
      <c r="J125" s="541">
        <v>3.6983431398096052</v>
      </c>
      <c r="K125" s="541">
        <v>3.5716813569640942</v>
      </c>
      <c r="L125" s="541">
        <v>3.6140310718608815</v>
      </c>
      <c r="M125" s="541">
        <v>3.7635001559593086</v>
      </c>
      <c r="N125" s="541">
        <v>4.025750374574347</v>
      </c>
      <c r="O125" s="541">
        <v>4.246091022385345</v>
      </c>
      <c r="P125" s="541">
        <v>4.7640448547035943</v>
      </c>
      <c r="Q125" s="541">
        <v>5.7614505992628038</v>
      </c>
      <c r="R125" s="541">
        <v>6.5810589887172464</v>
      </c>
      <c r="S125" s="541">
        <v>6.4073230078342354</v>
      </c>
      <c r="T125" s="541">
        <v>5.8158539688510595</v>
      </c>
      <c r="U125" s="541">
        <v>5.4437486870211647</v>
      </c>
      <c r="V125" s="541">
        <v>5.0019906351684629</v>
      </c>
      <c r="W125" s="541">
        <v>4.7054224977988843</v>
      </c>
      <c r="X125" s="541">
        <v>4.4662179159140853</v>
      </c>
      <c r="Y125" s="541">
        <v>4.7479310382008109</v>
      </c>
      <c r="Z125" s="541">
        <v>4.8262787996712353</v>
      </c>
      <c r="AA125" s="541">
        <v>4.9505858969454737</v>
      </c>
      <c r="AB125" s="542">
        <v>5.0626597353089284</v>
      </c>
    </row>
    <row r="126" spans="1:28" x14ac:dyDescent="0.4">
      <c r="A126" s="375" t="s">
        <v>973</v>
      </c>
      <c r="B126" s="541">
        <v>1.6809409154702792</v>
      </c>
      <c r="C126" s="541">
        <v>1.7453628658930844</v>
      </c>
      <c r="D126" s="541">
        <v>1.789589194797149</v>
      </c>
      <c r="E126" s="541">
        <v>1.7362426298531699</v>
      </c>
      <c r="F126" s="541">
        <v>1.7155040456490334</v>
      </c>
      <c r="G126" s="541">
        <v>1.7637723669997345</v>
      </c>
      <c r="H126" s="541">
        <v>1.8837684071649161</v>
      </c>
      <c r="I126" s="541">
        <v>2.0083549803936509</v>
      </c>
      <c r="J126" s="541">
        <v>2.1099788559929933</v>
      </c>
      <c r="K126" s="541">
        <v>2.204979820676233</v>
      </c>
      <c r="L126" s="541">
        <v>2.278680928897483</v>
      </c>
      <c r="M126" s="541">
        <v>2.4050700930068465</v>
      </c>
      <c r="N126" s="541">
        <v>2.5843694473441099</v>
      </c>
      <c r="O126" s="541">
        <v>2.70587153043423</v>
      </c>
      <c r="P126" s="541">
        <v>2.7836634863312741</v>
      </c>
      <c r="Q126" s="541">
        <v>2.8971945304749234</v>
      </c>
      <c r="R126" s="541">
        <v>2.8170886337424212</v>
      </c>
      <c r="S126" s="541">
        <v>2.675291585537646</v>
      </c>
      <c r="T126" s="541">
        <v>2.4431311741983963</v>
      </c>
      <c r="U126" s="541">
        <v>2.3364315380133345</v>
      </c>
      <c r="V126" s="541">
        <v>2.1781488694189886</v>
      </c>
      <c r="W126" s="541">
        <v>1.9780248465106505</v>
      </c>
      <c r="X126" s="541">
        <v>1.8867984005687231</v>
      </c>
      <c r="Y126" s="541">
        <v>1.9983590746902422</v>
      </c>
      <c r="Z126" s="541">
        <v>2.1246075496607606</v>
      </c>
      <c r="AA126" s="541">
        <v>2.1765440769278994</v>
      </c>
      <c r="AB126" s="542">
        <v>2.214142860170337</v>
      </c>
    </row>
    <row r="127" spans="1:28" x14ac:dyDescent="0.4">
      <c r="A127" s="375" t="s">
        <v>974</v>
      </c>
      <c r="B127" s="541">
        <v>2.3873753480509667</v>
      </c>
      <c r="C127" s="541">
        <v>2.3892637059559165</v>
      </c>
      <c r="D127" s="541">
        <v>2.409469121714845</v>
      </c>
      <c r="E127" s="541">
        <v>2.4276236400618427</v>
      </c>
      <c r="F127" s="541">
        <v>2.4576497221589393</v>
      </c>
      <c r="G127" s="541">
        <v>2.4298901359414953</v>
      </c>
      <c r="H127" s="541">
        <v>2.4265482314335713</v>
      </c>
      <c r="I127" s="541">
        <v>2.4208607619139917</v>
      </c>
      <c r="J127" s="541">
        <v>2.4725240988348154</v>
      </c>
      <c r="K127" s="541">
        <v>2.4876792736229945</v>
      </c>
      <c r="L127" s="541">
        <v>2.4783920307213472</v>
      </c>
      <c r="M127" s="541">
        <v>2.595693450879379</v>
      </c>
      <c r="N127" s="541">
        <v>2.7012090202311696</v>
      </c>
      <c r="O127" s="541">
        <v>2.7640157831707906</v>
      </c>
      <c r="P127" s="541">
        <v>2.8027256288678797</v>
      </c>
      <c r="Q127" s="541">
        <v>2.8406997533032814</v>
      </c>
      <c r="R127" s="541">
        <v>2.8293673174426153</v>
      </c>
      <c r="S127" s="541">
        <v>2.8303572908488221</v>
      </c>
      <c r="T127" s="541">
        <v>2.9504367434640013</v>
      </c>
      <c r="U127" s="541">
        <v>2.9301073906585167</v>
      </c>
      <c r="V127" s="541">
        <v>2.9349245804869004</v>
      </c>
      <c r="W127" s="541">
        <v>2.9627157013667755</v>
      </c>
      <c r="X127" s="541">
        <v>3.2589737787262889</v>
      </c>
      <c r="Y127" s="541">
        <v>3.1834618658105986</v>
      </c>
      <c r="Z127" s="541">
        <v>3.0588908845837746</v>
      </c>
      <c r="AA127" s="541">
        <v>3.5116323313678146</v>
      </c>
      <c r="AB127" s="542">
        <v>3.4783715230710999</v>
      </c>
    </row>
    <row r="128" spans="1:28" x14ac:dyDescent="0.4">
      <c r="A128" s="375" t="s">
        <v>975</v>
      </c>
      <c r="B128" s="541">
        <v>2.3535299869780384</v>
      </c>
      <c r="C128" s="541">
        <v>2.3194491508363249</v>
      </c>
      <c r="D128" s="541">
        <v>2.3270839740697911</v>
      </c>
      <c r="E128" s="541">
        <v>2.4061825690054892</v>
      </c>
      <c r="F128" s="541">
        <v>2.368724173245742</v>
      </c>
      <c r="G128" s="541">
        <v>2.4603474620454979</v>
      </c>
      <c r="H128" s="541">
        <v>2.4082493610342905</v>
      </c>
      <c r="I128" s="541">
        <v>2.494768033475379</v>
      </c>
      <c r="J128" s="541">
        <v>2.5385919763059772</v>
      </c>
      <c r="K128" s="541">
        <v>2.6419702294865561</v>
      </c>
      <c r="L128" s="541">
        <v>2.7412992094068795</v>
      </c>
      <c r="M128" s="541">
        <v>2.864169357500701</v>
      </c>
      <c r="N128" s="541">
        <v>2.8784577985776236</v>
      </c>
      <c r="O128" s="541">
        <v>2.9210691783908107</v>
      </c>
      <c r="P128" s="541">
        <v>2.9313230769094063</v>
      </c>
      <c r="Q128" s="541">
        <v>2.9578145304937244</v>
      </c>
      <c r="R128" s="541">
        <v>3.0493367574068064</v>
      </c>
      <c r="S128" s="541">
        <v>3.0316657712576451</v>
      </c>
      <c r="T128" s="541">
        <v>3.1174667134061633</v>
      </c>
      <c r="U128" s="541">
        <v>3.1477776750886028</v>
      </c>
      <c r="V128" s="541">
        <v>3.1173581489528335</v>
      </c>
      <c r="W128" s="541">
        <v>2.881753698480106</v>
      </c>
      <c r="X128" s="541">
        <v>2.8269108575055171</v>
      </c>
      <c r="Y128" s="541">
        <v>2.7636325590117403</v>
      </c>
      <c r="Z128" s="541">
        <v>2.8351049420737402</v>
      </c>
      <c r="AA128" s="541">
        <v>2.9195608043492975</v>
      </c>
      <c r="AB128" s="542">
        <v>2.9934331487242645</v>
      </c>
    </row>
    <row r="129" spans="1:28" x14ac:dyDescent="0.4">
      <c r="A129" s="375" t="s">
        <v>976</v>
      </c>
      <c r="B129" s="541">
        <v>1.5921786355919785</v>
      </c>
      <c r="C129" s="541">
        <v>1.5968044691843923</v>
      </c>
      <c r="D129" s="541">
        <v>1.5912787459092455</v>
      </c>
      <c r="E129" s="541">
        <v>1.5859215225838514</v>
      </c>
      <c r="F129" s="541">
        <v>1.6600604519351478</v>
      </c>
      <c r="G129" s="541">
        <v>1.7399103348983609</v>
      </c>
      <c r="H129" s="541">
        <v>1.7841400243240033</v>
      </c>
      <c r="I129" s="541">
        <v>1.7981193955528891</v>
      </c>
      <c r="J129" s="541">
        <v>1.7843813763781984</v>
      </c>
      <c r="K129" s="541">
        <v>1.7770024632303569</v>
      </c>
      <c r="L129" s="541">
        <v>1.8151797215824634</v>
      </c>
      <c r="M129" s="541">
        <v>1.8610519195933342</v>
      </c>
      <c r="N129" s="541">
        <v>1.9262254852270282</v>
      </c>
      <c r="O129" s="541">
        <v>1.9545528378827142</v>
      </c>
      <c r="P129" s="541">
        <v>2.026536602805812</v>
      </c>
      <c r="Q129" s="541">
        <v>2.1034893220632536</v>
      </c>
      <c r="R129" s="541">
        <v>2.154151469973165</v>
      </c>
      <c r="S129" s="541">
        <v>2.130963958664299</v>
      </c>
      <c r="T129" s="541">
        <v>2.1034991695355072</v>
      </c>
      <c r="U129" s="541">
        <v>2.0938953733324923</v>
      </c>
      <c r="V129" s="541">
        <v>2.0760006280703602</v>
      </c>
      <c r="W129" s="541">
        <v>1.9964339618018923</v>
      </c>
      <c r="X129" s="541">
        <v>1.9663670257613137</v>
      </c>
      <c r="Y129" s="541">
        <v>2.228025795930999</v>
      </c>
      <c r="Z129" s="541">
        <v>2.1795009852198568</v>
      </c>
      <c r="AA129" s="541">
        <v>2.0669835994979704</v>
      </c>
      <c r="AB129" s="542">
        <v>2.0697961722324205</v>
      </c>
    </row>
    <row r="130" spans="1:28" x14ac:dyDescent="0.4">
      <c r="A130" s="375" t="s">
        <v>977</v>
      </c>
      <c r="B130" s="541">
        <v>2.7374065441926407</v>
      </c>
      <c r="C130" s="541">
        <v>2.763526469900059</v>
      </c>
      <c r="D130" s="541">
        <v>2.8157629360035803</v>
      </c>
      <c r="E130" s="541">
        <v>2.9573046414821134</v>
      </c>
      <c r="F130" s="541">
        <v>3.287437405717212</v>
      </c>
      <c r="G130" s="541">
        <v>3.330820203672145</v>
      </c>
      <c r="H130" s="541">
        <v>3.3357095139509481</v>
      </c>
      <c r="I130" s="541">
        <v>3.2648560891147316</v>
      </c>
      <c r="J130" s="541">
        <v>3.2655103867656035</v>
      </c>
      <c r="K130" s="541">
        <v>3.2501855249173386</v>
      </c>
      <c r="L130" s="541">
        <v>3.4692990913776405</v>
      </c>
      <c r="M130" s="541">
        <v>3.8788945385272888</v>
      </c>
      <c r="N130" s="541">
        <v>4.3338072883141789</v>
      </c>
      <c r="O130" s="541">
        <v>4.6262421652753503</v>
      </c>
      <c r="P130" s="541">
        <v>5.0034523212704594</v>
      </c>
      <c r="Q130" s="541">
        <v>5.2476517492119621</v>
      </c>
      <c r="R130" s="541">
        <v>5.4015266157613855</v>
      </c>
      <c r="S130" s="541">
        <v>5.0592183680623917</v>
      </c>
      <c r="T130" s="541">
        <v>4.9625697268009761</v>
      </c>
      <c r="U130" s="541">
        <v>4.72508311098587</v>
      </c>
      <c r="V130" s="541">
        <v>4.6374626636896306</v>
      </c>
      <c r="W130" s="541">
        <v>4.5061774157011127</v>
      </c>
      <c r="X130" s="541">
        <v>4.4559176659915654</v>
      </c>
      <c r="Y130" s="541">
        <v>4.7716672751848304</v>
      </c>
      <c r="Z130" s="541">
        <v>4.6394352524840077</v>
      </c>
      <c r="AA130" s="541">
        <v>4.7743639652413874</v>
      </c>
      <c r="AB130" s="542">
        <v>5.0963933972960005</v>
      </c>
    </row>
    <row r="131" spans="1:28" x14ac:dyDescent="0.4">
      <c r="A131" s="375" t="s">
        <v>978</v>
      </c>
      <c r="B131" s="541">
        <v>2.2254253744620027</v>
      </c>
      <c r="C131" s="541">
        <v>2.2090407793556475</v>
      </c>
      <c r="D131" s="541">
        <v>2.2717063126270212</v>
      </c>
      <c r="E131" s="541">
        <v>2.2778801741631911</v>
      </c>
      <c r="F131" s="541">
        <v>2.3047503845190604</v>
      </c>
      <c r="G131" s="541">
        <v>2.3793773764427772</v>
      </c>
      <c r="H131" s="541">
        <v>2.3993557504181511</v>
      </c>
      <c r="I131" s="541">
        <v>2.3803459250728705</v>
      </c>
      <c r="J131" s="541">
        <v>2.3531872015285389</v>
      </c>
      <c r="K131" s="541">
        <v>2.3486656939038508</v>
      </c>
      <c r="L131" s="541">
        <v>2.3606215361765734</v>
      </c>
      <c r="M131" s="541">
        <v>2.4578065637688398</v>
      </c>
      <c r="N131" s="541">
        <v>2.4989825739917442</v>
      </c>
      <c r="O131" s="541">
        <v>2.5788847905028343</v>
      </c>
      <c r="P131" s="541">
        <v>2.6960935535462736</v>
      </c>
      <c r="Q131" s="541">
        <v>2.7084796479616609</v>
      </c>
      <c r="R131" s="541">
        <v>2.7706153443060488</v>
      </c>
      <c r="S131" s="541">
        <v>2.7530367857386522</v>
      </c>
      <c r="T131" s="541">
        <v>2.7743875061584209</v>
      </c>
      <c r="U131" s="541">
        <v>2.873907596643551</v>
      </c>
      <c r="V131" s="541">
        <v>2.8701744501427418</v>
      </c>
      <c r="W131" s="541">
        <v>2.8554035223439995</v>
      </c>
      <c r="X131" s="541">
        <v>2.8459952949894705</v>
      </c>
      <c r="Y131" s="541">
        <v>2.8206799538070424</v>
      </c>
      <c r="Z131" s="541">
        <v>2.8401491579626934</v>
      </c>
      <c r="AA131" s="541">
        <v>2.7753627591751897</v>
      </c>
      <c r="AB131" s="542">
        <v>2.8549720811852257</v>
      </c>
    </row>
    <row r="132" spans="1:28" x14ac:dyDescent="0.4">
      <c r="A132" s="375" t="s">
        <v>979</v>
      </c>
      <c r="B132" s="541">
        <v>2.0446367890834058</v>
      </c>
      <c r="C132" s="541">
        <v>2.0797554546541925</v>
      </c>
      <c r="D132" s="541">
        <v>2.0773850996394962</v>
      </c>
      <c r="E132" s="541">
        <v>2.0550704600407212</v>
      </c>
      <c r="F132" s="541">
        <v>2.0582901587284961</v>
      </c>
      <c r="G132" s="541">
        <v>2.0528894714054022</v>
      </c>
      <c r="H132" s="541">
        <v>2.0634813894889068</v>
      </c>
      <c r="I132" s="541">
        <v>2.1142539800290927</v>
      </c>
      <c r="J132" s="541">
        <v>2.1330719165572307</v>
      </c>
      <c r="K132" s="541">
        <v>2.1304763716939332</v>
      </c>
      <c r="L132" s="541">
        <v>2.0822775233252653</v>
      </c>
      <c r="M132" s="541">
        <v>2.1434682024353489</v>
      </c>
      <c r="N132" s="541">
        <v>2.1971583027055064</v>
      </c>
      <c r="O132" s="541">
        <v>2.1510921800778133</v>
      </c>
      <c r="P132" s="541">
        <v>2.190358291114622</v>
      </c>
      <c r="Q132" s="541">
        <v>2.2698424414774294</v>
      </c>
      <c r="R132" s="541">
        <v>2.149111838106962</v>
      </c>
      <c r="S132" s="541">
        <v>2.024771283799899</v>
      </c>
      <c r="T132" s="541">
        <v>1.9263992968350849</v>
      </c>
      <c r="U132" s="541">
        <v>1.9468143563125271</v>
      </c>
      <c r="V132" s="541">
        <v>2.0798045106409515</v>
      </c>
      <c r="W132" s="541">
        <v>1.9399344240043448</v>
      </c>
      <c r="X132" s="541">
        <v>2.2264556546766907</v>
      </c>
      <c r="Y132" s="541">
        <v>2.1847282837890458</v>
      </c>
      <c r="Z132" s="541">
        <v>2.1973608076499636</v>
      </c>
      <c r="AA132" s="541">
        <v>2.2595562698433374</v>
      </c>
      <c r="AB132" s="542">
        <v>2.330712186735429</v>
      </c>
    </row>
    <row r="133" spans="1:28" x14ac:dyDescent="0.4">
      <c r="A133" s="375" t="s">
        <v>817</v>
      </c>
      <c r="B133" s="541">
        <v>3.0101721632967329</v>
      </c>
      <c r="C133" s="541">
        <v>3.1477415434746163</v>
      </c>
      <c r="D133" s="541">
        <v>3.271490897983274</v>
      </c>
      <c r="E133" s="541">
        <v>3.2834076977955577</v>
      </c>
      <c r="F133" s="541">
        <v>3.1541459185458733</v>
      </c>
      <c r="G133" s="541">
        <v>3.0737725069435258</v>
      </c>
      <c r="H133" s="541">
        <v>3.0057904412396406</v>
      </c>
      <c r="I133" s="541">
        <v>2.9279014916254598</v>
      </c>
      <c r="J133" s="541">
        <v>2.9154168165402528</v>
      </c>
      <c r="K133" s="541">
        <v>2.8139428628475289</v>
      </c>
      <c r="L133" s="541">
        <v>2.9372677772992213</v>
      </c>
      <c r="M133" s="541">
        <v>3.5187522680348584</v>
      </c>
      <c r="N133" s="541">
        <v>4.1424582093969526</v>
      </c>
      <c r="O133" s="541">
        <v>4.9253751705654096</v>
      </c>
      <c r="P133" s="541">
        <v>5.9638714550043792</v>
      </c>
      <c r="Q133" s="541">
        <v>7.2375745472457691</v>
      </c>
      <c r="R133" s="541">
        <v>7.5976215252078516</v>
      </c>
      <c r="S133" s="541">
        <v>6.9932410887215912</v>
      </c>
      <c r="T133" s="541">
        <v>5.5732933317652433</v>
      </c>
      <c r="U133" s="541">
        <v>4.4487990666562869</v>
      </c>
      <c r="V133" s="541">
        <v>4.1822383386804995</v>
      </c>
      <c r="W133" s="541">
        <v>3.8440520500613369</v>
      </c>
      <c r="X133" s="541">
        <v>3.8707111004175814</v>
      </c>
      <c r="Y133" s="541">
        <v>4.3693548544659837</v>
      </c>
      <c r="Z133" s="541">
        <v>4.7427266115052875</v>
      </c>
      <c r="AA133" s="541">
        <v>4.8528366134880025</v>
      </c>
      <c r="AB133" s="542">
        <v>4.9420313158133764</v>
      </c>
    </row>
    <row r="134" spans="1:28" x14ac:dyDescent="0.4">
      <c r="A134" s="375" t="s">
        <v>980</v>
      </c>
      <c r="B134" s="541">
        <v>2.1924257437416781</v>
      </c>
      <c r="C134" s="541">
        <v>2.219591375316126</v>
      </c>
      <c r="D134" s="541">
        <v>2.259406399773745</v>
      </c>
      <c r="E134" s="541">
        <v>2.2612493948974501</v>
      </c>
      <c r="F134" s="541">
        <v>2.2525299029407346</v>
      </c>
      <c r="G134" s="541">
        <v>2.2921123888813475</v>
      </c>
      <c r="H134" s="541">
        <v>2.3501280627349601</v>
      </c>
      <c r="I134" s="541">
        <v>2.4182315217240093</v>
      </c>
      <c r="J134" s="541">
        <v>2.5150186167296065</v>
      </c>
      <c r="K134" s="541">
        <v>2.5473680891628989</v>
      </c>
      <c r="L134" s="541">
        <v>2.5370556427350035</v>
      </c>
      <c r="M134" s="541">
        <v>2.6422795438913207</v>
      </c>
      <c r="N134" s="541">
        <v>2.7471135944731953</v>
      </c>
      <c r="O134" s="541">
        <v>2.8150032871546826</v>
      </c>
      <c r="P134" s="541">
        <v>2.8249999748170622</v>
      </c>
      <c r="Q134" s="541">
        <v>2.9482371109281309</v>
      </c>
      <c r="R134" s="541">
        <v>2.9907216669170493</v>
      </c>
      <c r="S134" s="541">
        <v>2.9955945931673735</v>
      </c>
      <c r="T134" s="541">
        <v>2.8887454908664947</v>
      </c>
      <c r="U134" s="541">
        <v>2.8582701795683256</v>
      </c>
      <c r="V134" s="541">
        <v>2.8335514942129003</v>
      </c>
      <c r="W134" s="541">
        <v>2.8755585626402969</v>
      </c>
      <c r="X134" s="541">
        <v>2.8326828275159199</v>
      </c>
      <c r="Y134" s="541">
        <v>2.7431735565706887</v>
      </c>
      <c r="Z134" s="541">
        <v>2.5867777794498354</v>
      </c>
      <c r="AA134" s="541">
        <v>2.4767799171163656</v>
      </c>
      <c r="AB134" s="542">
        <v>2.4776820633534644</v>
      </c>
    </row>
    <row r="135" spans="1:28" x14ac:dyDescent="0.4">
      <c r="A135" s="375" t="s">
        <v>981</v>
      </c>
      <c r="B135" s="541">
        <v>3.470100579857502</v>
      </c>
      <c r="C135" s="541">
        <v>3.4169866157295532</v>
      </c>
      <c r="D135" s="541">
        <v>3.5444673651609642</v>
      </c>
      <c r="E135" s="541">
        <v>3.6053355554627671</v>
      </c>
      <c r="F135" s="541">
        <v>3.5559100139226447</v>
      </c>
      <c r="G135" s="541">
        <v>3.6296079921647086</v>
      </c>
      <c r="H135" s="541">
        <v>3.7191441048652574</v>
      </c>
      <c r="I135" s="541">
        <v>3.7380833613898981</v>
      </c>
      <c r="J135" s="541">
        <v>3.7407411128524894</v>
      </c>
      <c r="K135" s="541">
        <v>3.6800396420098127</v>
      </c>
      <c r="L135" s="541">
        <v>3.8373048016806015</v>
      </c>
      <c r="M135" s="541">
        <v>3.9884744899577989</v>
      </c>
      <c r="N135" s="541">
        <v>4.3640185118894737</v>
      </c>
      <c r="O135" s="541">
        <v>4.6727476830196712</v>
      </c>
      <c r="P135" s="541">
        <v>5.0963700571839698</v>
      </c>
      <c r="Q135" s="541">
        <v>5.4556728766948002</v>
      </c>
      <c r="R135" s="541">
        <v>6.209303146260984</v>
      </c>
      <c r="S135" s="541">
        <v>5.780893435506135</v>
      </c>
      <c r="T135" s="541">
        <v>5.1869042936048082</v>
      </c>
      <c r="U135" s="541">
        <v>4.4968470236763052</v>
      </c>
      <c r="V135" s="541">
        <v>4.5477900619715079</v>
      </c>
      <c r="W135" s="541">
        <v>4.0395237269004154</v>
      </c>
      <c r="X135" s="541">
        <v>3.9938354272052887</v>
      </c>
      <c r="Y135" s="541">
        <v>3.9859577886444284</v>
      </c>
      <c r="Z135" s="541">
        <v>3.9551689141689761</v>
      </c>
      <c r="AA135" s="541">
        <v>3.833509432737586</v>
      </c>
      <c r="AB135" s="542">
        <v>3.9170217612495537</v>
      </c>
    </row>
    <row r="136" spans="1:28" x14ac:dyDescent="0.4">
      <c r="A136" s="375" t="s">
        <v>982</v>
      </c>
      <c r="B136" s="541">
        <v>2.8926745001840009</v>
      </c>
      <c r="C136" s="541">
        <v>2.8692292049886796</v>
      </c>
      <c r="D136" s="541">
        <v>2.8529520264999788</v>
      </c>
      <c r="E136" s="541">
        <v>2.7815189113171321</v>
      </c>
      <c r="F136" s="541">
        <v>2.7327721580739524</v>
      </c>
      <c r="G136" s="541">
        <v>2.7445308545189464</v>
      </c>
      <c r="H136" s="541">
        <v>2.8078255665528453</v>
      </c>
      <c r="I136" s="541">
        <v>2.8440915841468959</v>
      </c>
      <c r="J136" s="541">
        <v>2.8834264836863288</v>
      </c>
      <c r="K136" s="541">
        <v>2.8782837629573237</v>
      </c>
      <c r="L136" s="541">
        <v>2.9662231842546034</v>
      </c>
      <c r="M136" s="541">
        <v>3.1910525496912161</v>
      </c>
      <c r="N136" s="541">
        <v>3.4345324630596257</v>
      </c>
      <c r="O136" s="541">
        <v>3.5830220107426269</v>
      </c>
      <c r="P136" s="541">
        <v>3.7025182791956563</v>
      </c>
      <c r="Q136" s="541">
        <v>3.9232675559269659</v>
      </c>
      <c r="R136" s="541">
        <v>4.0649771341763667</v>
      </c>
      <c r="S136" s="541">
        <v>4.1423828922240737</v>
      </c>
      <c r="T136" s="541">
        <v>4.0628079438648532</v>
      </c>
      <c r="U136" s="541">
        <v>4.091264987850546</v>
      </c>
      <c r="V136" s="541">
        <v>3.7303746981579091</v>
      </c>
      <c r="W136" s="541">
        <v>3.4396770133646295</v>
      </c>
      <c r="X136" s="541">
        <v>3.3085672304511142</v>
      </c>
      <c r="Y136" s="541">
        <v>3.2787797480862619</v>
      </c>
      <c r="Z136" s="541">
        <v>3.2999832662859165</v>
      </c>
      <c r="AA136" s="541">
        <v>3.3269873193153874</v>
      </c>
      <c r="AB136" s="542">
        <v>3.4181215698874792</v>
      </c>
    </row>
    <row r="137" spans="1:28" x14ac:dyDescent="0.4">
      <c r="A137" s="375" t="s">
        <v>983</v>
      </c>
      <c r="B137" s="541">
        <v>2.5519972998751652</v>
      </c>
      <c r="C137" s="541">
        <v>2.5685714266610402</v>
      </c>
      <c r="D137" s="541">
        <v>2.5911258265815689</v>
      </c>
      <c r="E137" s="541">
        <v>2.5657704350970207</v>
      </c>
      <c r="F137" s="541">
        <v>2.5627441842371099</v>
      </c>
      <c r="G137" s="541">
        <v>2.5115328778371198</v>
      </c>
      <c r="H137" s="541">
        <v>2.5116644375833426</v>
      </c>
      <c r="I137" s="541">
        <v>2.5175550562386704</v>
      </c>
      <c r="J137" s="541">
        <v>2.516975138053986</v>
      </c>
      <c r="K137" s="541">
        <v>2.4519388189364566</v>
      </c>
      <c r="L137" s="541">
        <v>2.4616282317076732</v>
      </c>
      <c r="M137" s="541">
        <v>2.5592736748509628</v>
      </c>
      <c r="N137" s="541">
        <v>2.6474071393692613</v>
      </c>
      <c r="O137" s="541">
        <v>2.7157367368319383</v>
      </c>
      <c r="P137" s="541">
        <v>3.0217243303200649</v>
      </c>
      <c r="Q137" s="541">
        <v>3.4645752249677706</v>
      </c>
      <c r="R137" s="541">
        <v>3.7904136970508979</v>
      </c>
      <c r="S137" s="541">
        <v>3.7700506228701367</v>
      </c>
      <c r="T137" s="541">
        <v>3.6752913093618162</v>
      </c>
      <c r="U137" s="541">
        <v>3.5347064509932751</v>
      </c>
      <c r="V137" s="541">
        <v>3.5051908617128733</v>
      </c>
      <c r="W137" s="541">
        <v>3.426146074503214</v>
      </c>
      <c r="X137" s="541">
        <v>3.318012399472237</v>
      </c>
      <c r="Y137" s="541">
        <v>3.1376826399990185</v>
      </c>
      <c r="Z137" s="541">
        <v>3.0767132128041683</v>
      </c>
      <c r="AA137" s="541">
        <v>3.1917146685056896</v>
      </c>
      <c r="AB137" s="542">
        <v>3.1888336793094587</v>
      </c>
    </row>
    <row r="138" spans="1:28" x14ac:dyDescent="0.4">
      <c r="A138" s="375" t="s">
        <v>984</v>
      </c>
      <c r="B138" s="541">
        <v>2.7852492599856031</v>
      </c>
      <c r="C138" s="541">
        <v>2.6558400221156733</v>
      </c>
      <c r="D138" s="541">
        <v>2.6486198037167754</v>
      </c>
      <c r="E138" s="541">
        <v>2.5238199405363355</v>
      </c>
      <c r="F138" s="541">
        <v>2.3814561299973631</v>
      </c>
      <c r="G138" s="541">
        <v>2.2568505854591829</v>
      </c>
      <c r="H138" s="541">
        <v>2.1687163033535537</v>
      </c>
      <c r="I138" s="541">
        <v>2.1018412999146201</v>
      </c>
      <c r="J138" s="541">
        <v>2.0990595392905536</v>
      </c>
      <c r="K138" s="541">
        <v>2.0733805135878125</v>
      </c>
      <c r="L138" s="541">
        <v>2.1229166385400404</v>
      </c>
      <c r="M138" s="541">
        <v>2.2208013901426846</v>
      </c>
      <c r="N138" s="541">
        <v>2.458395555267523</v>
      </c>
      <c r="O138" s="541">
        <v>2.6899144058466966</v>
      </c>
      <c r="P138" s="541">
        <v>2.9325685762603699</v>
      </c>
      <c r="Q138" s="541">
        <v>3.3512904855723584</v>
      </c>
      <c r="R138" s="541">
        <v>3.5137704247702373</v>
      </c>
      <c r="S138" s="541">
        <v>3.5549666356157301</v>
      </c>
      <c r="T138" s="541">
        <v>3.3733364137860731</v>
      </c>
      <c r="U138" s="541">
        <v>3.0792303534982373</v>
      </c>
      <c r="V138" s="541">
        <v>2.908746600737957</v>
      </c>
      <c r="W138" s="541">
        <v>2.996884095457709</v>
      </c>
      <c r="X138" s="541">
        <v>3.0085070197402977</v>
      </c>
      <c r="Y138" s="541">
        <v>3.0161772327311751</v>
      </c>
      <c r="Z138" s="541">
        <v>3.0796674693299173</v>
      </c>
      <c r="AA138" s="541">
        <v>3.0517184182261965</v>
      </c>
      <c r="AB138" s="542">
        <v>2.9966569266160605</v>
      </c>
    </row>
    <row r="139" spans="1:28" x14ac:dyDescent="0.4">
      <c r="A139" s="375" t="s">
        <v>985</v>
      </c>
      <c r="B139" s="541">
        <v>2.7734014322693605</v>
      </c>
      <c r="C139" s="541">
        <v>2.7774025358084229</v>
      </c>
      <c r="D139" s="541">
        <v>2.8546801733691445</v>
      </c>
      <c r="E139" s="541">
        <v>2.7983220425760353</v>
      </c>
      <c r="F139" s="541">
        <v>2.8178488114714773</v>
      </c>
      <c r="G139" s="541">
        <v>2.8875132631679863</v>
      </c>
      <c r="H139" s="541">
        <v>2.8828104641974379</v>
      </c>
      <c r="I139" s="541">
        <v>2.855541736674617</v>
      </c>
      <c r="J139" s="541">
        <v>2.8674761787746577</v>
      </c>
      <c r="K139" s="541">
        <v>2.8280351171830249</v>
      </c>
      <c r="L139" s="541">
        <v>2.8806359146372804</v>
      </c>
      <c r="M139" s="541">
        <v>2.9454733063110994</v>
      </c>
      <c r="N139" s="541">
        <v>2.9990459835443857</v>
      </c>
      <c r="O139" s="541">
        <v>3.0298214380611501</v>
      </c>
      <c r="P139" s="541">
        <v>3.002778264356524</v>
      </c>
      <c r="Q139" s="541">
        <v>2.9865230486172951</v>
      </c>
      <c r="R139" s="541">
        <v>2.9889893574051305</v>
      </c>
      <c r="S139" s="541">
        <v>2.9705754818146115</v>
      </c>
      <c r="T139" s="541">
        <v>2.9470189150995356</v>
      </c>
      <c r="U139" s="541">
        <v>2.9416290285594338</v>
      </c>
      <c r="V139" s="541">
        <v>2.9908337312515592</v>
      </c>
      <c r="W139" s="541">
        <v>2.9337702601395224</v>
      </c>
      <c r="X139" s="541">
        <v>2.9219698326025725</v>
      </c>
      <c r="Y139" s="541">
        <v>3.0249901201580625</v>
      </c>
      <c r="Z139" s="541">
        <v>2.8481214570301479</v>
      </c>
      <c r="AA139" s="541">
        <v>2.8235515583916677</v>
      </c>
      <c r="AB139" s="542">
        <v>2.811647170888711</v>
      </c>
    </row>
    <row r="140" spans="1:28" x14ac:dyDescent="0.4">
      <c r="A140" s="375" t="s">
        <v>986</v>
      </c>
      <c r="B140" s="541">
        <v>2.4114517479333233</v>
      </c>
      <c r="C140" s="541">
        <v>2.4483978577014942</v>
      </c>
      <c r="D140" s="541">
        <v>2.4585151003344641</v>
      </c>
      <c r="E140" s="541">
        <v>2.4826863105616788</v>
      </c>
      <c r="F140" s="541">
        <v>2.6413526870076036</v>
      </c>
      <c r="G140" s="541">
        <v>2.6073168743603405</v>
      </c>
      <c r="H140" s="541">
        <v>2.5790875782806344</v>
      </c>
      <c r="I140" s="541">
        <v>2.4936325800222283</v>
      </c>
      <c r="J140" s="541">
        <v>2.4950317762466385</v>
      </c>
      <c r="K140" s="541">
        <v>2.4636652545801949</v>
      </c>
      <c r="L140" s="541">
        <v>2.447372678394407</v>
      </c>
      <c r="M140" s="541">
        <v>2.4906452208295815</v>
      </c>
      <c r="N140" s="541">
        <v>2.523207309365552</v>
      </c>
      <c r="O140" s="541">
        <v>2.5600466724498352</v>
      </c>
      <c r="P140" s="541">
        <v>2.6539081261655317</v>
      </c>
      <c r="Q140" s="541">
        <v>2.8234517250827955</v>
      </c>
      <c r="R140" s="541">
        <v>2.8556452069827776</v>
      </c>
      <c r="S140" s="541">
        <v>2.8285023417347115</v>
      </c>
      <c r="T140" s="541">
        <v>2.8186539834241917</v>
      </c>
      <c r="U140" s="541">
        <v>2.8119315404541623</v>
      </c>
      <c r="V140" s="541">
        <v>2.9434367255020439</v>
      </c>
      <c r="W140" s="541">
        <v>2.966653419236239</v>
      </c>
      <c r="X140" s="541">
        <v>3.1459591777414562</v>
      </c>
      <c r="Y140" s="541">
        <v>3.2675052237364448</v>
      </c>
      <c r="Z140" s="541">
        <v>3.0445763785860249</v>
      </c>
      <c r="AA140" s="541">
        <v>2.9780655058305987</v>
      </c>
      <c r="AB140" s="542">
        <v>3.129907732478324</v>
      </c>
    </row>
    <row r="141" spans="1:28" x14ac:dyDescent="0.4">
      <c r="A141" s="375" t="s">
        <v>987</v>
      </c>
      <c r="B141" s="541">
        <v>1.8025423473232229</v>
      </c>
      <c r="C141" s="541">
        <v>1.6970966030146311</v>
      </c>
      <c r="D141" s="541">
        <v>1.7447586710747416</v>
      </c>
      <c r="E141" s="541">
        <v>1.7631118740292557</v>
      </c>
      <c r="F141" s="541">
        <v>1.8639762652443881</v>
      </c>
      <c r="G141" s="541">
        <v>1.9277601593226652</v>
      </c>
      <c r="H141" s="541">
        <v>2.0070527527226898</v>
      </c>
      <c r="I141" s="541">
        <v>2.1027028661899516</v>
      </c>
      <c r="J141" s="541">
        <v>2.1355786927556379</v>
      </c>
      <c r="K141" s="541">
        <v>2.1312105063452798</v>
      </c>
      <c r="L141" s="541">
        <v>2.2153221974160084</v>
      </c>
      <c r="M141" s="541">
        <v>2.2720073222055608</v>
      </c>
      <c r="N141" s="541">
        <v>2.2961230492665621</v>
      </c>
      <c r="O141" s="541">
        <v>2.2465574096596681</v>
      </c>
      <c r="P141" s="541">
        <v>2.2683688401780513</v>
      </c>
      <c r="Q141" s="541">
        <v>2.2869038860602968</v>
      </c>
      <c r="R141" s="541">
        <v>2.2840683590048174</v>
      </c>
      <c r="S141" s="541">
        <v>2.2731904962566616</v>
      </c>
      <c r="T141" s="541">
        <v>2.1526733258916657</v>
      </c>
      <c r="U141" s="541">
        <v>2.2383817953710659</v>
      </c>
      <c r="V141" s="541">
        <v>2.107074114120699</v>
      </c>
      <c r="W141" s="541">
        <v>2.046454187446646</v>
      </c>
      <c r="X141" s="541">
        <v>2.0689490651141216</v>
      </c>
      <c r="Y141" s="541">
        <v>2.10085187662684</v>
      </c>
      <c r="Z141" s="541">
        <v>2.1343750560845338</v>
      </c>
      <c r="AA141" s="541">
        <v>2.1978785614678591</v>
      </c>
      <c r="AB141" s="542">
        <v>2.2499238811074571</v>
      </c>
    </row>
    <row r="142" spans="1:28" x14ac:dyDescent="0.4">
      <c r="A142" s="375" t="s">
        <v>988</v>
      </c>
      <c r="B142" s="541">
        <v>2.5741770278709937</v>
      </c>
      <c r="C142" s="541">
        <v>2.6048776818619594</v>
      </c>
      <c r="D142" s="541">
        <v>2.5831350582798365</v>
      </c>
      <c r="E142" s="541">
        <v>2.7125159618148209</v>
      </c>
      <c r="F142" s="541">
        <v>2.934540539842073</v>
      </c>
      <c r="G142" s="541">
        <v>3.0733547205778633</v>
      </c>
      <c r="H142" s="541">
        <v>3.1181808091454988</v>
      </c>
      <c r="I142" s="541">
        <v>3.1041631417130229</v>
      </c>
      <c r="J142" s="541">
        <v>3.1343453444167118</v>
      </c>
      <c r="K142" s="541">
        <v>3.1534188523944708</v>
      </c>
      <c r="L142" s="541">
        <v>3.2714493643805445</v>
      </c>
      <c r="M142" s="541">
        <v>3.5443276098375343</v>
      </c>
      <c r="N142" s="541">
        <v>3.8095311922954678</v>
      </c>
      <c r="O142" s="541">
        <v>3.9702687035842001</v>
      </c>
      <c r="P142" s="541">
        <v>4.2618550586326434</v>
      </c>
      <c r="Q142" s="541">
        <v>4.5792388202807786</v>
      </c>
      <c r="R142" s="541">
        <v>4.8356474489221206</v>
      </c>
      <c r="S142" s="541">
        <v>4.9841679354221675</v>
      </c>
      <c r="T142" s="541">
        <v>4.8836121911096626</v>
      </c>
      <c r="U142" s="541">
        <v>4.9733833894709631</v>
      </c>
      <c r="V142" s="541">
        <v>4.7369069081146344</v>
      </c>
      <c r="W142" s="541">
        <v>4.4064399125406641</v>
      </c>
      <c r="X142" s="541">
        <v>4.3140039111553339</v>
      </c>
      <c r="Y142" s="541">
        <v>4.4239220020626044</v>
      </c>
      <c r="Z142" s="541">
        <v>4.366765751989881</v>
      </c>
      <c r="AA142" s="541">
        <v>4.4592985896629997</v>
      </c>
      <c r="AB142" s="542">
        <v>4.6063540053007452</v>
      </c>
    </row>
    <row r="143" spans="1:28" x14ac:dyDescent="0.4">
      <c r="A143" s="375" t="s">
        <v>818</v>
      </c>
      <c r="B143" s="541">
        <v>2.0718751930344883</v>
      </c>
      <c r="C143" s="541">
        <v>2.0985471121908494</v>
      </c>
      <c r="D143" s="541">
        <v>2.1261840344883014</v>
      </c>
      <c r="E143" s="541">
        <v>2.1326496499759604</v>
      </c>
      <c r="F143" s="541">
        <v>2.039773066056783</v>
      </c>
      <c r="G143" s="541">
        <v>2.039934156043778</v>
      </c>
      <c r="H143" s="541">
        <v>2.0968796453711827</v>
      </c>
      <c r="I143" s="541">
        <v>2.1678639438073781</v>
      </c>
      <c r="J143" s="541">
        <v>2.2283872080752034</v>
      </c>
      <c r="K143" s="541">
        <v>2.2654149227039047</v>
      </c>
      <c r="L143" s="541">
        <v>2.3930447215578181</v>
      </c>
      <c r="M143" s="541">
        <v>2.5258697851136369</v>
      </c>
      <c r="N143" s="541">
        <v>2.6216378593445042</v>
      </c>
      <c r="O143" s="541">
        <v>2.6840836395967669</v>
      </c>
      <c r="P143" s="541">
        <v>2.7308331177512075</v>
      </c>
      <c r="Q143" s="541">
        <v>2.8145724907406917</v>
      </c>
      <c r="R143" s="541">
        <v>2.7133239481922882</v>
      </c>
      <c r="S143" s="541">
        <v>2.5570415085156011</v>
      </c>
      <c r="T143" s="541">
        <v>2.0052162007325882</v>
      </c>
      <c r="U143" s="541">
        <v>1.7479741592439741</v>
      </c>
      <c r="V143" s="541">
        <v>1.8564637230416441</v>
      </c>
      <c r="W143" s="541">
        <v>1.9508260467491774</v>
      </c>
      <c r="X143" s="541">
        <v>2.1405802436333317</v>
      </c>
      <c r="Y143" s="541">
        <v>2.3960778167712182</v>
      </c>
      <c r="Z143" s="541">
        <v>2.527073481085512</v>
      </c>
      <c r="AA143" s="541">
        <v>2.6899153349920235</v>
      </c>
      <c r="AB143" s="542">
        <v>2.7584388732432505</v>
      </c>
    </row>
    <row r="144" spans="1:28" x14ac:dyDescent="0.4">
      <c r="A144" s="375" t="s">
        <v>989</v>
      </c>
      <c r="B144" s="541">
        <v>3.5288948083370286</v>
      </c>
      <c r="C144" s="541">
        <v>3.7123054990684019</v>
      </c>
      <c r="D144" s="541">
        <v>3.9412141453195653</v>
      </c>
      <c r="E144" s="541">
        <v>4.0510353617746322</v>
      </c>
      <c r="F144" s="541">
        <v>4.060411735248266</v>
      </c>
      <c r="G144" s="541">
        <v>4.1605922244438744</v>
      </c>
      <c r="H144" s="541">
        <v>4.1367973489318866</v>
      </c>
      <c r="I144" s="541">
        <v>4.0804111739619513</v>
      </c>
      <c r="J144" s="541">
        <v>4.0287366502201207</v>
      </c>
      <c r="K144" s="541">
        <v>3.9578326636239338</v>
      </c>
      <c r="L144" s="541">
        <v>4.0512780157566644</v>
      </c>
      <c r="M144" s="541">
        <v>4.3857792569079423</v>
      </c>
      <c r="N144" s="541">
        <v>4.8438206051427883</v>
      </c>
      <c r="O144" s="541">
        <v>5.3791890469011543</v>
      </c>
      <c r="P144" s="541">
        <v>6.3956105631835953</v>
      </c>
      <c r="Q144" s="541">
        <v>7.6625168067448834</v>
      </c>
      <c r="R144" s="541">
        <v>8.2534826738101295</v>
      </c>
      <c r="S144" s="541">
        <v>8.1477176909409099</v>
      </c>
      <c r="T144" s="541">
        <v>7.6648980119522694</v>
      </c>
      <c r="U144" s="541">
        <v>7.0478753567920682</v>
      </c>
      <c r="V144" s="541">
        <v>6.3761319064886681</v>
      </c>
      <c r="W144" s="541">
        <v>5.9828344033062937</v>
      </c>
      <c r="X144" s="541">
        <v>5.8371798632260781</v>
      </c>
      <c r="Y144" s="541">
        <v>6.0941391034155172</v>
      </c>
      <c r="Z144" s="541">
        <v>6.2165707346862504</v>
      </c>
      <c r="AA144" s="541">
        <v>6.178235288578958</v>
      </c>
      <c r="AB144" s="542">
        <v>6.3602253696363382</v>
      </c>
    </row>
    <row r="145" spans="1:28" x14ac:dyDescent="0.4">
      <c r="A145" s="375" t="s">
        <v>990</v>
      </c>
      <c r="B145" s="541">
        <v>2.4759899973711397</v>
      </c>
      <c r="C145" s="541">
        <v>2.4099021539379044</v>
      </c>
      <c r="D145" s="541">
        <v>2.4910999179789828</v>
      </c>
      <c r="E145" s="541">
        <v>2.6281430877339829</v>
      </c>
      <c r="F145" s="541">
        <v>2.7786141323260671</v>
      </c>
      <c r="G145" s="541">
        <v>2.8390354266334161</v>
      </c>
      <c r="H145" s="541">
        <v>2.8393756914182378</v>
      </c>
      <c r="I145" s="541">
        <v>2.7776329254976115</v>
      </c>
      <c r="J145" s="541">
        <v>2.746380217070405</v>
      </c>
      <c r="K145" s="541">
        <v>2.6861515311004212</v>
      </c>
      <c r="L145" s="541">
        <v>2.7575617432405064</v>
      </c>
      <c r="M145" s="541">
        <v>2.9163269869076043</v>
      </c>
      <c r="N145" s="541">
        <v>3.0417764677240924</v>
      </c>
      <c r="O145" s="541">
        <v>3.1412293809349183</v>
      </c>
      <c r="P145" s="541">
        <v>3.2153518836174424</v>
      </c>
      <c r="Q145" s="541">
        <v>3.4124348100836421</v>
      </c>
      <c r="R145" s="541">
        <v>3.5439693754927446</v>
      </c>
      <c r="S145" s="541">
        <v>3.684044904085527</v>
      </c>
      <c r="T145" s="541">
        <v>3.7954961970575081</v>
      </c>
      <c r="U145" s="541">
        <v>3.8537692966396899</v>
      </c>
      <c r="V145" s="541">
        <v>3.9580798025109636</v>
      </c>
      <c r="W145" s="541">
        <v>4.0129939287093812</v>
      </c>
      <c r="X145" s="541">
        <v>4.0505114001804294</v>
      </c>
      <c r="Y145" s="541">
        <v>4.1792152633287314</v>
      </c>
      <c r="Z145" s="541">
        <v>4.1116467317255463</v>
      </c>
      <c r="AA145" s="541">
        <v>4.0253752175621207</v>
      </c>
      <c r="AB145" s="542">
        <v>4.0515570362889353</v>
      </c>
    </row>
    <row r="146" spans="1:28" x14ac:dyDescent="0.4">
      <c r="A146" s="375" t="s">
        <v>991</v>
      </c>
      <c r="B146" s="541">
        <v>2.5065081592533498</v>
      </c>
      <c r="C146" s="541">
        <v>2.502828229535059</v>
      </c>
      <c r="D146" s="541">
        <v>2.5167018638794341</v>
      </c>
      <c r="E146" s="541">
        <v>2.6306656194543225</v>
      </c>
      <c r="F146" s="541">
        <v>2.8515110754725139</v>
      </c>
      <c r="G146" s="541">
        <v>2.9929501809330237</v>
      </c>
      <c r="H146" s="541">
        <v>3.074123560499022</v>
      </c>
      <c r="I146" s="541">
        <v>3.0949475236863586</v>
      </c>
      <c r="J146" s="541">
        <v>3.1434388556753765</v>
      </c>
      <c r="K146" s="541">
        <v>3.1463660779324831</v>
      </c>
      <c r="L146" s="541">
        <v>3.1972515287467709</v>
      </c>
      <c r="M146" s="541">
        <v>3.4191957644156505</v>
      </c>
      <c r="N146" s="541">
        <v>3.6806582824108753</v>
      </c>
      <c r="O146" s="541">
        <v>3.7825583223129695</v>
      </c>
      <c r="P146" s="541">
        <v>3.8195598588933168</v>
      </c>
      <c r="Q146" s="541">
        <v>3.8156252788205203</v>
      </c>
      <c r="R146" s="541">
        <v>3.7257825488256446</v>
      </c>
      <c r="S146" s="541">
        <v>3.5103442693372848</v>
      </c>
      <c r="T146" s="541">
        <v>3.3238159861745875</v>
      </c>
      <c r="U146" s="541">
        <v>3.3218290263217423</v>
      </c>
      <c r="V146" s="541">
        <v>3.3286381686346673</v>
      </c>
      <c r="W146" s="541">
        <v>3.3246294539817933</v>
      </c>
      <c r="X146" s="541">
        <v>3.3299930589821076</v>
      </c>
      <c r="Y146" s="541">
        <v>3.4051393512691828</v>
      </c>
      <c r="Z146" s="541">
        <v>3.4070417106559656</v>
      </c>
      <c r="AA146" s="541">
        <v>3.5917965323711232</v>
      </c>
      <c r="AB146" s="542">
        <v>3.8711386869097915</v>
      </c>
    </row>
    <row r="147" spans="1:28" x14ac:dyDescent="0.4">
      <c r="A147" s="375" t="s">
        <v>992</v>
      </c>
      <c r="B147" s="541">
        <v>2.0542881254530356</v>
      </c>
      <c r="C147" s="541">
        <v>2.0421891283618403</v>
      </c>
      <c r="D147" s="541">
        <v>2.1742839986586713</v>
      </c>
      <c r="E147" s="541">
        <v>2.347730496119627</v>
      </c>
      <c r="F147" s="541">
        <v>2.3851044453284662</v>
      </c>
      <c r="G147" s="541">
        <v>2.3350637190699426</v>
      </c>
      <c r="H147" s="541">
        <v>2.4282692634292506</v>
      </c>
      <c r="I147" s="541">
        <v>2.4649022125750868</v>
      </c>
      <c r="J147" s="541">
        <v>2.5159726706130372</v>
      </c>
      <c r="K147" s="541">
        <v>2.3742718664361737</v>
      </c>
      <c r="L147" s="541">
        <v>2.4931328367543726</v>
      </c>
      <c r="M147" s="541">
        <v>2.5942304737052311</v>
      </c>
      <c r="N147" s="541">
        <v>2.7308969926997175</v>
      </c>
      <c r="O147" s="541">
        <v>2.8231449964040198</v>
      </c>
      <c r="P147" s="541">
        <v>2.9418736192995705</v>
      </c>
      <c r="Q147" s="541">
        <v>3.1539420093456472</v>
      </c>
      <c r="R147" s="541">
        <v>3.0628848304060221</v>
      </c>
      <c r="S147" s="541">
        <v>2.9823403651543337</v>
      </c>
      <c r="T147" s="541">
        <v>2.8229231647203421</v>
      </c>
      <c r="U147" s="541">
        <v>2.7002258555781116</v>
      </c>
      <c r="V147" s="541">
        <v>2.5744639480627449</v>
      </c>
      <c r="W147" s="541">
        <v>2.6359978567472497</v>
      </c>
      <c r="X147" s="541">
        <v>2.6156073100007391</v>
      </c>
      <c r="Y147" s="541">
        <v>2.6073049476191801</v>
      </c>
      <c r="Z147" s="541">
        <v>2.7423534112580752</v>
      </c>
      <c r="AA147" s="541">
        <v>2.5974145792972574</v>
      </c>
      <c r="AB147" s="542">
        <v>2.6096558483572663</v>
      </c>
    </row>
    <row r="148" spans="1:28" x14ac:dyDescent="0.4">
      <c r="A148" s="375" t="s">
        <v>819</v>
      </c>
      <c r="B148" s="541">
        <v>2.9768840956271512</v>
      </c>
      <c r="C148" s="541">
        <v>2.8722865483266604</v>
      </c>
      <c r="D148" s="541">
        <v>2.8879827823208695</v>
      </c>
      <c r="E148" s="541">
        <v>2.9477717316596701</v>
      </c>
      <c r="F148" s="541">
        <v>2.9037359142349071</v>
      </c>
      <c r="G148" s="541">
        <v>2.9496829088804142</v>
      </c>
      <c r="H148" s="541">
        <v>3.1374306879605762</v>
      </c>
      <c r="I148" s="541">
        <v>3.1311951853620137</v>
      </c>
      <c r="J148" s="541">
        <v>3.1640366454134443</v>
      </c>
      <c r="K148" s="541">
        <v>3.0750942674306554</v>
      </c>
      <c r="L148" s="541">
        <v>3.1273143943472288</v>
      </c>
      <c r="M148" s="541">
        <v>3.2542599909698571</v>
      </c>
      <c r="N148" s="541">
        <v>3.3868728607345906</v>
      </c>
      <c r="O148" s="541">
        <v>3.4176578005949501</v>
      </c>
      <c r="P148" s="541">
        <v>3.4826683092433881</v>
      </c>
      <c r="Q148" s="541">
        <v>3.5980507692521129</v>
      </c>
      <c r="R148" s="541">
        <v>3.5977907239596596</v>
      </c>
      <c r="S148" s="541">
        <v>3.5267863639401806</v>
      </c>
      <c r="T148" s="541">
        <v>3.3527688340110497</v>
      </c>
      <c r="U148" s="541">
        <v>3.1207401471979654</v>
      </c>
      <c r="V148" s="541">
        <v>3.1218670086531715</v>
      </c>
      <c r="W148" s="541">
        <v>2.9614042300496499</v>
      </c>
      <c r="X148" s="541">
        <v>2.9414357230995205</v>
      </c>
      <c r="Y148" s="541">
        <v>3.0521917246911703</v>
      </c>
      <c r="Z148" s="541">
        <v>3.0591460916735276</v>
      </c>
      <c r="AA148" s="541">
        <v>3.2836754875517338</v>
      </c>
      <c r="AB148" s="542">
        <v>3.1864144178441509</v>
      </c>
    </row>
    <row r="149" spans="1:28" x14ac:dyDescent="0.4">
      <c r="A149" s="375" t="s">
        <v>993</v>
      </c>
      <c r="B149" s="541">
        <v>3.1115440605278395</v>
      </c>
      <c r="C149" s="541">
        <v>3.1298885714008406</v>
      </c>
      <c r="D149" s="541">
        <v>3.1473850455379258</v>
      </c>
      <c r="E149" s="541">
        <v>3.1228351327096004</v>
      </c>
      <c r="F149" s="541">
        <v>3.1587888503967432</v>
      </c>
      <c r="G149" s="541">
        <v>3.1618273359490154</v>
      </c>
      <c r="H149" s="541">
        <v>3.2115425463924887</v>
      </c>
      <c r="I149" s="541">
        <v>3.1991400106893657</v>
      </c>
      <c r="J149" s="541">
        <v>3.2288679008372654</v>
      </c>
      <c r="K149" s="541">
        <v>3.2375334612898654</v>
      </c>
      <c r="L149" s="541">
        <v>3.3129143548959825</v>
      </c>
      <c r="M149" s="541">
        <v>3.4755984287016406</v>
      </c>
      <c r="N149" s="541">
        <v>3.5898734572964979</v>
      </c>
      <c r="O149" s="541">
        <v>3.6164181190070539</v>
      </c>
      <c r="P149" s="541">
        <v>3.7001325571927195</v>
      </c>
      <c r="Q149" s="541">
        <v>3.802137447139891</v>
      </c>
      <c r="R149" s="541">
        <v>3.8635392044239323</v>
      </c>
      <c r="S149" s="541">
        <v>3.8321533238822929</v>
      </c>
      <c r="T149" s="541">
        <v>3.902393363427247</v>
      </c>
      <c r="U149" s="541">
        <v>3.840687720805148</v>
      </c>
      <c r="V149" s="541">
        <v>3.8092797026684693</v>
      </c>
      <c r="W149" s="541">
        <v>3.6725506698019834</v>
      </c>
      <c r="X149" s="541">
        <v>3.5980570127061031</v>
      </c>
      <c r="Y149" s="541">
        <v>3.5411717548786141</v>
      </c>
      <c r="Z149" s="541">
        <v>3.4952160493453586</v>
      </c>
      <c r="AA149" s="541">
        <v>3.4271562227823424</v>
      </c>
      <c r="AB149" s="542">
        <v>3.4103104989561293</v>
      </c>
    </row>
    <row r="150" spans="1:28" x14ac:dyDescent="0.4">
      <c r="A150" s="375" t="s">
        <v>820</v>
      </c>
      <c r="B150" s="541">
        <v>2.6512639488243401</v>
      </c>
      <c r="C150" s="541">
        <v>2.7450502470454836</v>
      </c>
      <c r="D150" s="541">
        <v>2.8863528328964518</v>
      </c>
      <c r="E150" s="541">
        <v>2.870327762416701</v>
      </c>
      <c r="F150" s="541">
        <v>2.8924778332887571</v>
      </c>
      <c r="G150" s="541">
        <v>2.9074985090376648</v>
      </c>
      <c r="H150" s="541">
        <v>3.3165195156960139</v>
      </c>
      <c r="I150" s="541">
        <v>3.3723235415631745</v>
      </c>
      <c r="J150" s="541">
        <v>3.2423207432791838</v>
      </c>
      <c r="K150" s="541">
        <v>3.1489927390980754</v>
      </c>
      <c r="L150" s="541">
        <v>3.1634219148969653</v>
      </c>
      <c r="M150" s="541">
        <v>3.2464846584970499</v>
      </c>
      <c r="N150" s="541">
        <v>3.3335688759467512</v>
      </c>
      <c r="O150" s="541">
        <v>3.4186599383311909</v>
      </c>
      <c r="P150" s="541">
        <v>3.3574117907499423</v>
      </c>
      <c r="Q150" s="541">
        <v>3.5386669356667708</v>
      </c>
      <c r="R150" s="541">
        <v>3.5996183871982832</v>
      </c>
      <c r="S150" s="541">
        <v>3.5158540149586641</v>
      </c>
      <c r="T150" s="541">
        <v>3.5024192892202666</v>
      </c>
      <c r="U150" s="541">
        <v>3.2661313035650692</v>
      </c>
      <c r="V150" s="541">
        <v>3.3402832003524376</v>
      </c>
      <c r="W150" s="541">
        <v>3.3233853974069509</v>
      </c>
      <c r="X150" s="541">
        <v>3.4167082733874015</v>
      </c>
      <c r="Y150" s="541">
        <v>3.5460269869012038</v>
      </c>
      <c r="Z150" s="541">
        <v>3.5806419722884759</v>
      </c>
      <c r="AA150" s="541">
        <v>3.6229488748284884</v>
      </c>
      <c r="AB150" s="542">
        <v>3.671993536862765</v>
      </c>
    </row>
    <row r="151" spans="1:28" x14ac:dyDescent="0.4">
      <c r="A151" s="375" t="s">
        <v>994</v>
      </c>
      <c r="B151" s="541">
        <v>2.3609236464854129</v>
      </c>
      <c r="C151" s="541">
        <v>2.2937841562404437</v>
      </c>
      <c r="D151" s="541">
        <v>2.3061757691672917</v>
      </c>
      <c r="E151" s="541">
        <v>2.345831976287299</v>
      </c>
      <c r="F151" s="541">
        <v>2.3673318500983878</v>
      </c>
      <c r="G151" s="541">
        <v>2.4009927259123609</v>
      </c>
      <c r="H151" s="541">
        <v>2.5309447308325406</v>
      </c>
      <c r="I151" s="541">
        <v>2.4729745837670127</v>
      </c>
      <c r="J151" s="541">
        <v>2.4690394708828736</v>
      </c>
      <c r="K151" s="541">
        <v>2.4793759977037348</v>
      </c>
      <c r="L151" s="541">
        <v>2.4992491979556282</v>
      </c>
      <c r="M151" s="541">
        <v>2.5684406673257736</v>
      </c>
      <c r="N151" s="541">
        <v>2.6735292683780343</v>
      </c>
      <c r="O151" s="541">
        <v>2.8287214647251275</v>
      </c>
      <c r="P151" s="541">
        <v>2.9005557945038847</v>
      </c>
      <c r="Q151" s="541">
        <v>3.2153784840597894</v>
      </c>
      <c r="R151" s="541">
        <v>3.4514762585465215</v>
      </c>
      <c r="S151" s="541">
        <v>3.4521382270520165</v>
      </c>
      <c r="T151" s="541">
        <v>3.0545567099316266</v>
      </c>
      <c r="U151" s="541">
        <v>2.9253318916222595</v>
      </c>
      <c r="V151" s="541">
        <v>2.7744447830462282</v>
      </c>
      <c r="W151" s="541">
        <v>2.3897958349296164</v>
      </c>
      <c r="X151" s="541">
        <v>2.2986775079572723</v>
      </c>
      <c r="Y151" s="541">
        <v>2.4295471302618394</v>
      </c>
      <c r="Z151" s="541">
        <v>2.6070476815007191</v>
      </c>
      <c r="AA151" s="541">
        <v>2.8454062069577573</v>
      </c>
      <c r="AB151" s="542">
        <v>2.8531013675678305</v>
      </c>
    </row>
    <row r="152" spans="1:28" x14ac:dyDescent="0.4">
      <c r="A152" s="375" t="s">
        <v>995</v>
      </c>
      <c r="B152" s="541">
        <v>2.8553588832095254</v>
      </c>
      <c r="C152" s="541">
        <v>2.8434507170511747</v>
      </c>
      <c r="D152" s="541">
        <v>2.8742438277707185</v>
      </c>
      <c r="E152" s="541">
        <v>2.8657803086822633</v>
      </c>
      <c r="F152" s="541">
        <v>2.763055047567013</v>
      </c>
      <c r="G152" s="541">
        <v>2.7171477488805587</v>
      </c>
      <c r="H152" s="541">
        <v>2.6797131036461272</v>
      </c>
      <c r="I152" s="541">
        <v>2.6543918158528017</v>
      </c>
      <c r="J152" s="541">
        <v>2.6098466728477097</v>
      </c>
      <c r="K152" s="541">
        <v>2.5846491891825649</v>
      </c>
      <c r="L152" s="541">
        <v>2.5614541796009629</v>
      </c>
      <c r="M152" s="541">
        <v>2.6402258223064647</v>
      </c>
      <c r="N152" s="541">
        <v>2.8087869965603605</v>
      </c>
      <c r="O152" s="541">
        <v>3.1606506611327401</v>
      </c>
      <c r="P152" s="541">
        <v>3.5069669559047898</v>
      </c>
      <c r="Q152" s="541">
        <v>4.2747341183379692</v>
      </c>
      <c r="R152" s="541">
        <v>4.3816719120865333</v>
      </c>
      <c r="S152" s="541">
        <v>3.9388373931979266</v>
      </c>
      <c r="T152" s="541">
        <v>3.5311883549733802</v>
      </c>
      <c r="U152" s="541">
        <v>3.0387577137336432</v>
      </c>
      <c r="V152" s="541">
        <v>2.7206866740229168</v>
      </c>
      <c r="W152" s="541">
        <v>2.4323329818996662</v>
      </c>
      <c r="X152" s="541">
        <v>2.4216950972159559</v>
      </c>
      <c r="Y152" s="541">
        <v>2.6033516207454475</v>
      </c>
      <c r="Z152" s="541">
        <v>2.6796332459246575</v>
      </c>
      <c r="AA152" s="541">
        <v>2.7699427511344723</v>
      </c>
      <c r="AB152" s="542">
        <v>2.8914752564428166</v>
      </c>
    </row>
    <row r="153" spans="1:28" x14ac:dyDescent="0.4">
      <c r="A153" s="375" t="s">
        <v>996</v>
      </c>
      <c r="B153" s="541">
        <v>3.2964374087099482</v>
      </c>
      <c r="C153" s="541">
        <v>3.0969958266012387</v>
      </c>
      <c r="D153" s="541">
        <v>3.0255165318764781</v>
      </c>
      <c r="E153" s="541">
        <v>2.9998523845258696</v>
      </c>
      <c r="F153" s="541">
        <v>3.0410110204611631</v>
      </c>
      <c r="G153" s="541">
        <v>3.0553749006513509</v>
      </c>
      <c r="H153" s="541">
        <v>3.1019414679703163</v>
      </c>
      <c r="I153" s="541">
        <v>3.1236239733862021</v>
      </c>
      <c r="J153" s="541">
        <v>3.1737093897538884</v>
      </c>
      <c r="K153" s="541">
        <v>3.1761850695693274</v>
      </c>
      <c r="L153" s="541">
        <v>3.2192273378553868</v>
      </c>
      <c r="M153" s="541">
        <v>3.355062014845914</v>
      </c>
      <c r="N153" s="541">
        <v>3.4348767804899074</v>
      </c>
      <c r="O153" s="541">
        <v>3.5008006032362955</v>
      </c>
      <c r="P153" s="541">
        <v>3.4454200028911441</v>
      </c>
      <c r="Q153" s="541">
        <v>3.6059701121023182</v>
      </c>
      <c r="R153" s="541">
        <v>4.1324867565512857</v>
      </c>
      <c r="S153" s="541">
        <v>4.1313711007573355</v>
      </c>
      <c r="T153" s="541">
        <v>3.9617741370399391</v>
      </c>
      <c r="U153" s="541">
        <v>3.7769386884768545</v>
      </c>
      <c r="V153" s="541">
        <v>3.8738637157326119</v>
      </c>
      <c r="W153" s="541">
        <v>3.7663999856584232</v>
      </c>
      <c r="X153" s="541">
        <v>3.6812421107366355</v>
      </c>
      <c r="Y153" s="541">
        <v>3.6704005011485501</v>
      </c>
      <c r="Z153" s="541">
        <v>3.5735171839128457</v>
      </c>
      <c r="AA153" s="541">
        <v>3.6308977139525243</v>
      </c>
      <c r="AB153" s="542">
        <v>3.5934577858250343</v>
      </c>
    </row>
    <row r="154" spans="1:28" x14ac:dyDescent="0.4">
      <c r="A154" s="375" t="s">
        <v>997</v>
      </c>
      <c r="B154" s="541">
        <v>2.651956849424348</v>
      </c>
      <c r="C154" s="541">
        <v>2.7624033565010255</v>
      </c>
      <c r="D154" s="541">
        <v>2.8480878301437689</v>
      </c>
      <c r="E154" s="541">
        <v>2.8670093117848157</v>
      </c>
      <c r="F154" s="541">
        <v>2.778048745996585</v>
      </c>
      <c r="G154" s="541">
        <v>2.7611098059143688</v>
      </c>
      <c r="H154" s="541">
        <v>2.7118938929395675</v>
      </c>
      <c r="I154" s="541">
        <v>2.671542352273371</v>
      </c>
      <c r="J154" s="541">
        <v>2.7007617799001338</v>
      </c>
      <c r="K154" s="541">
        <v>2.6647274244780554</v>
      </c>
      <c r="L154" s="541">
        <v>2.674328023288266</v>
      </c>
      <c r="M154" s="541">
        <v>2.8827107678542521</v>
      </c>
      <c r="N154" s="541">
        <v>3.1044641179221757</v>
      </c>
      <c r="O154" s="541">
        <v>3.3844978574934799</v>
      </c>
      <c r="P154" s="541">
        <v>4.1137666091130534</v>
      </c>
      <c r="Q154" s="541">
        <v>5.1231630387666964</v>
      </c>
      <c r="R154" s="541">
        <v>5.5549190993896964</v>
      </c>
      <c r="S154" s="541">
        <v>5.2060923252205171</v>
      </c>
      <c r="T154" s="541">
        <v>4.3801716554113073</v>
      </c>
      <c r="U154" s="541">
        <v>4.0491960338938275</v>
      </c>
      <c r="V154" s="541">
        <v>4.0572333935838181</v>
      </c>
      <c r="W154" s="541">
        <v>3.9602142214971221</v>
      </c>
      <c r="X154" s="541">
        <v>3.9455496960061684</v>
      </c>
      <c r="Y154" s="541">
        <v>4.2734914779611968</v>
      </c>
      <c r="Z154" s="541">
        <v>4.4187033195141598</v>
      </c>
      <c r="AA154" s="541">
        <v>4.5173158223496506</v>
      </c>
      <c r="AB154" s="542">
        <v>4.6987871136258121</v>
      </c>
    </row>
    <row r="155" spans="1:28" x14ac:dyDescent="0.4">
      <c r="A155" s="375" t="s">
        <v>821</v>
      </c>
      <c r="B155" s="541">
        <v>2.4857069675169865</v>
      </c>
      <c r="C155" s="541">
        <v>2.4805650370739194</v>
      </c>
      <c r="D155" s="541">
        <v>2.5353456411046627</v>
      </c>
      <c r="E155" s="541">
        <v>2.5485505490510083</v>
      </c>
      <c r="F155" s="541">
        <v>2.569018696948405</v>
      </c>
      <c r="G155" s="541">
        <v>2.5388779049840013</v>
      </c>
      <c r="H155" s="541">
        <v>2.5072161227901257</v>
      </c>
      <c r="I155" s="541">
        <v>2.4655572416409015</v>
      </c>
      <c r="J155" s="541">
        <v>2.4522657314254235</v>
      </c>
      <c r="K155" s="541">
        <v>2.4166078031495912</v>
      </c>
      <c r="L155" s="541">
        <v>2.4137650837544924</v>
      </c>
      <c r="M155" s="541">
        <v>2.495435603263223</v>
      </c>
      <c r="N155" s="541">
        <v>2.5621814056402972</v>
      </c>
      <c r="O155" s="541">
        <v>2.6236873601693582</v>
      </c>
      <c r="P155" s="541">
        <v>2.700111218813797</v>
      </c>
      <c r="Q155" s="541">
        <v>2.8428572339737808</v>
      </c>
      <c r="R155" s="541">
        <v>2.9542955861410256</v>
      </c>
      <c r="S155" s="541">
        <v>2.9884606687301303</v>
      </c>
      <c r="T155" s="541">
        <v>2.9989470055633181</v>
      </c>
      <c r="U155" s="541">
        <v>2.9513941475950207</v>
      </c>
      <c r="V155" s="541">
        <v>2.913747038726469</v>
      </c>
      <c r="W155" s="541">
        <v>2.8479832604869362</v>
      </c>
      <c r="X155" s="541">
        <v>2.7860663550221605</v>
      </c>
      <c r="Y155" s="541">
        <v>2.7304708935817747</v>
      </c>
      <c r="Z155" s="541">
        <v>2.652073667824427</v>
      </c>
      <c r="AA155" s="541">
        <v>2.7095698411227862</v>
      </c>
      <c r="AB155" s="542">
        <v>2.6026635975465942</v>
      </c>
    </row>
    <row r="156" spans="1:28" x14ac:dyDescent="0.4">
      <c r="A156" s="375" t="s">
        <v>998</v>
      </c>
      <c r="B156" s="541">
        <v>3.293145819510007</v>
      </c>
      <c r="C156" s="541">
        <v>3.3321700404790717</v>
      </c>
      <c r="D156" s="541">
        <v>3.4037750628802375</v>
      </c>
      <c r="E156" s="541">
        <v>3.3960545859927671</v>
      </c>
      <c r="F156" s="541">
        <v>3.3843750306185996</v>
      </c>
      <c r="G156" s="541">
        <v>3.4179160190658147</v>
      </c>
      <c r="H156" s="541">
        <v>3.486274385152706</v>
      </c>
      <c r="I156" s="541">
        <v>3.4605395160714481</v>
      </c>
      <c r="J156" s="541">
        <v>3.4703623636474705</v>
      </c>
      <c r="K156" s="541">
        <v>3.4112214556133664</v>
      </c>
      <c r="L156" s="541">
        <v>3.3712685100546795</v>
      </c>
      <c r="M156" s="541">
        <v>3.4387071069706172</v>
      </c>
      <c r="N156" s="541">
        <v>3.4526157287705552</v>
      </c>
      <c r="O156" s="541">
        <v>3.5413053304352631</v>
      </c>
      <c r="P156" s="541">
        <v>3.7998470019615405</v>
      </c>
      <c r="Q156" s="541">
        <v>4.3382708282478148</v>
      </c>
      <c r="R156" s="541">
        <v>4.7132575432651862</v>
      </c>
      <c r="S156" s="541">
        <v>4.6851446967675452</v>
      </c>
      <c r="T156" s="541">
        <v>4.6115492276230281</v>
      </c>
      <c r="U156" s="541">
        <v>4.5554932322250341</v>
      </c>
      <c r="V156" s="541">
        <v>4.396737436484254</v>
      </c>
      <c r="W156" s="541">
        <v>4.2244738644215518</v>
      </c>
      <c r="X156" s="541">
        <v>4.0794595306672976</v>
      </c>
      <c r="Y156" s="541">
        <v>4.0766197449640593</v>
      </c>
      <c r="Z156" s="541">
        <v>4.1924695168727233</v>
      </c>
      <c r="AA156" s="541">
        <v>4.2888665309775647</v>
      </c>
      <c r="AB156" s="542">
        <v>4.1900952840875814</v>
      </c>
    </row>
    <row r="157" spans="1:28" x14ac:dyDescent="0.4">
      <c r="A157" s="375" t="s">
        <v>735</v>
      </c>
      <c r="B157" s="541">
        <v>3.8301441276410899</v>
      </c>
      <c r="C157" s="541">
        <v>3.5733351187394229</v>
      </c>
      <c r="D157" s="541">
        <v>3.4208152263419027</v>
      </c>
      <c r="E157" s="541">
        <v>3.2417539805896052</v>
      </c>
      <c r="F157" s="541">
        <v>3.1440320545802831</v>
      </c>
      <c r="G157" s="541">
        <v>3.0783219477180879</v>
      </c>
      <c r="H157" s="541">
        <v>3.109624944019616</v>
      </c>
      <c r="I157" s="541">
        <v>2.9445496104479205</v>
      </c>
      <c r="J157" s="541">
        <v>2.8876782278102815</v>
      </c>
      <c r="K157" s="541">
        <v>2.8985526652451785</v>
      </c>
      <c r="L157" s="541">
        <v>3.0192038291740513</v>
      </c>
      <c r="M157" s="541">
        <v>3.045462647185285</v>
      </c>
      <c r="N157" s="541">
        <v>3.2789352730024937</v>
      </c>
      <c r="O157" s="541">
        <v>3.6761905428686519</v>
      </c>
      <c r="P157" s="541">
        <v>3.9380619814192346</v>
      </c>
      <c r="Q157" s="541">
        <v>4.184916636099854</v>
      </c>
      <c r="R157" s="541">
        <v>4.1176147633164017</v>
      </c>
      <c r="S157" s="541">
        <v>4.0747059987396295</v>
      </c>
      <c r="T157" s="541">
        <v>3.7412976032521525</v>
      </c>
      <c r="U157" s="541">
        <v>3.5199830842486084</v>
      </c>
      <c r="V157" s="541">
        <v>3.65510762853744</v>
      </c>
      <c r="W157" s="541">
        <v>3.491906047141728</v>
      </c>
      <c r="X157" s="541">
        <v>3.3462610073808388</v>
      </c>
      <c r="Y157" s="541">
        <v>3.3302720602993676</v>
      </c>
      <c r="Z157" s="541">
        <v>3.2044807851477004</v>
      </c>
      <c r="AA157" s="541">
        <v>3.0296853542948039</v>
      </c>
      <c r="AB157" s="542">
        <v>3.0285867530694319</v>
      </c>
    </row>
    <row r="158" spans="1:28" x14ac:dyDescent="0.4">
      <c r="A158" s="375" t="s">
        <v>999</v>
      </c>
      <c r="B158" s="541">
        <v>2.7395395081777445</v>
      </c>
      <c r="C158" s="541">
        <v>2.7931405733828374</v>
      </c>
      <c r="D158" s="541">
        <v>2.7787277528386358</v>
      </c>
      <c r="E158" s="541">
        <v>2.7133624955479614</v>
      </c>
      <c r="F158" s="541">
        <v>2.6328028927188534</v>
      </c>
      <c r="G158" s="541">
        <v>2.6522631546274167</v>
      </c>
      <c r="H158" s="541">
        <v>2.7091223147710508</v>
      </c>
      <c r="I158" s="541">
        <v>2.6652878858371247</v>
      </c>
      <c r="J158" s="541">
        <v>2.7274654653996011</v>
      </c>
      <c r="K158" s="541">
        <v>2.7148880781046665</v>
      </c>
      <c r="L158" s="541">
        <v>2.7547658499709771</v>
      </c>
      <c r="M158" s="541">
        <v>2.9122931492257713</v>
      </c>
      <c r="N158" s="541">
        <v>3.0452805185367375</v>
      </c>
      <c r="O158" s="541">
        <v>3.1433705048291016</v>
      </c>
      <c r="P158" s="541">
        <v>3.3285461655459394</v>
      </c>
      <c r="Q158" s="541">
        <v>3.4084122361253271</v>
      </c>
      <c r="R158" s="541">
        <v>3.6975010971392077</v>
      </c>
      <c r="S158" s="541">
        <v>3.8173565340804316</v>
      </c>
      <c r="T158" s="541">
        <v>3.709204462167305</v>
      </c>
      <c r="U158" s="541">
        <v>3.6454630845821616</v>
      </c>
      <c r="V158" s="541">
        <v>3.5868142887258769</v>
      </c>
      <c r="W158" s="541">
        <v>3.6470182098410509</v>
      </c>
      <c r="X158" s="541">
        <v>3.6189731837492976</v>
      </c>
      <c r="Y158" s="541">
        <v>3.5479510511106174</v>
      </c>
      <c r="Z158" s="541">
        <v>3.4710577086540302</v>
      </c>
      <c r="AA158" s="541">
        <v>3.6109068679830578</v>
      </c>
      <c r="AB158" s="542">
        <v>3.6956416827147738</v>
      </c>
    </row>
    <row r="159" spans="1:28" x14ac:dyDescent="0.4">
      <c r="A159" s="375" t="s">
        <v>1000</v>
      </c>
      <c r="B159" s="541">
        <v>2.3792896652128581</v>
      </c>
      <c r="C159" s="541">
        <v>2.4152258025490547</v>
      </c>
      <c r="D159" s="541">
        <v>2.4289047323668504</v>
      </c>
      <c r="E159" s="541">
        <v>2.4099072533355477</v>
      </c>
      <c r="F159" s="541">
        <v>2.419392105059607</v>
      </c>
      <c r="G159" s="541">
        <v>2.479188434670029</v>
      </c>
      <c r="H159" s="541">
        <v>2.5283800138688881</v>
      </c>
      <c r="I159" s="541">
        <v>2.6069045300411142</v>
      </c>
      <c r="J159" s="541">
        <v>2.6738212540930273</v>
      </c>
      <c r="K159" s="541">
        <v>2.6910624129191172</v>
      </c>
      <c r="L159" s="541">
        <v>2.7610285160614279</v>
      </c>
      <c r="M159" s="541">
        <v>2.9448377363909324</v>
      </c>
      <c r="N159" s="541">
        <v>3.1202703737539292</v>
      </c>
      <c r="O159" s="541">
        <v>3.236524295676392</v>
      </c>
      <c r="P159" s="541">
        <v>3.3092079164467103</v>
      </c>
      <c r="Q159" s="541">
        <v>3.385972670400017</v>
      </c>
      <c r="R159" s="541">
        <v>3.5013674875779581</v>
      </c>
      <c r="S159" s="541">
        <v>3.5683037317527226</v>
      </c>
      <c r="T159" s="541">
        <v>3.7000446955687361</v>
      </c>
      <c r="U159" s="541">
        <v>3.6827465142063729</v>
      </c>
      <c r="V159" s="541">
        <v>3.4669227260081645</v>
      </c>
      <c r="W159" s="541">
        <v>3.2928420541560333</v>
      </c>
      <c r="X159" s="541">
        <v>3.2355222763221132</v>
      </c>
      <c r="Y159" s="541">
        <v>3.2954311010077553</v>
      </c>
      <c r="Z159" s="541">
        <v>3.2375713042780663</v>
      </c>
      <c r="AA159" s="541">
        <v>3.2779513912648683</v>
      </c>
      <c r="AB159" s="542">
        <v>3.3213509366123617</v>
      </c>
    </row>
    <row r="160" spans="1:28" x14ac:dyDescent="0.4">
      <c r="A160" s="375" t="s">
        <v>1001</v>
      </c>
      <c r="B160" s="541">
        <v>3.9711512785575791</v>
      </c>
      <c r="C160" s="541">
        <v>4.060413369944782</v>
      </c>
      <c r="D160" s="541">
        <v>4.160725596869268</v>
      </c>
      <c r="E160" s="541">
        <v>4.1812274092336317</v>
      </c>
      <c r="F160" s="541">
        <v>4.1905065948939413</v>
      </c>
      <c r="G160" s="541">
        <v>4.3309842754839964</v>
      </c>
      <c r="H160" s="541">
        <v>4.3630679159697703</v>
      </c>
      <c r="I160" s="541">
        <v>4.4835699541122169</v>
      </c>
      <c r="J160" s="541">
        <v>4.5329989825909918</v>
      </c>
      <c r="K160" s="541">
        <v>4.6264090769445048</v>
      </c>
      <c r="L160" s="541">
        <v>4.8488937076920147</v>
      </c>
      <c r="M160" s="541">
        <v>5.1336772775893751</v>
      </c>
      <c r="N160" s="541">
        <v>5.3870823904348448</v>
      </c>
      <c r="O160" s="541">
        <v>5.56470351983491</v>
      </c>
      <c r="P160" s="541">
        <v>5.9244016575057605</v>
      </c>
      <c r="Q160" s="541">
        <v>6.556689985648199</v>
      </c>
      <c r="R160" s="541">
        <v>7.2415867683914863</v>
      </c>
      <c r="S160" s="541">
        <v>7.2046024405093432</v>
      </c>
      <c r="T160" s="541">
        <v>6.7169051007080878</v>
      </c>
      <c r="U160" s="541">
        <v>6.316572970654236</v>
      </c>
      <c r="V160" s="541">
        <v>5.7585182389549034</v>
      </c>
      <c r="W160" s="541">
        <v>5.3833656187760566</v>
      </c>
      <c r="X160" s="541">
        <v>5.2405609927144203</v>
      </c>
      <c r="Y160" s="541">
        <v>5.1516025179141085</v>
      </c>
      <c r="Z160" s="541">
        <v>5.0924783589989069</v>
      </c>
      <c r="AA160" s="541">
        <v>5.1862262184122878</v>
      </c>
      <c r="AB160" s="542">
        <v>5.2211757778455139</v>
      </c>
    </row>
    <row r="161" spans="1:28" x14ac:dyDescent="0.4">
      <c r="A161" s="375" t="s">
        <v>1002</v>
      </c>
      <c r="B161" s="541">
        <v>3.148409762247105</v>
      </c>
      <c r="C161" s="541">
        <v>2.9606640569497729</v>
      </c>
      <c r="D161" s="541">
        <v>2.7252215895998453</v>
      </c>
      <c r="E161" s="541">
        <v>2.6179894328018367</v>
      </c>
      <c r="F161" s="541">
        <v>2.5833727400796489</v>
      </c>
      <c r="G161" s="541">
        <v>2.552937242962336</v>
      </c>
      <c r="H161" s="541">
        <v>2.550254675809112</v>
      </c>
      <c r="I161" s="541">
        <v>2.5225249302278909</v>
      </c>
      <c r="J161" s="541">
        <v>2.5698187213128687</v>
      </c>
      <c r="K161" s="541">
        <v>2.5744756604148114</v>
      </c>
      <c r="L161" s="541">
        <v>2.6106396020367213</v>
      </c>
      <c r="M161" s="541">
        <v>2.5791201869769917</v>
      </c>
      <c r="N161" s="541">
        <v>2.7037675534142234</v>
      </c>
      <c r="O161" s="541">
        <v>2.7235140757302094</v>
      </c>
      <c r="P161" s="541">
        <v>2.8300904665170719</v>
      </c>
      <c r="Q161" s="541">
        <v>3.0900047063690863</v>
      </c>
      <c r="R161" s="541">
        <v>3.270709969413705</v>
      </c>
      <c r="S161" s="541">
        <v>3.4422883162913571</v>
      </c>
      <c r="T161" s="541">
        <v>3.4094667494689732</v>
      </c>
      <c r="U161" s="541">
        <v>3.5177178827356199</v>
      </c>
      <c r="V161" s="541">
        <v>3.2605940077336855</v>
      </c>
      <c r="W161" s="541">
        <v>3.0549104755929815</v>
      </c>
      <c r="X161" s="541">
        <v>2.8913114506487085</v>
      </c>
      <c r="Y161" s="541">
        <v>3.0182438369599365</v>
      </c>
      <c r="Z161" s="541">
        <v>3.1930688241619856</v>
      </c>
      <c r="AA161" s="541">
        <v>3.4058754376924552</v>
      </c>
      <c r="AB161" s="542">
        <v>3.5145719580213459</v>
      </c>
    </row>
    <row r="162" spans="1:28" x14ac:dyDescent="0.4">
      <c r="A162" s="375" t="s">
        <v>1003</v>
      </c>
      <c r="B162" s="541">
        <v>3.4167783697180578</v>
      </c>
      <c r="C162" s="541">
        <v>3.381877306584546</v>
      </c>
      <c r="D162" s="541">
        <v>3.2510553423456057</v>
      </c>
      <c r="E162" s="541">
        <v>3.3841137861134749</v>
      </c>
      <c r="F162" s="541">
        <v>3.1197497821593907</v>
      </c>
      <c r="G162" s="541">
        <v>3.1969928213846419</v>
      </c>
      <c r="H162" s="541">
        <v>3.1094768505727992</v>
      </c>
      <c r="I162" s="541">
        <v>2.9983298760926487</v>
      </c>
      <c r="J162" s="541">
        <v>3.0785940403826855</v>
      </c>
      <c r="K162" s="541">
        <v>2.9953895715027041</v>
      </c>
      <c r="L162" s="541">
        <v>3.0210480133289113</v>
      </c>
      <c r="M162" s="541">
        <v>3.1947934721812024</v>
      </c>
      <c r="N162" s="541">
        <v>3.3688902481511369</v>
      </c>
      <c r="O162" s="541">
        <v>3.4711963349213022</v>
      </c>
      <c r="P162" s="541">
        <v>3.8865885222420413</v>
      </c>
      <c r="Q162" s="541">
        <v>4.6799526892552734</v>
      </c>
      <c r="R162" s="541">
        <v>5.294504761045034</v>
      </c>
      <c r="S162" s="541">
        <v>4.9755160281450745</v>
      </c>
      <c r="T162" s="541">
        <v>4.1091987293532366</v>
      </c>
      <c r="U162" s="541">
        <v>3.7337432573276832</v>
      </c>
      <c r="V162" s="541">
        <v>3.404655488469801</v>
      </c>
      <c r="W162" s="541">
        <v>3.1462096778683977</v>
      </c>
      <c r="X162" s="541">
        <v>3.0952124909258738</v>
      </c>
      <c r="Y162" s="541">
        <v>3.1684058831819337</v>
      </c>
      <c r="Z162" s="541">
        <v>3.1679554477424348</v>
      </c>
      <c r="AA162" s="541">
        <v>3.3515079865169648</v>
      </c>
      <c r="AB162" s="542">
        <v>3.5208487800026007</v>
      </c>
    </row>
    <row r="163" spans="1:28" x14ac:dyDescent="0.4">
      <c r="A163" s="375" t="s">
        <v>1004</v>
      </c>
      <c r="B163" s="541">
        <v>2.9347837505404053</v>
      </c>
      <c r="C163" s="541">
        <v>2.8937816810477925</v>
      </c>
      <c r="D163" s="541">
        <v>2.8952636863928101</v>
      </c>
      <c r="E163" s="541">
        <v>2.9119654369425363</v>
      </c>
      <c r="F163" s="541">
        <v>2.9512553274126874</v>
      </c>
      <c r="G163" s="541">
        <v>2.9788361490203403</v>
      </c>
      <c r="H163" s="541">
        <v>2.9845318724686996</v>
      </c>
      <c r="I163" s="541">
        <v>2.9815510894622226</v>
      </c>
      <c r="J163" s="541">
        <v>2.9859862641926953</v>
      </c>
      <c r="K163" s="541">
        <v>2.9668621593889619</v>
      </c>
      <c r="L163" s="541">
        <v>2.9955472869460653</v>
      </c>
      <c r="M163" s="541">
        <v>3.1460270646627659</v>
      </c>
      <c r="N163" s="541">
        <v>3.2609112141525651</v>
      </c>
      <c r="O163" s="541">
        <v>3.3784596167380996</v>
      </c>
      <c r="P163" s="541">
        <v>3.5302874216542599</v>
      </c>
      <c r="Q163" s="541">
        <v>3.7486338695648067</v>
      </c>
      <c r="R163" s="541">
        <v>3.9253617640242648</v>
      </c>
      <c r="S163" s="541">
        <v>4.0147925142302512</v>
      </c>
      <c r="T163" s="541">
        <v>3.9844731273066185</v>
      </c>
      <c r="U163" s="541">
        <v>3.9009849856262897</v>
      </c>
      <c r="V163" s="541">
        <v>3.816029989938539</v>
      </c>
      <c r="W163" s="541">
        <v>3.7233595040957184</v>
      </c>
      <c r="X163" s="541">
        <v>3.6753008091887223</v>
      </c>
      <c r="Y163" s="541">
        <v>3.530246186644471</v>
      </c>
      <c r="Z163" s="541">
        <v>3.7316530217404518</v>
      </c>
      <c r="AA163" s="541">
        <v>4.0336219556186439</v>
      </c>
      <c r="AB163" s="542">
        <v>4.1733588070308807</v>
      </c>
    </row>
    <row r="164" spans="1:28" x14ac:dyDescent="0.4">
      <c r="A164" s="375" t="s">
        <v>1005</v>
      </c>
      <c r="B164" s="541">
        <v>2.6898696915775004</v>
      </c>
      <c r="C164" s="541">
        <v>2.6858142261917308</v>
      </c>
      <c r="D164" s="541">
        <v>2.6849546739548042</v>
      </c>
      <c r="E164" s="541">
        <v>2.6874641109132753</v>
      </c>
      <c r="F164" s="541">
        <v>2.7280167944271647</v>
      </c>
      <c r="G164" s="541">
        <v>2.6465823975059686</v>
      </c>
      <c r="H164" s="541">
        <v>2.5598245509931363</v>
      </c>
      <c r="I164" s="541">
        <v>2.4669076032173858</v>
      </c>
      <c r="J164" s="541">
        <v>2.4813359787853617</v>
      </c>
      <c r="K164" s="541">
        <v>2.4959612521586982</v>
      </c>
      <c r="L164" s="541">
        <v>2.5053163667231564</v>
      </c>
      <c r="M164" s="541">
        <v>2.5900151614665159</v>
      </c>
      <c r="N164" s="541">
        <v>2.6526406490110395</v>
      </c>
      <c r="O164" s="541">
        <v>2.7232002807387015</v>
      </c>
      <c r="P164" s="541">
        <v>2.8079868787337898</v>
      </c>
      <c r="Q164" s="541">
        <v>2.8909936416677442</v>
      </c>
      <c r="R164" s="541">
        <v>3.0354723533179513</v>
      </c>
      <c r="S164" s="541">
        <v>2.9782491048932744</v>
      </c>
      <c r="T164" s="541">
        <v>3.0062555089126004</v>
      </c>
      <c r="U164" s="541">
        <v>2.8980609310521008</v>
      </c>
      <c r="V164" s="541">
        <v>2.8682758839098224</v>
      </c>
      <c r="W164" s="541">
        <v>2.8284859440700663</v>
      </c>
      <c r="X164" s="541">
        <v>2.7378245810923008</v>
      </c>
      <c r="Y164" s="541">
        <v>2.8094407227695068</v>
      </c>
      <c r="Z164" s="541">
        <v>2.9441972470937929</v>
      </c>
      <c r="AA164" s="541">
        <v>3.1066441136628331</v>
      </c>
      <c r="AB164" s="542">
        <v>3.1718200850531084</v>
      </c>
    </row>
    <row r="165" spans="1:28" x14ac:dyDescent="0.4">
      <c r="A165" s="375" t="s">
        <v>335</v>
      </c>
      <c r="B165" s="541">
        <v>2.1627212116410734</v>
      </c>
      <c r="C165" s="541">
        <v>2.1796649351718762</v>
      </c>
      <c r="D165" s="541">
        <v>2.3412830649723282</v>
      </c>
      <c r="E165" s="541">
        <v>2.3310526834691885</v>
      </c>
      <c r="F165" s="541">
        <v>2.2843284395978429</v>
      </c>
      <c r="G165" s="541">
        <v>2.1775188848561404</v>
      </c>
      <c r="H165" s="541">
        <v>2.2157986571288033</v>
      </c>
      <c r="I165" s="541">
        <v>2.2422757233493367</v>
      </c>
      <c r="J165" s="541">
        <v>2.2831434320739006</v>
      </c>
      <c r="K165" s="541">
        <v>2.3439457199223104</v>
      </c>
      <c r="L165" s="541">
        <v>2.5157820927253884</v>
      </c>
      <c r="M165" s="541">
        <v>2.6518665384571491</v>
      </c>
      <c r="N165" s="541">
        <v>2.8257994328048399</v>
      </c>
      <c r="O165" s="541">
        <v>2.900605893836965</v>
      </c>
      <c r="P165" s="541">
        <v>2.8866967554204663</v>
      </c>
      <c r="Q165" s="541">
        <v>2.9247857152815881</v>
      </c>
      <c r="R165" s="541">
        <v>2.8851898913459428</v>
      </c>
      <c r="S165" s="541">
        <v>2.7763073043073194</v>
      </c>
      <c r="T165" s="541">
        <v>2.6883359552602633</v>
      </c>
      <c r="U165" s="541">
        <v>2.6866887698353881</v>
      </c>
      <c r="V165" s="541">
        <v>2.8252615701914352</v>
      </c>
      <c r="W165" s="541">
        <v>2.8202880729163504</v>
      </c>
      <c r="X165" s="541">
        <v>2.9357011831214721</v>
      </c>
      <c r="Y165" s="541">
        <v>3.1581705240978919</v>
      </c>
      <c r="Z165" s="541">
        <v>3.3146921969026515</v>
      </c>
      <c r="AA165" s="541">
        <v>3.4484590438089424</v>
      </c>
      <c r="AB165" s="542">
        <v>3.5511950594172479</v>
      </c>
    </row>
    <row r="166" spans="1:28" x14ac:dyDescent="0.4">
      <c r="A166" s="375" t="s">
        <v>1006</v>
      </c>
      <c r="B166" s="541">
        <v>2.4726808573079428</v>
      </c>
      <c r="C166" s="541">
        <v>2.457053305640124</v>
      </c>
      <c r="D166" s="541">
        <v>2.6442573274381136</v>
      </c>
      <c r="E166" s="541">
        <v>2.6332261868106763</v>
      </c>
      <c r="F166" s="541">
        <v>2.6446632055149615</v>
      </c>
      <c r="G166" s="541">
        <v>2.6506057440788484</v>
      </c>
      <c r="H166" s="541">
        <v>2.6710492274196809</v>
      </c>
      <c r="I166" s="541">
        <v>2.6219356474728559</v>
      </c>
      <c r="J166" s="541">
        <v>2.6810947185558391</v>
      </c>
      <c r="K166" s="541">
        <v>2.6986425019417561</v>
      </c>
      <c r="L166" s="541">
        <v>2.7563749627253316</v>
      </c>
      <c r="M166" s="541">
        <v>2.8483523542261238</v>
      </c>
      <c r="N166" s="541">
        <v>2.8968754563980439</v>
      </c>
      <c r="O166" s="541">
        <v>2.9433997338480609</v>
      </c>
      <c r="P166" s="541">
        <v>2.9642490551487377</v>
      </c>
      <c r="Q166" s="541">
        <v>2.9669739162133557</v>
      </c>
      <c r="R166" s="541">
        <v>2.9647272046548721</v>
      </c>
      <c r="S166" s="541">
        <v>2.9394877593212287</v>
      </c>
      <c r="T166" s="541">
        <v>2.9017861543988817</v>
      </c>
      <c r="U166" s="541">
        <v>2.9185365710373561</v>
      </c>
      <c r="V166" s="541">
        <v>2.8363527468956118</v>
      </c>
      <c r="W166" s="541">
        <v>2.7840132471551486</v>
      </c>
      <c r="X166" s="541">
        <v>2.7238497588148789</v>
      </c>
      <c r="Y166" s="541">
        <v>2.6776127298192032</v>
      </c>
      <c r="Z166" s="541">
        <v>2.7017079116054181</v>
      </c>
      <c r="AA166" s="541">
        <v>2.7625901422871775</v>
      </c>
      <c r="AB166" s="542">
        <v>2.8228982663503457</v>
      </c>
    </row>
    <row r="167" spans="1:28" x14ac:dyDescent="0.4">
      <c r="A167" s="375" t="s">
        <v>1007</v>
      </c>
      <c r="B167" s="541">
        <v>2.901080017197474</v>
      </c>
      <c r="C167" s="541">
        <v>2.8539830562564044</v>
      </c>
      <c r="D167" s="541">
        <v>2.8739257914840439</v>
      </c>
      <c r="E167" s="541">
        <v>2.9140563688602756</v>
      </c>
      <c r="F167" s="541">
        <v>2.8401362932184404</v>
      </c>
      <c r="G167" s="541">
        <v>2.7877383318261653</v>
      </c>
      <c r="H167" s="541">
        <v>2.7607606568851497</v>
      </c>
      <c r="I167" s="541">
        <v>2.7362245734872817</v>
      </c>
      <c r="J167" s="541">
        <v>2.758578965786135</v>
      </c>
      <c r="K167" s="541">
        <v>2.6992505053958853</v>
      </c>
      <c r="L167" s="541">
        <v>2.6813974356905672</v>
      </c>
      <c r="M167" s="541">
        <v>2.7456207537611479</v>
      </c>
      <c r="N167" s="541">
        <v>2.7947499740066859</v>
      </c>
      <c r="O167" s="541">
        <v>2.8403510817217845</v>
      </c>
      <c r="P167" s="541">
        <v>2.8641631175600217</v>
      </c>
      <c r="Q167" s="541">
        <v>2.9905057229680163</v>
      </c>
      <c r="R167" s="541">
        <v>3.1770888480873953</v>
      </c>
      <c r="S167" s="541">
        <v>3.2643227063459985</v>
      </c>
      <c r="T167" s="541">
        <v>3.2694227921212224</v>
      </c>
      <c r="U167" s="541">
        <v>3.247925534499827</v>
      </c>
      <c r="V167" s="541">
        <v>3.2629840124308767</v>
      </c>
      <c r="W167" s="541">
        <v>3.2187399482703913</v>
      </c>
      <c r="X167" s="541">
        <v>3.1963651992454674</v>
      </c>
      <c r="Y167" s="541">
        <v>3.0623408485790917</v>
      </c>
      <c r="Z167" s="541">
        <v>3.0235283164241715</v>
      </c>
      <c r="AA167" s="541">
        <v>3.00610528069241</v>
      </c>
      <c r="AB167" s="542">
        <v>3.1346508345171489</v>
      </c>
    </row>
    <row r="168" spans="1:28" x14ac:dyDescent="0.4">
      <c r="A168" s="375" t="s">
        <v>1008</v>
      </c>
      <c r="B168" s="541">
        <v>2.0265676993407298</v>
      </c>
      <c r="C168" s="541">
        <v>2.0488542192147676</v>
      </c>
      <c r="D168" s="541">
        <v>2.1425497208938342</v>
      </c>
      <c r="E168" s="541">
        <v>2.188668433883088</v>
      </c>
      <c r="F168" s="541">
        <v>2.1948072508662584</v>
      </c>
      <c r="G168" s="541">
        <v>2.1597555890279243</v>
      </c>
      <c r="H168" s="541">
        <v>2.144259997157473</v>
      </c>
      <c r="I168" s="541">
        <v>2.182622753164952</v>
      </c>
      <c r="J168" s="541">
        <v>2.1959274128629334</v>
      </c>
      <c r="K168" s="541">
        <v>2.230248280719088</v>
      </c>
      <c r="L168" s="541">
        <v>2.219928377442467</v>
      </c>
      <c r="M168" s="541">
        <v>2.3546963811591897</v>
      </c>
      <c r="N168" s="541">
        <v>2.4481664427196588</v>
      </c>
      <c r="O168" s="541">
        <v>2.518786117204876</v>
      </c>
      <c r="P168" s="541">
        <v>2.6877186513139608</v>
      </c>
      <c r="Q168" s="541">
        <v>2.9362298293220608</v>
      </c>
      <c r="R168" s="541">
        <v>3.2115306657843168</v>
      </c>
      <c r="S168" s="541">
        <v>3.3811306145395927</v>
      </c>
      <c r="T168" s="541">
        <v>3.3977234510069043</v>
      </c>
      <c r="U168" s="541">
        <v>3.3989667038772535</v>
      </c>
      <c r="V168" s="541">
        <v>3.3555757117984806</v>
      </c>
      <c r="W168" s="541">
        <v>3.2224281536378014</v>
      </c>
      <c r="X168" s="541">
        <v>3.2248436446718705</v>
      </c>
      <c r="Y168" s="541">
        <v>3.2277841849817213</v>
      </c>
      <c r="Z168" s="541">
        <v>3.1920390221485371</v>
      </c>
      <c r="AA168" s="541">
        <v>3.2599823292629657</v>
      </c>
      <c r="AB168" s="542">
        <v>3.3453895557188305</v>
      </c>
    </row>
    <row r="169" spans="1:28" x14ac:dyDescent="0.4">
      <c r="A169" s="375" t="s">
        <v>822</v>
      </c>
      <c r="B169" s="541">
        <v>2.3030818436298857</v>
      </c>
      <c r="C169" s="541">
        <v>2.3736949591927914</v>
      </c>
      <c r="D169" s="541">
        <v>2.430371860532917</v>
      </c>
      <c r="E169" s="541">
        <v>2.4178006776526044</v>
      </c>
      <c r="F169" s="541">
        <v>2.4664237183760798</v>
      </c>
      <c r="G169" s="541">
        <v>2.4588068262258509</v>
      </c>
      <c r="H169" s="541">
        <v>2.4688047352643645</v>
      </c>
      <c r="I169" s="541">
        <v>2.4863532290299744</v>
      </c>
      <c r="J169" s="541">
        <v>2.4677259676878127</v>
      </c>
      <c r="K169" s="541">
        <v>2.3983588997321807</v>
      </c>
      <c r="L169" s="541">
        <v>2.369348957673326</v>
      </c>
      <c r="M169" s="541">
        <v>2.4320723280532941</v>
      </c>
      <c r="N169" s="541">
        <v>2.4239373640511963</v>
      </c>
      <c r="O169" s="541">
        <v>2.4487701201041276</v>
      </c>
      <c r="P169" s="541">
        <v>2.4325487333523896</v>
      </c>
      <c r="Q169" s="541">
        <v>2.4686886160454367</v>
      </c>
      <c r="R169" s="541">
        <v>2.3472058489823495</v>
      </c>
      <c r="S169" s="541">
        <v>2.2915932473705509</v>
      </c>
      <c r="T169" s="541">
        <v>2.143480194272378</v>
      </c>
      <c r="U169" s="541">
        <v>2.229380468471887</v>
      </c>
      <c r="V169" s="541">
        <v>2.497983634945208</v>
      </c>
      <c r="W169" s="541">
        <v>2.4400547917874684</v>
      </c>
      <c r="X169" s="541">
        <v>2.5209278143473028</v>
      </c>
      <c r="Y169" s="541">
        <v>2.6256084191530924</v>
      </c>
      <c r="Z169" s="541">
        <v>2.7327670791005159</v>
      </c>
      <c r="AA169" s="541">
        <v>2.7900068309942991</v>
      </c>
      <c r="AB169" s="542">
        <v>2.7584111835207352</v>
      </c>
    </row>
    <row r="170" spans="1:28" x14ac:dyDescent="0.4">
      <c r="A170" s="375" t="s">
        <v>1009</v>
      </c>
      <c r="B170" s="541">
        <v>2.6209497040198149</v>
      </c>
      <c r="C170" s="541">
        <v>2.7055191944834083</v>
      </c>
      <c r="D170" s="541">
        <v>2.7729217533274872</v>
      </c>
      <c r="E170" s="541">
        <v>2.8619139215384561</v>
      </c>
      <c r="F170" s="541">
        <v>3.0275821324804717</v>
      </c>
      <c r="G170" s="541">
        <v>3.0760152473285016</v>
      </c>
      <c r="H170" s="541">
        <v>3.1265411916615502</v>
      </c>
      <c r="I170" s="541">
        <v>3.1524162095372867</v>
      </c>
      <c r="J170" s="541">
        <v>3.1092902323447973</v>
      </c>
      <c r="K170" s="541">
        <v>3.0494546519920251</v>
      </c>
      <c r="L170" s="541">
        <v>3.1439182929156293</v>
      </c>
      <c r="M170" s="541">
        <v>3.2269777450713364</v>
      </c>
      <c r="N170" s="541">
        <v>3.2844413652635418</v>
      </c>
      <c r="O170" s="541">
        <v>3.3160227073597306</v>
      </c>
      <c r="P170" s="541">
        <v>3.4215930042778315</v>
      </c>
      <c r="Q170" s="541">
        <v>3.482868290209248</v>
      </c>
      <c r="R170" s="541">
        <v>3.3553419571877541</v>
      </c>
      <c r="S170" s="541">
        <v>3.1573240134636817</v>
      </c>
      <c r="T170" s="541">
        <v>3.1066203471183682</v>
      </c>
      <c r="U170" s="541">
        <v>3.1816622643571422</v>
      </c>
      <c r="V170" s="541">
        <v>3.153479281718135</v>
      </c>
      <c r="W170" s="541">
        <v>3.0559218822612331</v>
      </c>
      <c r="X170" s="541">
        <v>3.073420309132902</v>
      </c>
      <c r="Y170" s="541">
        <v>3.0211067461788921</v>
      </c>
      <c r="Z170" s="541">
        <v>3.1943865015443302</v>
      </c>
      <c r="AA170" s="541">
        <v>3.4259480465276178</v>
      </c>
      <c r="AB170" s="542">
        <v>3.4169085212579682</v>
      </c>
    </row>
    <row r="171" spans="1:28" x14ac:dyDescent="0.4">
      <c r="A171" s="375" t="s">
        <v>1010</v>
      </c>
      <c r="B171" s="541">
        <v>3.3093764397956993</v>
      </c>
      <c r="C171" s="541">
        <v>3.2757073382508537</v>
      </c>
      <c r="D171" s="541">
        <v>3.30806594779899</v>
      </c>
      <c r="E171" s="541">
        <v>3.2746392807183402</v>
      </c>
      <c r="F171" s="541">
        <v>3.096153741087396</v>
      </c>
      <c r="G171" s="541">
        <v>2.9292312656385651</v>
      </c>
      <c r="H171" s="541">
        <v>2.9087415388103901</v>
      </c>
      <c r="I171" s="541">
        <v>2.8805276641053523</v>
      </c>
      <c r="J171" s="541">
        <v>2.750177391766107</v>
      </c>
      <c r="K171" s="541">
        <v>2.6400091103221421</v>
      </c>
      <c r="L171" s="541">
        <v>2.6448743968850739</v>
      </c>
      <c r="M171" s="541">
        <v>2.7607254980932097</v>
      </c>
      <c r="N171" s="541">
        <v>2.8495144863105168</v>
      </c>
      <c r="O171" s="541">
        <v>2.9845450803099718</v>
      </c>
      <c r="P171" s="541">
        <v>3.116891246408898</v>
      </c>
      <c r="Q171" s="541">
        <v>3.2727664948282627</v>
      </c>
      <c r="R171" s="541">
        <v>3.3575135687084399</v>
      </c>
      <c r="S171" s="541">
        <v>3.209393355184512</v>
      </c>
      <c r="T171" s="541">
        <v>3.2998545802647312</v>
      </c>
      <c r="U171" s="541">
        <v>3.1906684746767087</v>
      </c>
      <c r="V171" s="541">
        <v>3.020317022373681</v>
      </c>
      <c r="W171" s="541">
        <v>2.952759226122514</v>
      </c>
      <c r="X171" s="541">
        <v>3.0335468526470075</v>
      </c>
      <c r="Y171" s="541">
        <v>3.0323256774289198</v>
      </c>
      <c r="Z171" s="541">
        <v>2.9558089443769822</v>
      </c>
      <c r="AA171" s="541">
        <v>2.7631581912001604</v>
      </c>
      <c r="AB171" s="542">
        <v>2.7955266910926442</v>
      </c>
    </row>
    <row r="172" spans="1:28" x14ac:dyDescent="0.4">
      <c r="A172" s="375" t="s">
        <v>1011</v>
      </c>
      <c r="B172" s="541">
        <v>1.7034051102729593</v>
      </c>
      <c r="C172" s="541">
        <v>1.7740132787730465</v>
      </c>
      <c r="D172" s="541">
        <v>1.8409089745046154</v>
      </c>
      <c r="E172" s="541">
        <v>1.8268192217545725</v>
      </c>
      <c r="F172" s="541">
        <v>1.8370568256158482</v>
      </c>
      <c r="G172" s="541">
        <v>1.8980142226280663</v>
      </c>
      <c r="H172" s="541">
        <v>1.9851984282707411</v>
      </c>
      <c r="I172" s="541">
        <v>2.0646276014969764</v>
      </c>
      <c r="J172" s="541">
        <v>2.1226684343823465</v>
      </c>
      <c r="K172" s="541">
        <v>2.1524219421178552</v>
      </c>
      <c r="L172" s="541">
        <v>2.2316265119321348</v>
      </c>
      <c r="M172" s="541">
        <v>2.3370254720208923</v>
      </c>
      <c r="N172" s="541">
        <v>2.5164407892911718</v>
      </c>
      <c r="O172" s="541">
        <v>2.6411714831596331</v>
      </c>
      <c r="P172" s="541">
        <v>2.7156179345658886</v>
      </c>
      <c r="Q172" s="541">
        <v>2.8318896692706934</v>
      </c>
      <c r="R172" s="541">
        <v>2.8167154666292795</v>
      </c>
      <c r="S172" s="541">
        <v>2.7397689717396729</v>
      </c>
      <c r="T172" s="541">
        <v>2.551079110462477</v>
      </c>
      <c r="U172" s="541">
        <v>2.4503029587970464</v>
      </c>
      <c r="V172" s="541">
        <v>2.3067827144403461</v>
      </c>
      <c r="W172" s="541">
        <v>2.2621481757013018</v>
      </c>
      <c r="X172" s="541">
        <v>2.242556874127736</v>
      </c>
      <c r="Y172" s="541">
        <v>2.2910552620755089</v>
      </c>
      <c r="Z172" s="541">
        <v>2.2796060790463799</v>
      </c>
      <c r="AA172" s="541">
        <v>2.2615119401177357</v>
      </c>
      <c r="AB172" s="542">
        <v>2.2323458043291065</v>
      </c>
    </row>
    <row r="173" spans="1:28" x14ac:dyDescent="0.4">
      <c r="A173" s="375" t="s">
        <v>823</v>
      </c>
      <c r="B173" s="541">
        <v>2.7290736598979302</v>
      </c>
      <c r="C173" s="541">
        <v>2.6531709262222489</v>
      </c>
      <c r="D173" s="541">
        <v>2.5897288010308692</v>
      </c>
      <c r="E173" s="541">
        <v>2.5968191995220451</v>
      </c>
      <c r="F173" s="541">
        <v>2.5443770269854604</v>
      </c>
      <c r="G173" s="541">
        <v>2.4899090555969989</v>
      </c>
      <c r="H173" s="541">
        <v>2.6284779946367767</v>
      </c>
      <c r="I173" s="541">
        <v>2.6040303344394182</v>
      </c>
      <c r="J173" s="541">
        <v>2.6419877026759311</v>
      </c>
      <c r="K173" s="541">
        <v>2.5604448700205102</v>
      </c>
      <c r="L173" s="541">
        <v>2.6132492634985929</v>
      </c>
      <c r="M173" s="541">
        <v>2.800086012727101</v>
      </c>
      <c r="N173" s="541">
        <v>2.8635056949414799</v>
      </c>
      <c r="O173" s="541">
        <v>2.8194207964884597</v>
      </c>
      <c r="P173" s="541">
        <v>2.9528798421010873</v>
      </c>
      <c r="Q173" s="541">
        <v>3.2707419572780156</v>
      </c>
      <c r="R173" s="541">
        <v>3.4593937928696321</v>
      </c>
      <c r="S173" s="541">
        <v>3.1317168880307538</v>
      </c>
      <c r="T173" s="541">
        <v>2.8922285980524411</v>
      </c>
      <c r="U173" s="541">
        <v>3.0633941899831347</v>
      </c>
      <c r="V173" s="541">
        <v>3.0536899757877629</v>
      </c>
      <c r="W173" s="541">
        <v>3.1265755004203077</v>
      </c>
      <c r="X173" s="541">
        <v>3.263347438884618</v>
      </c>
      <c r="Y173" s="541">
        <v>3.3006527223452085</v>
      </c>
      <c r="Z173" s="541">
        <v>3.355170025130501</v>
      </c>
      <c r="AA173" s="541">
        <v>3.5177081866856215</v>
      </c>
      <c r="AB173" s="542">
        <v>3.5827618998406749</v>
      </c>
    </row>
    <row r="174" spans="1:28" x14ac:dyDescent="0.4">
      <c r="A174" s="375" t="s">
        <v>1012</v>
      </c>
      <c r="B174" s="541">
        <v>2.4477022587017778</v>
      </c>
      <c r="C174" s="541">
        <v>2.4248755011150562</v>
      </c>
      <c r="D174" s="541">
        <v>2.4618001915641807</v>
      </c>
      <c r="E174" s="541">
        <v>2.5056025031904543</v>
      </c>
      <c r="F174" s="541">
        <v>2.4505694523241521</v>
      </c>
      <c r="G174" s="541">
        <v>2.517910247620764</v>
      </c>
      <c r="H174" s="541">
        <v>2.5442882220124745</v>
      </c>
      <c r="I174" s="541">
        <v>2.5645419104690119</v>
      </c>
      <c r="J174" s="541">
        <v>2.5571539913430326</v>
      </c>
      <c r="K174" s="541">
        <v>2.5257204452316655</v>
      </c>
      <c r="L174" s="541">
        <v>2.5603922608747349</v>
      </c>
      <c r="M174" s="541">
        <v>2.6564179255565543</v>
      </c>
      <c r="N174" s="541">
        <v>2.7539604994174836</v>
      </c>
      <c r="O174" s="541">
        <v>2.7863293433358254</v>
      </c>
      <c r="P174" s="541">
        <v>2.8032857889503786</v>
      </c>
      <c r="Q174" s="541">
        <v>2.9289096289991274</v>
      </c>
      <c r="R174" s="541">
        <v>3.0352197866239994</v>
      </c>
      <c r="S174" s="541">
        <v>3.0035428835571758</v>
      </c>
      <c r="T174" s="541">
        <v>3.0000948242353203</v>
      </c>
      <c r="U174" s="541">
        <v>3.0272597469226761</v>
      </c>
      <c r="V174" s="541">
        <v>3.0124984653362286</v>
      </c>
      <c r="W174" s="541">
        <v>2.9089767089393797</v>
      </c>
      <c r="X174" s="541">
        <v>2.9311873582997108</v>
      </c>
      <c r="Y174" s="541">
        <v>2.8863846733967544</v>
      </c>
      <c r="Z174" s="541">
        <v>2.8262535988739135</v>
      </c>
      <c r="AA174" s="541">
        <v>2.5982722787905002</v>
      </c>
      <c r="AB174" s="542">
        <v>2.537790146405869</v>
      </c>
    </row>
    <row r="175" spans="1:28" x14ac:dyDescent="0.4">
      <c r="A175" s="375" t="s">
        <v>824</v>
      </c>
      <c r="B175" s="541">
        <v>2.6685001316439338</v>
      </c>
      <c r="C175" s="541">
        <v>2.6484104913444249</v>
      </c>
      <c r="D175" s="541">
        <v>2.7073468573741044</v>
      </c>
      <c r="E175" s="541">
        <v>2.6305227392939226</v>
      </c>
      <c r="F175" s="541">
        <v>2.7000760937899106</v>
      </c>
      <c r="G175" s="541">
        <v>2.6303469058033255</v>
      </c>
      <c r="H175" s="541">
        <v>2.6729459807426461</v>
      </c>
      <c r="I175" s="541">
        <v>2.490791142251124</v>
      </c>
      <c r="J175" s="541">
        <v>2.5802085507035537</v>
      </c>
      <c r="K175" s="541">
        <v>2.4553792374209449</v>
      </c>
      <c r="L175" s="541">
        <v>2.5148401433803396</v>
      </c>
      <c r="M175" s="541">
        <v>2.7282149229996011</v>
      </c>
      <c r="N175" s="541">
        <v>2.9492487515776094</v>
      </c>
      <c r="O175" s="541">
        <v>3.3046441759513332</v>
      </c>
      <c r="P175" s="541">
        <v>3.6909385312547092</v>
      </c>
      <c r="Q175" s="541">
        <v>4.0936053382090529</v>
      </c>
      <c r="R175" s="541">
        <v>4.3079951665124678</v>
      </c>
      <c r="S175" s="541">
        <v>4.069157942119233</v>
      </c>
      <c r="T175" s="541">
        <v>3.7706730815612919</v>
      </c>
      <c r="U175" s="541">
        <v>3.2191122752662022</v>
      </c>
      <c r="V175" s="541">
        <v>3.1114406358724174</v>
      </c>
      <c r="W175" s="541">
        <v>3.0280905322116092</v>
      </c>
      <c r="X175" s="541">
        <v>3.0894284061427668</v>
      </c>
      <c r="Y175" s="541">
        <v>3.4787212174802136</v>
      </c>
      <c r="Z175" s="541">
        <v>3.5045752134741357</v>
      </c>
      <c r="AA175" s="541">
        <v>3.6319767212496705</v>
      </c>
      <c r="AB175" s="542">
        <v>3.8175397933696904</v>
      </c>
    </row>
    <row r="176" spans="1:28" x14ac:dyDescent="0.4">
      <c r="A176" s="375" t="s">
        <v>1013</v>
      </c>
      <c r="B176" s="541">
        <v>3.1089901601806496</v>
      </c>
      <c r="C176" s="541">
        <v>2.9625570728023605</v>
      </c>
      <c r="D176" s="541">
        <v>2.8571927357197735</v>
      </c>
      <c r="E176" s="541">
        <v>2.683479764938169</v>
      </c>
      <c r="F176" s="541">
        <v>2.7265132028684502</v>
      </c>
      <c r="G176" s="541">
        <v>2.7379255844086257</v>
      </c>
      <c r="H176" s="541">
        <v>2.7506719121913101</v>
      </c>
      <c r="I176" s="541">
        <v>2.7774765285687368</v>
      </c>
      <c r="J176" s="541">
        <v>2.784334254156521</v>
      </c>
      <c r="K176" s="541">
        <v>2.8039893007447509</v>
      </c>
      <c r="L176" s="541">
        <v>2.7696636844405598</v>
      </c>
      <c r="M176" s="541">
        <v>2.8691047452499836</v>
      </c>
      <c r="N176" s="541">
        <v>2.9422434729387268</v>
      </c>
      <c r="O176" s="541">
        <v>3.0611857318662441</v>
      </c>
      <c r="P176" s="541">
        <v>3.0670786113242388</v>
      </c>
      <c r="Q176" s="541">
        <v>3.258799059069454</v>
      </c>
      <c r="R176" s="541">
        <v>3.4925993922534158</v>
      </c>
      <c r="S176" s="541">
        <v>3.6230091818316432</v>
      </c>
      <c r="T176" s="541">
        <v>3.5964667573861457</v>
      </c>
      <c r="U176" s="541">
        <v>3.6357938957720761</v>
      </c>
      <c r="V176" s="541">
        <v>3.5199770086277105</v>
      </c>
      <c r="W176" s="541">
        <v>3.4413672352286508</v>
      </c>
      <c r="X176" s="541">
        <v>3.3837949322972851</v>
      </c>
      <c r="Y176" s="541">
        <v>3.5037466636765018</v>
      </c>
      <c r="Z176" s="541">
        <v>3.6263612213479623</v>
      </c>
      <c r="AA176" s="541">
        <v>3.7159487977515204</v>
      </c>
      <c r="AB176" s="542">
        <v>3.7856797157772553</v>
      </c>
    </row>
    <row r="177" spans="1:28" x14ac:dyDescent="0.4">
      <c r="A177" s="375" t="s">
        <v>1014</v>
      </c>
      <c r="B177" s="541">
        <v>1.7961744003897111</v>
      </c>
      <c r="C177" s="541">
        <v>1.8231769247195029</v>
      </c>
      <c r="D177" s="541">
        <v>1.8719249232332602</v>
      </c>
      <c r="E177" s="541">
        <v>1.8604140019518249</v>
      </c>
      <c r="F177" s="541">
        <v>1.9820034138338829</v>
      </c>
      <c r="G177" s="541">
        <v>2.0420930512704838</v>
      </c>
      <c r="H177" s="541">
        <v>2.0699754439400566</v>
      </c>
      <c r="I177" s="541">
        <v>2.107885169142881</v>
      </c>
      <c r="J177" s="541">
        <v>2.0978640186174364</v>
      </c>
      <c r="K177" s="541">
        <v>2.1293752452474966</v>
      </c>
      <c r="L177" s="541">
        <v>2.1702071792543802</v>
      </c>
      <c r="M177" s="541">
        <v>2.2479608610182531</v>
      </c>
      <c r="N177" s="541">
        <v>2.3331461867896626</v>
      </c>
      <c r="O177" s="541">
        <v>2.4139499576659129</v>
      </c>
      <c r="P177" s="541">
        <v>2.5544375271962059</v>
      </c>
      <c r="Q177" s="541">
        <v>2.7029849542829099</v>
      </c>
      <c r="R177" s="541">
        <v>2.7816625029271949</v>
      </c>
      <c r="S177" s="541">
        <v>2.7799918716467049</v>
      </c>
      <c r="T177" s="541">
        <v>2.6924437882231707</v>
      </c>
      <c r="U177" s="541">
        <v>2.6327244757399941</v>
      </c>
      <c r="V177" s="541">
        <v>2.5414959103764172</v>
      </c>
      <c r="W177" s="541">
        <v>2.4748627109345973</v>
      </c>
      <c r="X177" s="541">
        <v>2.4627911341544353</v>
      </c>
      <c r="Y177" s="541">
        <v>2.4391012875789846</v>
      </c>
      <c r="Z177" s="541">
        <v>2.3493186492201215</v>
      </c>
      <c r="AA177" s="541">
        <v>2.3238320021669789</v>
      </c>
      <c r="AB177" s="542">
        <v>2.3311594907796729</v>
      </c>
    </row>
    <row r="178" spans="1:28" x14ac:dyDescent="0.4">
      <c r="A178" s="375" t="s">
        <v>1015</v>
      </c>
      <c r="B178" s="541">
        <v>1.9475972064361504</v>
      </c>
      <c r="C178" s="541">
        <v>1.9359734071453318</v>
      </c>
      <c r="D178" s="541">
        <v>1.9729219659211501</v>
      </c>
      <c r="E178" s="541">
        <v>1.9497711872258419</v>
      </c>
      <c r="F178" s="541">
        <v>2.1099232655862727</v>
      </c>
      <c r="G178" s="541">
        <v>2.0704576762963907</v>
      </c>
      <c r="H178" s="541">
        <v>2.1525674685836513</v>
      </c>
      <c r="I178" s="541">
        <v>2.1569848935404128</v>
      </c>
      <c r="J178" s="541">
        <v>2.0928203991573029</v>
      </c>
      <c r="K178" s="541">
        <v>2.1482523146274843</v>
      </c>
      <c r="L178" s="541">
        <v>2.2015180108012351</v>
      </c>
      <c r="M178" s="541">
        <v>2.253669625085799</v>
      </c>
      <c r="N178" s="541">
        <v>2.3036846180502426</v>
      </c>
      <c r="O178" s="541">
        <v>2.3333174196178144</v>
      </c>
      <c r="P178" s="541">
        <v>2.3928567454518106</v>
      </c>
      <c r="Q178" s="541">
        <v>2.4710001262561567</v>
      </c>
      <c r="R178" s="541">
        <v>2.5267553068046995</v>
      </c>
      <c r="S178" s="541">
        <v>2.4002072865557484</v>
      </c>
      <c r="T178" s="541">
        <v>2.3469744951778857</v>
      </c>
      <c r="U178" s="541">
        <v>2.2621695853515704</v>
      </c>
      <c r="V178" s="541">
        <v>2.3217930826123032</v>
      </c>
      <c r="W178" s="541">
        <v>2.3763327160209182</v>
      </c>
      <c r="X178" s="541">
        <v>2.5099134229609663</v>
      </c>
      <c r="Y178" s="541">
        <v>2.4850588070030639</v>
      </c>
      <c r="Z178" s="541">
        <v>2.512234379491467</v>
      </c>
      <c r="AA178" s="541">
        <v>2.4717213763455588</v>
      </c>
      <c r="AB178" s="542">
        <v>2.4524963270243787</v>
      </c>
    </row>
    <row r="179" spans="1:28" x14ac:dyDescent="0.4">
      <c r="A179" s="375" t="s">
        <v>1016</v>
      </c>
      <c r="B179" s="541">
        <v>2.6869222615912154</v>
      </c>
      <c r="C179" s="541">
        <v>2.6103132382632577</v>
      </c>
      <c r="D179" s="541">
        <v>2.7069478200639252</v>
      </c>
      <c r="E179" s="541">
        <v>2.7590102837200288</v>
      </c>
      <c r="F179" s="541">
        <v>2.7614552428537587</v>
      </c>
      <c r="G179" s="541">
        <v>2.8908869537504533</v>
      </c>
      <c r="H179" s="541">
        <v>2.9739103554822446</v>
      </c>
      <c r="I179" s="541">
        <v>3.0991371492516646</v>
      </c>
      <c r="J179" s="541">
        <v>3.1215541295955771</v>
      </c>
      <c r="K179" s="541">
        <v>3.1086800865375137</v>
      </c>
      <c r="L179" s="541">
        <v>3.2354463876384156</v>
      </c>
      <c r="M179" s="541">
        <v>3.3710501583220331</v>
      </c>
      <c r="N179" s="541">
        <v>3.461119417026763</v>
      </c>
      <c r="O179" s="541">
        <v>3.4552126603492535</v>
      </c>
      <c r="P179" s="541">
        <v>3.4354864027433458</v>
      </c>
      <c r="Q179" s="541">
        <v>3.5689946280026192</v>
      </c>
      <c r="R179" s="541">
        <v>3.7028141616296617</v>
      </c>
      <c r="S179" s="541">
        <v>3.7479526541153279</v>
      </c>
      <c r="T179" s="541">
        <v>3.7990254559752823</v>
      </c>
      <c r="U179" s="541">
        <v>3.7617437808030298</v>
      </c>
      <c r="V179" s="541">
        <v>3.7518077919273929</v>
      </c>
      <c r="W179" s="541">
        <v>3.5342003024683417</v>
      </c>
      <c r="X179" s="541">
        <v>3.542033668679307</v>
      </c>
      <c r="Y179" s="541">
        <v>3.5639633533689774</v>
      </c>
      <c r="Z179" s="541">
        <v>3.5905954729051399</v>
      </c>
      <c r="AA179" s="541">
        <v>3.4562966590555186</v>
      </c>
      <c r="AB179" s="542">
        <v>3.3376487194609687</v>
      </c>
    </row>
    <row r="180" spans="1:28" x14ac:dyDescent="0.4">
      <c r="A180" s="375" t="s">
        <v>1017</v>
      </c>
      <c r="B180" s="541">
        <v>1.7866394250047892</v>
      </c>
      <c r="C180" s="541">
        <v>1.7968201526112664</v>
      </c>
      <c r="D180" s="541">
        <v>1.8833589002445676</v>
      </c>
      <c r="E180" s="541">
        <v>1.926027489962864</v>
      </c>
      <c r="F180" s="541">
        <v>1.9199192186979244</v>
      </c>
      <c r="G180" s="541">
        <v>1.918780465941613</v>
      </c>
      <c r="H180" s="541">
        <v>1.9434880380172719</v>
      </c>
      <c r="I180" s="541">
        <v>1.9497230204425311</v>
      </c>
      <c r="J180" s="541">
        <v>1.9697625692972929</v>
      </c>
      <c r="K180" s="541">
        <v>1.9855014436403895</v>
      </c>
      <c r="L180" s="541">
        <v>2.0086163989089356</v>
      </c>
      <c r="M180" s="541">
        <v>2.0866336517557107</v>
      </c>
      <c r="N180" s="541">
        <v>2.1476896353508637</v>
      </c>
      <c r="O180" s="541">
        <v>2.178356136270339</v>
      </c>
      <c r="P180" s="541">
        <v>2.1903054174272558</v>
      </c>
      <c r="Q180" s="541">
        <v>2.1687331139859811</v>
      </c>
      <c r="R180" s="541">
        <v>2.1894711849252437</v>
      </c>
      <c r="S180" s="541">
        <v>2.1533761376748681</v>
      </c>
      <c r="T180" s="541">
        <v>2.1205637725835262</v>
      </c>
      <c r="U180" s="541">
        <v>2.0646132069543448</v>
      </c>
      <c r="V180" s="541">
        <v>2.032484408276372</v>
      </c>
      <c r="W180" s="541">
        <v>2.0041202017223343</v>
      </c>
      <c r="X180" s="541">
        <v>2.0454459979924784</v>
      </c>
      <c r="Y180" s="541">
        <v>1.9596415815090069</v>
      </c>
      <c r="Z180" s="541">
        <v>1.9013001796983782</v>
      </c>
      <c r="AA180" s="541">
        <v>1.8748631123408035</v>
      </c>
      <c r="AB180" s="542">
        <v>1.8451686171577617</v>
      </c>
    </row>
    <row r="181" spans="1:28" x14ac:dyDescent="0.4">
      <c r="A181" s="375" t="s">
        <v>1018</v>
      </c>
      <c r="B181" s="541">
        <v>2.4697411202849802</v>
      </c>
      <c r="C181" s="541">
        <v>2.4412103810853365</v>
      </c>
      <c r="D181" s="541">
        <v>2.4600873893859068</v>
      </c>
      <c r="E181" s="541">
        <v>2.5258294922165798</v>
      </c>
      <c r="F181" s="541">
        <v>2.5512982942438041</v>
      </c>
      <c r="G181" s="541">
        <v>2.5930071758206079</v>
      </c>
      <c r="H181" s="541">
        <v>2.5856347681881378</v>
      </c>
      <c r="I181" s="541">
        <v>2.6209184299600201</v>
      </c>
      <c r="J181" s="541">
        <v>2.6153166231601883</v>
      </c>
      <c r="K181" s="541">
        <v>2.5901784060602213</v>
      </c>
      <c r="L181" s="541">
        <v>2.5844967055473176</v>
      </c>
      <c r="M181" s="541">
        <v>2.7267634594999022</v>
      </c>
      <c r="N181" s="541">
        <v>2.8247377251577421</v>
      </c>
      <c r="O181" s="541">
        <v>2.8919049602417628</v>
      </c>
      <c r="P181" s="541">
        <v>2.9833872767374121</v>
      </c>
      <c r="Q181" s="541">
        <v>2.9585120983417816</v>
      </c>
      <c r="R181" s="541">
        <v>2.9554920506841436</v>
      </c>
      <c r="S181" s="541">
        <v>2.8885407416308415</v>
      </c>
      <c r="T181" s="541">
        <v>2.9685652328930399</v>
      </c>
      <c r="U181" s="541">
        <v>3.076619350596991</v>
      </c>
      <c r="V181" s="541">
        <v>3.1546643766997406</v>
      </c>
      <c r="W181" s="541">
        <v>3.0653631219384296</v>
      </c>
      <c r="X181" s="541">
        <v>3.0625042815337302</v>
      </c>
      <c r="Y181" s="541">
        <v>2.9682872784009722</v>
      </c>
      <c r="Z181" s="541">
        <v>3.1198212990579752</v>
      </c>
      <c r="AA181" s="541">
        <v>3.3758163570569923</v>
      </c>
      <c r="AB181" s="542">
        <v>3.5957057031791551</v>
      </c>
    </row>
    <row r="182" spans="1:28" x14ac:dyDescent="0.4">
      <c r="A182" s="375" t="s">
        <v>1019</v>
      </c>
      <c r="B182" s="541">
        <v>1.9171772469374273</v>
      </c>
      <c r="C182" s="541">
        <v>1.9370857087989781</v>
      </c>
      <c r="D182" s="541">
        <v>2.0001338264384496</v>
      </c>
      <c r="E182" s="541">
        <v>2.0272317795587695</v>
      </c>
      <c r="F182" s="541">
        <v>2.0891670820081401</v>
      </c>
      <c r="G182" s="541">
        <v>2.0972868694315494</v>
      </c>
      <c r="H182" s="541">
        <v>2.1526962984191655</v>
      </c>
      <c r="I182" s="541">
        <v>2.1531235809372289</v>
      </c>
      <c r="J182" s="541">
        <v>2.1323786324979466</v>
      </c>
      <c r="K182" s="541">
        <v>2.1341836142266208</v>
      </c>
      <c r="L182" s="541">
        <v>2.1632826528783622</v>
      </c>
      <c r="M182" s="541">
        <v>2.2649440936521534</v>
      </c>
      <c r="N182" s="541">
        <v>2.326620682448254</v>
      </c>
      <c r="O182" s="541">
        <v>2.3856172725288749</v>
      </c>
      <c r="P182" s="541">
        <v>2.4154359823563714</v>
      </c>
      <c r="Q182" s="541">
        <v>2.4653807508244188</v>
      </c>
      <c r="R182" s="541">
        <v>2.4681135390262794</v>
      </c>
      <c r="S182" s="541">
        <v>2.3753440413111067</v>
      </c>
      <c r="T182" s="541">
        <v>2.2996785792239649</v>
      </c>
      <c r="U182" s="541">
        <v>2.3062357684953865</v>
      </c>
      <c r="V182" s="541">
        <v>2.2423256003194538</v>
      </c>
      <c r="W182" s="541">
        <v>2.2803622532128247</v>
      </c>
      <c r="X182" s="541">
        <v>2.2229212673931409</v>
      </c>
      <c r="Y182" s="541">
        <v>2.2533252588520796</v>
      </c>
      <c r="Z182" s="541">
        <v>2.2934746934373962</v>
      </c>
      <c r="AA182" s="541">
        <v>2.2797152431611445</v>
      </c>
      <c r="AB182" s="542">
        <v>2.2250233096966761</v>
      </c>
    </row>
    <row r="183" spans="1:28" x14ac:dyDescent="0.4">
      <c r="A183" s="375" t="s">
        <v>1020</v>
      </c>
      <c r="B183" s="541">
        <v>4.9152321543831157</v>
      </c>
      <c r="C183" s="541">
        <v>5.0092440447545119</v>
      </c>
      <c r="D183" s="541">
        <v>5.1496885273507012</v>
      </c>
      <c r="E183" s="541">
        <v>5.1147838456545971</v>
      </c>
      <c r="F183" s="541">
        <v>5.1356109306483342</v>
      </c>
      <c r="G183" s="541">
        <v>5.1361198499467315</v>
      </c>
      <c r="H183" s="541">
        <v>5.0972637029105021</v>
      </c>
      <c r="I183" s="541">
        <v>4.8884877614121089</v>
      </c>
      <c r="J183" s="541">
        <v>4.8942780865862225</v>
      </c>
      <c r="K183" s="541">
        <v>4.7335214248079707</v>
      </c>
      <c r="L183" s="541">
        <v>4.8766138489647792</v>
      </c>
      <c r="M183" s="541">
        <v>5.5041185186858046</v>
      </c>
      <c r="N183" s="541">
        <v>6.113032390821477</v>
      </c>
      <c r="O183" s="541">
        <v>6.9032295650911051</v>
      </c>
      <c r="P183" s="541">
        <v>8.5108177670495468</v>
      </c>
      <c r="Q183" s="541">
        <v>9.9578265752909143</v>
      </c>
      <c r="R183" s="541">
        <v>10.902025330305337</v>
      </c>
      <c r="S183" s="541">
        <v>10.794380264632839</v>
      </c>
      <c r="T183" s="541">
        <v>10.130681219888055</v>
      </c>
      <c r="U183" s="541">
        <v>9.9660867653746266</v>
      </c>
      <c r="V183" s="541">
        <v>10.210197266848661</v>
      </c>
      <c r="W183" s="541">
        <v>9.1194506380713261</v>
      </c>
      <c r="X183" s="541">
        <v>8.8161661751085987</v>
      </c>
      <c r="Y183" s="541">
        <v>8.2988530167599581</v>
      </c>
      <c r="Z183" s="541">
        <v>8.5171055651462009</v>
      </c>
      <c r="AA183" s="541">
        <v>9.0600605147494804</v>
      </c>
      <c r="AB183" s="542">
        <v>9.3606664143715612</v>
      </c>
    </row>
    <row r="184" spans="1:28" x14ac:dyDescent="0.4">
      <c r="A184" s="375" t="s">
        <v>1021</v>
      </c>
      <c r="B184" s="541">
        <v>2.0492630597964405</v>
      </c>
      <c r="C184" s="541">
        <v>2.0892915610256901</v>
      </c>
      <c r="D184" s="541">
        <v>2.1033190229294298</v>
      </c>
      <c r="E184" s="541">
        <v>2.11523956738389</v>
      </c>
      <c r="F184" s="541">
        <v>2.1846233995793365</v>
      </c>
      <c r="G184" s="541">
        <v>2.257424134904316</v>
      </c>
      <c r="H184" s="541">
        <v>2.3289852081104319</v>
      </c>
      <c r="I184" s="541">
        <v>2.4058406030495667</v>
      </c>
      <c r="J184" s="541">
        <v>2.4621876499761091</v>
      </c>
      <c r="K184" s="541">
        <v>2.4830838344286512</v>
      </c>
      <c r="L184" s="541">
        <v>2.5619774679133087</v>
      </c>
      <c r="M184" s="541">
        <v>2.7028281838745074</v>
      </c>
      <c r="N184" s="541">
        <v>2.8748497637606549</v>
      </c>
      <c r="O184" s="541">
        <v>2.9640328552039685</v>
      </c>
      <c r="P184" s="541">
        <v>3.0312285768713543</v>
      </c>
      <c r="Q184" s="541">
        <v>3.1177123080630924</v>
      </c>
      <c r="R184" s="541">
        <v>3.1205674308110249</v>
      </c>
      <c r="S184" s="541">
        <v>3.0455874344969565</v>
      </c>
      <c r="T184" s="541">
        <v>3.0024669420772869</v>
      </c>
      <c r="U184" s="541">
        <v>2.9406821753480226</v>
      </c>
      <c r="V184" s="541">
        <v>2.8577807097239472</v>
      </c>
      <c r="W184" s="541">
        <v>2.732583608770812</v>
      </c>
      <c r="X184" s="541">
        <v>2.7006600702649952</v>
      </c>
      <c r="Y184" s="541">
        <v>2.7436088210014864</v>
      </c>
      <c r="Z184" s="541">
        <v>2.722367993614609</v>
      </c>
      <c r="AA184" s="541">
        <v>2.6274109930823792</v>
      </c>
      <c r="AB184" s="542">
        <v>2.5458443569881086</v>
      </c>
    </row>
    <row r="185" spans="1:28" x14ac:dyDescent="0.4">
      <c r="A185" s="375" t="s">
        <v>1022</v>
      </c>
      <c r="B185" s="541">
        <v>1.7037139903605383</v>
      </c>
      <c r="C185" s="541">
        <v>1.7552930780638738</v>
      </c>
      <c r="D185" s="541">
        <v>1.8010387914123833</v>
      </c>
      <c r="E185" s="541">
        <v>1.8430078859863068</v>
      </c>
      <c r="F185" s="541">
        <v>1.8647562023772901</v>
      </c>
      <c r="G185" s="541">
        <v>1.9003605096229765</v>
      </c>
      <c r="H185" s="541">
        <v>1.9308342107734375</v>
      </c>
      <c r="I185" s="541">
        <v>1.9482629984956183</v>
      </c>
      <c r="J185" s="541">
        <v>1.9455079750891755</v>
      </c>
      <c r="K185" s="541">
        <v>1.9209554057876317</v>
      </c>
      <c r="L185" s="541">
        <v>2.0687832744342729</v>
      </c>
      <c r="M185" s="541">
        <v>2.227428073854905</v>
      </c>
      <c r="N185" s="541">
        <v>2.3321044272339879</v>
      </c>
      <c r="O185" s="541">
        <v>2.5242295170188651</v>
      </c>
      <c r="P185" s="541">
        <v>2.6321379438892905</v>
      </c>
      <c r="Q185" s="541">
        <v>2.6128441655475521</v>
      </c>
      <c r="R185" s="541">
        <v>2.6637712954508106</v>
      </c>
      <c r="S185" s="541">
        <v>2.673188301888787</v>
      </c>
      <c r="T185" s="541">
        <v>2.6051554004779276</v>
      </c>
      <c r="U185" s="541">
        <v>2.5914905607794578</v>
      </c>
      <c r="V185" s="541">
        <v>2.3733076719628809</v>
      </c>
      <c r="W185" s="541">
        <v>2.3790251665259068</v>
      </c>
      <c r="X185" s="541">
        <v>2.3139788871755362</v>
      </c>
      <c r="Y185" s="541">
        <v>2.0177932936318692</v>
      </c>
      <c r="Z185" s="541">
        <v>2.0947488544305437</v>
      </c>
      <c r="AA185" s="541">
        <v>2.1155638602341815</v>
      </c>
      <c r="AB185" s="542">
        <v>2.229178882966647</v>
      </c>
    </row>
    <row r="186" spans="1:28" x14ac:dyDescent="0.4">
      <c r="A186" s="375" t="s">
        <v>825</v>
      </c>
      <c r="B186" s="541">
        <v>2.2853745893353667</v>
      </c>
      <c r="C186" s="541">
        <v>2.3108354050721487</v>
      </c>
      <c r="D186" s="541">
        <v>2.3446977307501831</v>
      </c>
      <c r="E186" s="541">
        <v>2.3736324925340413</v>
      </c>
      <c r="F186" s="541">
        <v>2.4054175725401579</v>
      </c>
      <c r="G186" s="541">
        <v>2.4190903354622026</v>
      </c>
      <c r="H186" s="541">
        <v>2.5029017069076192</v>
      </c>
      <c r="I186" s="541">
        <v>2.5578808692269708</v>
      </c>
      <c r="J186" s="541">
        <v>2.5789225473157251</v>
      </c>
      <c r="K186" s="541">
        <v>2.5857016235974015</v>
      </c>
      <c r="L186" s="541">
        <v>2.6143192919478242</v>
      </c>
      <c r="M186" s="541">
        <v>2.7256971473094298</v>
      </c>
      <c r="N186" s="541">
        <v>2.7774619566670546</v>
      </c>
      <c r="O186" s="541">
        <v>2.8680130388175611</v>
      </c>
      <c r="P186" s="541">
        <v>2.945288980713515</v>
      </c>
      <c r="Q186" s="541">
        <v>3.0126868045672803</v>
      </c>
      <c r="R186" s="541">
        <v>2.9387537527208929</v>
      </c>
      <c r="S186" s="541">
        <v>2.7802541324584942</v>
      </c>
      <c r="T186" s="541">
        <v>2.5731837925262542</v>
      </c>
      <c r="U186" s="541">
        <v>2.5181747399758225</v>
      </c>
      <c r="V186" s="541">
        <v>2.5794915870068751</v>
      </c>
      <c r="W186" s="541">
        <v>2.442867556301457</v>
      </c>
      <c r="X186" s="541">
        <v>2.5562122449719791</v>
      </c>
      <c r="Y186" s="541">
        <v>2.7251036808253719</v>
      </c>
      <c r="Z186" s="541">
        <v>2.706201153090197</v>
      </c>
      <c r="AA186" s="541">
        <v>2.7789266549491263</v>
      </c>
      <c r="AB186" s="542">
        <v>2.8665797518205935</v>
      </c>
    </row>
    <row r="187" spans="1:28" x14ac:dyDescent="0.4">
      <c r="A187" s="375" t="s">
        <v>1023</v>
      </c>
      <c r="B187" s="541">
        <v>1.903698952823059</v>
      </c>
      <c r="C187" s="541">
        <v>2.0063282553060624</v>
      </c>
      <c r="D187" s="541">
        <v>2.253247456628503</v>
      </c>
      <c r="E187" s="541">
        <v>2.5591996691813006</v>
      </c>
      <c r="F187" s="541">
        <v>2.7155329776400525</v>
      </c>
      <c r="G187" s="541">
        <v>2.4674499080394665</v>
      </c>
      <c r="H187" s="541">
        <v>2.481213389580514</v>
      </c>
      <c r="I187" s="541">
        <v>2.4408001070983354</v>
      </c>
      <c r="J187" s="541">
        <v>2.4566427061835867</v>
      </c>
      <c r="K187" s="541">
        <v>2.4516594201091038</v>
      </c>
      <c r="L187" s="541">
        <v>2.5738529348638561</v>
      </c>
      <c r="M187" s="541">
        <v>2.7063024356860899</v>
      </c>
      <c r="N187" s="541">
        <v>2.9023832467605617</v>
      </c>
      <c r="O187" s="541">
        <v>2.9516713430288766</v>
      </c>
      <c r="P187" s="541">
        <v>2.9764191985663495</v>
      </c>
      <c r="Q187" s="541">
        <v>3.1010863204828891</v>
      </c>
      <c r="R187" s="541">
        <v>3.168162051868241</v>
      </c>
      <c r="S187" s="541">
        <v>3.3513426715519281</v>
      </c>
      <c r="T187" s="541">
        <v>3.1867949191968421</v>
      </c>
      <c r="U187" s="541">
        <v>3.0690758395526982</v>
      </c>
      <c r="V187" s="541">
        <v>3.1530374658969773</v>
      </c>
      <c r="W187" s="541">
        <v>3.064254482211052</v>
      </c>
      <c r="X187" s="541">
        <v>3.1418090954428881</v>
      </c>
      <c r="Y187" s="541">
        <v>3.2142587665523021</v>
      </c>
      <c r="Z187" s="541">
        <v>3.1484203334178109</v>
      </c>
      <c r="AA187" s="541">
        <v>3.2279781395749394</v>
      </c>
      <c r="AB187" s="542">
        <v>3.4983494481627706</v>
      </c>
    </row>
    <row r="188" spans="1:28" x14ac:dyDescent="0.4">
      <c r="A188" s="375" t="s">
        <v>1024</v>
      </c>
      <c r="B188" s="541">
        <v>2.7279314121215008</v>
      </c>
      <c r="C188" s="541">
        <v>2.6596507460907026</v>
      </c>
      <c r="D188" s="541">
        <v>2.6237131880983959</v>
      </c>
      <c r="E188" s="541">
        <v>2.5795446686008132</v>
      </c>
      <c r="F188" s="541">
        <v>2.5839689555042207</v>
      </c>
      <c r="G188" s="541">
        <v>2.5801685412480833</v>
      </c>
      <c r="H188" s="541">
        <v>2.5211718834493961</v>
      </c>
      <c r="I188" s="541">
        <v>2.4246757000150483</v>
      </c>
      <c r="J188" s="541">
        <v>2.3938305036872674</v>
      </c>
      <c r="K188" s="541">
        <v>2.3061857796279535</v>
      </c>
      <c r="L188" s="541">
        <v>2.2686787038354961</v>
      </c>
      <c r="M188" s="541">
        <v>2.3748950461597311</v>
      </c>
      <c r="N188" s="541">
        <v>2.4960718680509704</v>
      </c>
      <c r="O188" s="541">
        <v>2.6313715909983766</v>
      </c>
      <c r="P188" s="541">
        <v>2.6762242204189128</v>
      </c>
      <c r="Q188" s="541">
        <v>2.7616715087628267</v>
      </c>
      <c r="R188" s="541">
        <v>2.7100185089150854</v>
      </c>
      <c r="S188" s="541">
        <v>2.7145717950668655</v>
      </c>
      <c r="T188" s="541">
        <v>2.6938012887776992</v>
      </c>
      <c r="U188" s="541">
        <v>2.6945111405465738</v>
      </c>
      <c r="V188" s="541">
        <v>2.6567071599852232</v>
      </c>
      <c r="W188" s="541">
        <v>2.5454099375498731</v>
      </c>
      <c r="X188" s="541">
        <v>2.5657476790433238</v>
      </c>
      <c r="Y188" s="541">
        <v>2.5975188865694583</v>
      </c>
      <c r="Z188" s="541">
        <v>2.7335670583853284</v>
      </c>
      <c r="AA188" s="541">
        <v>2.9146822124059142</v>
      </c>
      <c r="AB188" s="542">
        <v>3.0657706648769643</v>
      </c>
    </row>
    <row r="189" spans="1:28" x14ac:dyDescent="0.4">
      <c r="A189" s="375" t="s">
        <v>1025</v>
      </c>
      <c r="B189" s="541">
        <v>2.4574532368745508</v>
      </c>
      <c r="C189" s="541">
        <v>2.3844267916672446</v>
      </c>
      <c r="D189" s="541">
        <v>2.4100998488024552</v>
      </c>
      <c r="E189" s="541">
        <v>2.4848860730214875</v>
      </c>
      <c r="F189" s="541">
        <v>2.5004807373180236</v>
      </c>
      <c r="G189" s="541">
        <v>2.6315903796894933</v>
      </c>
      <c r="H189" s="541">
        <v>2.6744722942983814</v>
      </c>
      <c r="I189" s="541">
        <v>2.7407982746329749</v>
      </c>
      <c r="J189" s="541">
        <v>2.8875441068295182</v>
      </c>
      <c r="K189" s="541">
        <v>2.8897235313737299</v>
      </c>
      <c r="L189" s="541">
        <v>2.9378202252636063</v>
      </c>
      <c r="M189" s="541">
        <v>3.0356122211580896</v>
      </c>
      <c r="N189" s="541">
        <v>3.0360822124364577</v>
      </c>
      <c r="O189" s="541">
        <v>3.0583542385513951</v>
      </c>
      <c r="P189" s="541">
        <v>3.1636783905096055</v>
      </c>
      <c r="Q189" s="541">
        <v>3.3249814920124727</v>
      </c>
      <c r="R189" s="541">
        <v>3.4422189387781605</v>
      </c>
      <c r="S189" s="541">
        <v>3.4064503696858894</v>
      </c>
      <c r="T189" s="541">
        <v>3.4217910472416859</v>
      </c>
      <c r="U189" s="541">
        <v>3.45662934610377</v>
      </c>
      <c r="V189" s="541">
        <v>3.3759891018409234</v>
      </c>
      <c r="W189" s="541">
        <v>3.3063854191878943</v>
      </c>
      <c r="X189" s="541">
        <v>3.1688472506581369</v>
      </c>
      <c r="Y189" s="541">
        <v>3.2431291437684941</v>
      </c>
      <c r="Z189" s="541">
        <v>3.2411098838721348</v>
      </c>
      <c r="AA189" s="541">
        <v>3.2956780837682267</v>
      </c>
      <c r="AB189" s="542">
        <v>3.1645493238651881</v>
      </c>
    </row>
    <row r="190" spans="1:28" x14ac:dyDescent="0.4">
      <c r="A190" s="375" t="s">
        <v>1026</v>
      </c>
      <c r="B190" s="541">
        <v>2.929049171311461</v>
      </c>
      <c r="C190" s="541">
        <v>2.8304341376621873</v>
      </c>
      <c r="D190" s="541">
        <v>2.8619134478094552</v>
      </c>
      <c r="E190" s="541">
        <v>2.8441808565633058</v>
      </c>
      <c r="F190" s="541">
        <v>2.7466937429027816</v>
      </c>
      <c r="G190" s="541">
        <v>2.697525472231677</v>
      </c>
      <c r="H190" s="541">
        <v>2.7365583231429689</v>
      </c>
      <c r="I190" s="541">
        <v>2.6321401003007234</v>
      </c>
      <c r="J190" s="541">
        <v>2.6196373339581793</v>
      </c>
      <c r="K190" s="541">
        <v>2.5561456541540934</v>
      </c>
      <c r="L190" s="541">
        <v>2.8501957674257579</v>
      </c>
      <c r="M190" s="541">
        <v>3.0240083952756969</v>
      </c>
      <c r="N190" s="541">
        <v>3.5779080602718434</v>
      </c>
      <c r="O190" s="541">
        <v>4.1596455396886292</v>
      </c>
      <c r="P190" s="541">
        <v>4.5677627807333749</v>
      </c>
      <c r="Q190" s="541">
        <v>4.935204186891772</v>
      </c>
      <c r="R190" s="541">
        <v>4.6201812618660272</v>
      </c>
      <c r="S190" s="541">
        <v>4.5968618998543702</v>
      </c>
      <c r="T190" s="541">
        <v>4.2397626905543966</v>
      </c>
      <c r="U190" s="541">
        <v>3.7133727162520684</v>
      </c>
      <c r="V190" s="541">
        <v>3.8996536491550562</v>
      </c>
      <c r="W190" s="541">
        <v>3.6176393646656719</v>
      </c>
      <c r="X190" s="541">
        <v>3.2143295583796632</v>
      </c>
      <c r="Y190" s="541">
        <v>3.5542014691078561</v>
      </c>
      <c r="Z190" s="541">
        <v>3.4054300918891909</v>
      </c>
      <c r="AA190" s="541">
        <v>3.2466169417206099</v>
      </c>
      <c r="AB190" s="542">
        <v>3.3138199306498599</v>
      </c>
    </row>
    <row r="191" spans="1:28" x14ac:dyDescent="0.4">
      <c r="A191" s="375" t="s">
        <v>826</v>
      </c>
      <c r="B191" s="541">
        <v>2.9605560012211014</v>
      </c>
      <c r="C191" s="541">
        <v>2.9632619100007522</v>
      </c>
      <c r="D191" s="541">
        <v>2.924127318164738</v>
      </c>
      <c r="E191" s="541">
        <v>2.9895301830292178</v>
      </c>
      <c r="F191" s="541">
        <v>2.9733756481337514</v>
      </c>
      <c r="G191" s="541">
        <v>3.0464197593078737</v>
      </c>
      <c r="H191" s="541">
        <v>3.1237746848853076</v>
      </c>
      <c r="I191" s="541">
        <v>3.0798138334082723</v>
      </c>
      <c r="J191" s="541">
        <v>3.0657580793570989</v>
      </c>
      <c r="K191" s="541">
        <v>3.0141364815512857</v>
      </c>
      <c r="L191" s="541">
        <v>3.0134551438774451</v>
      </c>
      <c r="M191" s="541">
        <v>3.1411507690886715</v>
      </c>
      <c r="N191" s="541">
        <v>3.1451745404780787</v>
      </c>
      <c r="O191" s="541">
        <v>3.3546005580905747</v>
      </c>
      <c r="P191" s="541">
        <v>3.3276360282035991</v>
      </c>
      <c r="Q191" s="541">
        <v>3.5485170387504148</v>
      </c>
      <c r="R191" s="541">
        <v>3.6152930583619747</v>
      </c>
      <c r="S191" s="541">
        <v>3.6152629743898381</v>
      </c>
      <c r="T191" s="541">
        <v>3.3946813614952736</v>
      </c>
      <c r="U191" s="541">
        <v>3.2853064121215616</v>
      </c>
      <c r="V191" s="541">
        <v>3.2801211182177332</v>
      </c>
      <c r="W191" s="541">
        <v>3.2700618476533148</v>
      </c>
      <c r="X191" s="541">
        <v>3.1864190399931713</v>
      </c>
      <c r="Y191" s="541">
        <v>3.2305044346292688</v>
      </c>
      <c r="Z191" s="541">
        <v>3.2190634074145845</v>
      </c>
      <c r="AA191" s="541">
        <v>3.2338200943836557</v>
      </c>
      <c r="AB191" s="542">
        <v>3.2375509826232367</v>
      </c>
    </row>
    <row r="192" spans="1:28" x14ac:dyDescent="0.4">
      <c r="A192" s="375" t="s">
        <v>1027</v>
      </c>
      <c r="B192" s="541">
        <v>1.7378305870733561</v>
      </c>
      <c r="C192" s="541">
        <v>1.8253844867396509</v>
      </c>
      <c r="D192" s="541">
        <v>1.8570458318397176</v>
      </c>
      <c r="E192" s="541">
        <v>1.8063818803970295</v>
      </c>
      <c r="F192" s="541">
        <v>1.8112144205637106</v>
      </c>
      <c r="G192" s="541">
        <v>1.8771538236984813</v>
      </c>
      <c r="H192" s="541">
        <v>1.9745060074065346</v>
      </c>
      <c r="I192" s="541">
        <v>2.0278531484703497</v>
      </c>
      <c r="J192" s="541">
        <v>2.0355153816697413</v>
      </c>
      <c r="K192" s="541">
        <v>2.0332112502526742</v>
      </c>
      <c r="L192" s="541">
        <v>2.0595566204021449</v>
      </c>
      <c r="M192" s="541">
        <v>2.1217978463890454</v>
      </c>
      <c r="N192" s="541">
        <v>2.1807264737843917</v>
      </c>
      <c r="O192" s="541">
        <v>2.212622665144524</v>
      </c>
      <c r="P192" s="541">
        <v>2.2540702424297372</v>
      </c>
      <c r="Q192" s="541">
        <v>2.3143546527081371</v>
      </c>
      <c r="R192" s="541">
        <v>2.2661050866818782</v>
      </c>
      <c r="S192" s="541">
        <v>2.1772693217900114</v>
      </c>
      <c r="T192" s="541">
        <v>2.094369290418467</v>
      </c>
      <c r="U192" s="541">
        <v>2.0936713144024774</v>
      </c>
      <c r="V192" s="541">
        <v>2.0833095393039334</v>
      </c>
      <c r="W192" s="541">
        <v>2.1668657219672238</v>
      </c>
      <c r="X192" s="541">
        <v>2.0924934918667377</v>
      </c>
      <c r="Y192" s="541">
        <v>2.0385578840729464</v>
      </c>
      <c r="Z192" s="541">
        <v>1.9977141006226515</v>
      </c>
      <c r="AA192" s="541">
        <v>2.0180175318385616</v>
      </c>
      <c r="AB192" s="542">
        <v>1.9774692153603048</v>
      </c>
    </row>
    <row r="193" spans="1:28" x14ac:dyDescent="0.4">
      <c r="A193" s="375" t="s">
        <v>1028</v>
      </c>
      <c r="B193" s="541">
        <v>2.2056027760690839</v>
      </c>
      <c r="C193" s="541">
        <v>2.2412675761302085</v>
      </c>
      <c r="D193" s="541">
        <v>2.2271899594079829</v>
      </c>
      <c r="E193" s="541">
        <v>2.1827341213516527</v>
      </c>
      <c r="F193" s="541">
        <v>2.2932581291580534</v>
      </c>
      <c r="G193" s="541">
        <v>2.3359537789741007</v>
      </c>
      <c r="H193" s="541">
        <v>2.3469599432725263</v>
      </c>
      <c r="I193" s="541">
        <v>2.3481750462452564</v>
      </c>
      <c r="J193" s="541">
        <v>2.2999159709903143</v>
      </c>
      <c r="K193" s="541">
        <v>2.3581871666121486</v>
      </c>
      <c r="L193" s="541">
        <v>2.4183892140828922</v>
      </c>
      <c r="M193" s="541">
        <v>2.5133280991891369</v>
      </c>
      <c r="N193" s="541">
        <v>2.6374719171463532</v>
      </c>
      <c r="O193" s="541">
        <v>2.7273435564242114</v>
      </c>
      <c r="P193" s="541">
        <v>2.8527855410422864</v>
      </c>
      <c r="Q193" s="541">
        <v>2.9657671351506916</v>
      </c>
      <c r="R193" s="541">
        <v>2.9465033773934524</v>
      </c>
      <c r="S193" s="541">
        <v>2.937468374118557</v>
      </c>
      <c r="T193" s="541">
        <v>2.8650722630931491</v>
      </c>
      <c r="U193" s="541">
        <v>2.8720376699876025</v>
      </c>
      <c r="V193" s="541">
        <v>2.8531728783775745</v>
      </c>
      <c r="W193" s="541">
        <v>2.8987447673654225</v>
      </c>
      <c r="X193" s="541">
        <v>2.8708414579105823</v>
      </c>
      <c r="Y193" s="541">
        <v>2.9275973110963038</v>
      </c>
      <c r="Z193" s="541">
        <v>2.9367231222106054</v>
      </c>
      <c r="AA193" s="541">
        <v>3.0285985336784957</v>
      </c>
      <c r="AB193" s="542">
        <v>3.0853437175653338</v>
      </c>
    </row>
    <row r="194" spans="1:28" x14ac:dyDescent="0.4">
      <c r="A194" s="375" t="s">
        <v>1029</v>
      </c>
      <c r="B194" s="541">
        <v>2.7891365036707705</v>
      </c>
      <c r="C194" s="541">
        <v>2.7455862598955547</v>
      </c>
      <c r="D194" s="541">
        <v>2.8206514810279062</v>
      </c>
      <c r="E194" s="541">
        <v>2.8210916821841088</v>
      </c>
      <c r="F194" s="541">
        <v>2.9477819837611854</v>
      </c>
      <c r="G194" s="541">
        <v>2.8559588014338342</v>
      </c>
      <c r="H194" s="541">
        <v>2.7668513569790236</v>
      </c>
      <c r="I194" s="541">
        <v>2.6804710546217065</v>
      </c>
      <c r="J194" s="541">
        <v>2.8009486294364505</v>
      </c>
      <c r="K194" s="541">
        <v>2.8255294172629681</v>
      </c>
      <c r="L194" s="541">
        <v>2.8322477637496846</v>
      </c>
      <c r="M194" s="541">
        <v>2.8794641303290232</v>
      </c>
      <c r="N194" s="541">
        <v>2.9458235806787694</v>
      </c>
      <c r="O194" s="541">
        <v>2.9881903419516687</v>
      </c>
      <c r="P194" s="541">
        <v>3.040754316620331</v>
      </c>
      <c r="Q194" s="541">
        <v>3.1465662873237945</v>
      </c>
      <c r="R194" s="541">
        <v>3.2452216406168199</v>
      </c>
      <c r="S194" s="541">
        <v>3.2128089825858313</v>
      </c>
      <c r="T194" s="541">
        <v>3.0763964385080245</v>
      </c>
      <c r="U194" s="541">
        <v>3.0443779147896501</v>
      </c>
      <c r="V194" s="541">
        <v>3.0495985797263385</v>
      </c>
      <c r="W194" s="541">
        <v>2.9780296708000797</v>
      </c>
      <c r="X194" s="541">
        <v>2.9093258879453634</v>
      </c>
      <c r="Y194" s="541">
        <v>2.8425257458729485</v>
      </c>
      <c r="Z194" s="541">
        <v>2.8641228336974112</v>
      </c>
      <c r="AA194" s="541">
        <v>2.9263966452513426</v>
      </c>
      <c r="AB194" s="542">
        <v>2.9404485018111552</v>
      </c>
    </row>
    <row r="195" spans="1:28" x14ac:dyDescent="0.4">
      <c r="A195" s="375" t="s">
        <v>1030</v>
      </c>
      <c r="B195" s="541">
        <v>2.2647185719263421</v>
      </c>
      <c r="C195" s="541">
        <v>2.3310795257106429</v>
      </c>
      <c r="D195" s="541">
        <v>2.4258281877383658</v>
      </c>
      <c r="E195" s="541">
        <v>2.4978294312240252</v>
      </c>
      <c r="F195" s="541">
        <v>2.6326478138899474</v>
      </c>
      <c r="G195" s="541">
        <v>2.6369343042728453</v>
      </c>
      <c r="H195" s="541">
        <v>2.6853113784481377</v>
      </c>
      <c r="I195" s="541">
        <v>2.6823778019395177</v>
      </c>
      <c r="J195" s="541">
        <v>2.7063551530183458</v>
      </c>
      <c r="K195" s="541">
        <v>2.7229958637555369</v>
      </c>
      <c r="L195" s="541">
        <v>2.7757189842917449</v>
      </c>
      <c r="M195" s="541">
        <v>2.8599237343715944</v>
      </c>
      <c r="N195" s="541">
        <v>2.9240890219904592</v>
      </c>
      <c r="O195" s="541">
        <v>2.9523635666138337</v>
      </c>
      <c r="P195" s="541">
        <v>2.9546088083067557</v>
      </c>
      <c r="Q195" s="541">
        <v>2.9244025807595264</v>
      </c>
      <c r="R195" s="541">
        <v>2.8697210455006132</v>
      </c>
      <c r="S195" s="541">
        <v>2.7637439295913211</v>
      </c>
      <c r="T195" s="541">
        <v>2.7173603468391905</v>
      </c>
      <c r="U195" s="541">
        <v>2.7336996971438801</v>
      </c>
      <c r="V195" s="541">
        <v>2.6906840244279362</v>
      </c>
      <c r="W195" s="541">
        <v>2.6378395823007255</v>
      </c>
      <c r="X195" s="541">
        <v>2.4968202588467912</v>
      </c>
      <c r="Y195" s="541">
        <v>2.4748597920359763</v>
      </c>
      <c r="Z195" s="541">
        <v>2.4574976518945215</v>
      </c>
      <c r="AA195" s="541">
        <v>2.5261612635486443</v>
      </c>
      <c r="AB195" s="542">
        <v>2.4724282130579645</v>
      </c>
    </row>
    <row r="196" spans="1:28" x14ac:dyDescent="0.4">
      <c r="A196" s="375" t="s">
        <v>1031</v>
      </c>
      <c r="B196" s="541">
        <v>2.4164596867024093</v>
      </c>
      <c r="C196" s="541">
        <v>2.341148720614715</v>
      </c>
      <c r="D196" s="541">
        <v>2.3051276796406643</v>
      </c>
      <c r="E196" s="541">
        <v>2.3497201746510941</v>
      </c>
      <c r="F196" s="541">
        <v>2.3942199746410329</v>
      </c>
      <c r="G196" s="541">
        <v>2.4286692981465872</v>
      </c>
      <c r="H196" s="541">
        <v>2.4230193313176769</v>
      </c>
      <c r="I196" s="541">
        <v>2.401510414703782</v>
      </c>
      <c r="J196" s="541">
        <v>2.4606605347095027</v>
      </c>
      <c r="K196" s="541">
        <v>2.5054209211652201</v>
      </c>
      <c r="L196" s="541">
        <v>2.5094706118286951</v>
      </c>
      <c r="M196" s="541">
        <v>2.6243499327783182</v>
      </c>
      <c r="N196" s="541">
        <v>2.6599221819248329</v>
      </c>
      <c r="O196" s="541">
        <v>2.7303228635706787</v>
      </c>
      <c r="P196" s="541">
        <v>2.8057678590623913</v>
      </c>
      <c r="Q196" s="541">
        <v>2.8867210913334196</v>
      </c>
      <c r="R196" s="541">
        <v>3.0580855041555899</v>
      </c>
      <c r="S196" s="541">
        <v>2.9662425868428892</v>
      </c>
      <c r="T196" s="541">
        <v>2.9285666258154701</v>
      </c>
      <c r="U196" s="541">
        <v>3.0127395536548889</v>
      </c>
      <c r="V196" s="541">
        <v>3.0362296636967914</v>
      </c>
      <c r="W196" s="541">
        <v>3.0353139230754409</v>
      </c>
      <c r="X196" s="541">
        <v>2.9219776871524079</v>
      </c>
      <c r="Y196" s="541">
        <v>2.8136851881860476</v>
      </c>
      <c r="Z196" s="541">
        <v>2.8446186251972545</v>
      </c>
      <c r="AA196" s="541">
        <v>2.8840490338613427</v>
      </c>
      <c r="AB196" s="542">
        <v>2.9311269966186928</v>
      </c>
    </row>
    <row r="197" spans="1:28" x14ac:dyDescent="0.4">
      <c r="A197" s="375" t="s">
        <v>1032</v>
      </c>
      <c r="B197" s="541">
        <v>3.0814453733702947</v>
      </c>
      <c r="C197" s="541">
        <v>3.2171553721113271</v>
      </c>
      <c r="D197" s="541">
        <v>3.3541591551583081</v>
      </c>
      <c r="E197" s="541">
        <v>3.3357675004176741</v>
      </c>
      <c r="F197" s="541">
        <v>3.1979879880159179</v>
      </c>
      <c r="G197" s="541">
        <v>3.1600378452959741</v>
      </c>
      <c r="H197" s="541">
        <v>3.1633668925419212</v>
      </c>
      <c r="I197" s="541">
        <v>3.0909450550739153</v>
      </c>
      <c r="J197" s="541">
        <v>3.0984061585163722</v>
      </c>
      <c r="K197" s="541">
        <v>2.9201674085758715</v>
      </c>
      <c r="L197" s="541">
        <v>2.9699737642972011</v>
      </c>
      <c r="M197" s="541">
        <v>3.1696268204327804</v>
      </c>
      <c r="N197" s="541">
        <v>3.4446095921885056</v>
      </c>
      <c r="O197" s="541">
        <v>3.7880296846116321</v>
      </c>
      <c r="P197" s="541">
        <v>4.5187702609901157</v>
      </c>
      <c r="Q197" s="541">
        <v>5.4651794869946864</v>
      </c>
      <c r="R197" s="541">
        <v>5.9823273851580554</v>
      </c>
      <c r="S197" s="541">
        <v>5.6113874929150835</v>
      </c>
      <c r="T197" s="541">
        <v>4.5742535109301805</v>
      </c>
      <c r="U197" s="541">
        <v>4.1849138152992298</v>
      </c>
      <c r="V197" s="541">
        <v>3.6363454803944215</v>
      </c>
      <c r="W197" s="541">
        <v>3.4864491509984186</v>
      </c>
      <c r="X197" s="541">
        <v>3.4866789547796624</v>
      </c>
      <c r="Y197" s="541">
        <v>3.7707685252581347</v>
      </c>
      <c r="Z197" s="541">
        <v>3.6255315933737053</v>
      </c>
      <c r="AA197" s="541">
        <v>3.6118872674531906</v>
      </c>
      <c r="AB197" s="542">
        <v>3.6851686964863495</v>
      </c>
    </row>
    <row r="198" spans="1:28" x14ac:dyDescent="0.4">
      <c r="A198" s="375" t="s">
        <v>827</v>
      </c>
      <c r="B198" s="541">
        <v>3.6414971572390145</v>
      </c>
      <c r="C198" s="541">
        <v>3.6711991502893615</v>
      </c>
      <c r="D198" s="541">
        <v>3.763941769676681</v>
      </c>
      <c r="E198" s="541">
        <v>3.6768145399307319</v>
      </c>
      <c r="F198" s="541">
        <v>3.5320763500116596</v>
      </c>
      <c r="G198" s="541">
        <v>3.4760276848806915</v>
      </c>
      <c r="H198" s="541">
        <v>3.4321943456594046</v>
      </c>
      <c r="I198" s="541">
        <v>3.3942043096818231</v>
      </c>
      <c r="J198" s="541">
        <v>3.3940478495510136</v>
      </c>
      <c r="K198" s="541">
        <v>3.3246058578268345</v>
      </c>
      <c r="L198" s="541">
        <v>3.3141523084492883</v>
      </c>
      <c r="M198" s="541">
        <v>3.3646795461201546</v>
      </c>
      <c r="N198" s="541">
        <v>3.4375505276122316</v>
      </c>
      <c r="O198" s="541">
        <v>3.4653928097410684</v>
      </c>
      <c r="P198" s="541">
        <v>3.5675575240514488</v>
      </c>
      <c r="Q198" s="541">
        <v>4.0784702312241397</v>
      </c>
      <c r="R198" s="541">
        <v>4.554450080725533</v>
      </c>
      <c r="S198" s="541">
        <v>4.3565120638561838</v>
      </c>
      <c r="T198" s="541">
        <v>3.4646014032846408</v>
      </c>
      <c r="U198" s="541">
        <v>2.5407660464208197</v>
      </c>
      <c r="V198" s="541">
        <v>2.3608873252626181</v>
      </c>
      <c r="W198" s="541">
        <v>2.2736295206882859</v>
      </c>
      <c r="X198" s="541">
        <v>2.5106516480845182</v>
      </c>
      <c r="Y198" s="541">
        <v>2.8896070184510521</v>
      </c>
      <c r="Z198" s="541">
        <v>3.0732790889177868</v>
      </c>
      <c r="AA198" s="541">
        <v>3.2923151749430395</v>
      </c>
      <c r="AB198" s="542">
        <v>3.5948966362126553</v>
      </c>
    </row>
    <row r="199" spans="1:28" x14ac:dyDescent="0.4">
      <c r="A199" s="375" t="s">
        <v>1033</v>
      </c>
      <c r="B199" s="541">
        <v>2.6351277459762814</v>
      </c>
      <c r="C199" s="541">
        <v>2.6840606790753383</v>
      </c>
      <c r="D199" s="541">
        <v>2.7361633145794899</v>
      </c>
      <c r="E199" s="541">
        <v>2.7450451481546767</v>
      </c>
      <c r="F199" s="541">
        <v>2.6928245336656014</v>
      </c>
      <c r="G199" s="541">
        <v>2.6725799111148776</v>
      </c>
      <c r="H199" s="541">
        <v>2.6534142321280503</v>
      </c>
      <c r="I199" s="541">
        <v>2.5908982382840731</v>
      </c>
      <c r="J199" s="541">
        <v>2.5711843355507784</v>
      </c>
      <c r="K199" s="541">
        <v>2.5078412282454128</v>
      </c>
      <c r="L199" s="541">
        <v>2.49447725913214</v>
      </c>
      <c r="M199" s="541">
        <v>2.629553180447084</v>
      </c>
      <c r="N199" s="541">
        <v>2.7800751211387835</v>
      </c>
      <c r="O199" s="541">
        <v>2.9221120471979161</v>
      </c>
      <c r="P199" s="541">
        <v>3.1738245743374298</v>
      </c>
      <c r="Q199" s="541">
        <v>3.4382610464656298</v>
      </c>
      <c r="R199" s="541">
        <v>3.6399504885020377</v>
      </c>
      <c r="S199" s="541">
        <v>3.5387382230463515</v>
      </c>
      <c r="T199" s="541">
        <v>3.4698275704663843</v>
      </c>
      <c r="U199" s="541">
        <v>3.3921197682083508</v>
      </c>
      <c r="V199" s="541">
        <v>3.2730281401566428</v>
      </c>
      <c r="W199" s="541">
        <v>3.2635437300311794</v>
      </c>
      <c r="X199" s="541">
        <v>3.2449136397494613</v>
      </c>
      <c r="Y199" s="541">
        <v>3.1443995513361647</v>
      </c>
      <c r="Z199" s="541">
        <v>3.1281678073664283</v>
      </c>
      <c r="AA199" s="541">
        <v>3.1808561997522555</v>
      </c>
      <c r="AB199" s="542">
        <v>3.1521159287751503</v>
      </c>
    </row>
    <row r="200" spans="1:28" x14ac:dyDescent="0.4">
      <c r="A200" s="375" t="s">
        <v>1034</v>
      </c>
      <c r="B200" s="541">
        <v>1.8967422135562004</v>
      </c>
      <c r="C200" s="541">
        <v>1.9473099144302168</v>
      </c>
      <c r="D200" s="541">
        <v>2.0104369950209597</v>
      </c>
      <c r="E200" s="541">
        <v>2.0332356176478088</v>
      </c>
      <c r="F200" s="541">
        <v>2.0278023689882292</v>
      </c>
      <c r="G200" s="541">
        <v>2.0579340134004922</v>
      </c>
      <c r="H200" s="541">
        <v>2.1126892417655863</v>
      </c>
      <c r="I200" s="541">
        <v>2.1784903666772335</v>
      </c>
      <c r="J200" s="541">
        <v>2.3284263772733516</v>
      </c>
      <c r="K200" s="541">
        <v>2.3570444983216303</v>
      </c>
      <c r="L200" s="541">
        <v>2.4217858828422569</v>
      </c>
      <c r="M200" s="541">
        <v>2.6112325085461796</v>
      </c>
      <c r="N200" s="541">
        <v>2.7727540271342499</v>
      </c>
      <c r="O200" s="541">
        <v>2.9245368646145309</v>
      </c>
      <c r="P200" s="541">
        <v>2.9915319986974849</v>
      </c>
      <c r="Q200" s="541">
        <v>3.0368501798295124</v>
      </c>
      <c r="R200" s="541">
        <v>2.863859559921297</v>
      </c>
      <c r="S200" s="541">
        <v>2.5847778576117237</v>
      </c>
      <c r="T200" s="541">
        <v>1.9775066639348913</v>
      </c>
      <c r="U200" s="541">
        <v>1.6369322344243089</v>
      </c>
      <c r="V200" s="541">
        <v>1.7568468408469073</v>
      </c>
      <c r="W200" s="541">
        <v>1.6073953181121048</v>
      </c>
      <c r="X200" s="541">
        <v>1.7762444994524218</v>
      </c>
      <c r="Y200" s="541">
        <v>2.0597423243848256</v>
      </c>
      <c r="Z200" s="541">
        <v>2.3455307005936605</v>
      </c>
      <c r="AA200" s="541">
        <v>2.4370810743202278</v>
      </c>
      <c r="AB200" s="542">
        <v>2.489755809858019</v>
      </c>
    </row>
    <row r="201" spans="1:28" x14ac:dyDescent="0.4">
      <c r="A201" s="375" t="s">
        <v>1035</v>
      </c>
      <c r="B201" s="541">
        <v>2.9783548384058167</v>
      </c>
      <c r="C201" s="541">
        <v>2.8515637861842125</v>
      </c>
      <c r="D201" s="541">
        <v>2.8139406041128638</v>
      </c>
      <c r="E201" s="541">
        <v>2.7809329692765044</v>
      </c>
      <c r="F201" s="541">
        <v>2.8239122981905744</v>
      </c>
      <c r="G201" s="541">
        <v>2.8475510872140384</v>
      </c>
      <c r="H201" s="541">
        <v>2.8528912360388392</v>
      </c>
      <c r="I201" s="541">
        <v>2.7791371622625451</v>
      </c>
      <c r="J201" s="541">
        <v>2.8023499058568775</v>
      </c>
      <c r="K201" s="541">
        <v>2.8613053961620505</v>
      </c>
      <c r="L201" s="541">
        <v>2.8927834494845168</v>
      </c>
      <c r="M201" s="541">
        <v>3.0121402728652114</v>
      </c>
      <c r="N201" s="541">
        <v>3.1139003773358556</v>
      </c>
      <c r="O201" s="541">
        <v>3.1797837810336409</v>
      </c>
      <c r="P201" s="541">
        <v>3.2043520419750964</v>
      </c>
      <c r="Q201" s="541">
        <v>3.2347695302219686</v>
      </c>
      <c r="R201" s="541">
        <v>3.3916233111094156</v>
      </c>
      <c r="S201" s="541">
        <v>3.3760244595793454</v>
      </c>
      <c r="T201" s="541">
        <v>3.221487625993285</v>
      </c>
      <c r="U201" s="541">
        <v>3.1983659945422094</v>
      </c>
      <c r="V201" s="541">
        <v>3.1991057221734351</v>
      </c>
      <c r="W201" s="541">
        <v>3.159094710735932</v>
      </c>
      <c r="X201" s="541">
        <v>3.0781542391323917</v>
      </c>
      <c r="Y201" s="541">
        <v>3.1056109739032114</v>
      </c>
      <c r="Z201" s="541">
        <v>3.1201282379759072</v>
      </c>
      <c r="AA201" s="541">
        <v>3.1624539794231783</v>
      </c>
      <c r="AB201" s="542">
        <v>3.2184925569314395</v>
      </c>
    </row>
    <row r="202" spans="1:28" x14ac:dyDescent="0.4">
      <c r="A202" s="375" t="s">
        <v>1036</v>
      </c>
      <c r="B202" s="541">
        <v>3.0179354518852373</v>
      </c>
      <c r="C202" s="541">
        <v>2.9948387265190557</v>
      </c>
      <c r="D202" s="541">
        <v>3.0189381064352045</v>
      </c>
      <c r="E202" s="541">
        <v>3.0925871350156435</v>
      </c>
      <c r="F202" s="541">
        <v>3.1654904651945261</v>
      </c>
      <c r="G202" s="541">
        <v>3.2259189356237363</v>
      </c>
      <c r="H202" s="541">
        <v>3.231731101925468</v>
      </c>
      <c r="I202" s="541">
        <v>3.1926737676699433</v>
      </c>
      <c r="J202" s="541">
        <v>3.1093403642159885</v>
      </c>
      <c r="K202" s="541">
        <v>3.0184391717060137</v>
      </c>
      <c r="L202" s="541">
        <v>2.98962909007754</v>
      </c>
      <c r="M202" s="541">
        <v>3.1130356274526729</v>
      </c>
      <c r="N202" s="541">
        <v>3.2402506989710518</v>
      </c>
      <c r="O202" s="541">
        <v>3.3602249582640082</v>
      </c>
      <c r="P202" s="541">
        <v>3.5933538463073802</v>
      </c>
      <c r="Q202" s="541">
        <v>3.9336071917311761</v>
      </c>
      <c r="R202" s="541">
        <v>4.2012448371244755</v>
      </c>
      <c r="S202" s="541">
        <v>4.2343861228699824</v>
      </c>
      <c r="T202" s="541">
        <v>4.1072042452734729</v>
      </c>
      <c r="U202" s="541">
        <v>4.0625101677348763</v>
      </c>
      <c r="V202" s="541">
        <v>3.926841101698693</v>
      </c>
      <c r="W202" s="541">
        <v>3.8438322320354676</v>
      </c>
      <c r="X202" s="541">
        <v>3.8217207367351782</v>
      </c>
      <c r="Y202" s="541">
        <v>3.7639967363199669</v>
      </c>
      <c r="Z202" s="541">
        <v>3.6591380073867321</v>
      </c>
      <c r="AA202" s="541">
        <v>3.6225302452238783</v>
      </c>
      <c r="AB202" s="542">
        <v>3.6466166585293216</v>
      </c>
    </row>
    <row r="203" spans="1:28" x14ac:dyDescent="0.4">
      <c r="A203" s="375" t="s">
        <v>828</v>
      </c>
      <c r="B203" s="541">
        <v>2.947353358034372</v>
      </c>
      <c r="C203" s="541">
        <v>3.1538777485671941</v>
      </c>
      <c r="D203" s="541">
        <v>3.1918912279092493</v>
      </c>
      <c r="E203" s="541">
        <v>3.1732054138756083</v>
      </c>
      <c r="F203" s="541">
        <v>3.1036104383305392</v>
      </c>
      <c r="G203" s="541">
        <v>3.0243941406734778</v>
      </c>
      <c r="H203" s="541">
        <v>3.0211214086126392</v>
      </c>
      <c r="I203" s="541">
        <v>2.9943316261397421</v>
      </c>
      <c r="J203" s="541">
        <v>2.9874363734435443</v>
      </c>
      <c r="K203" s="541">
        <v>2.927941059985971</v>
      </c>
      <c r="L203" s="541">
        <v>3.0356634504045155</v>
      </c>
      <c r="M203" s="541">
        <v>3.2905199642470504</v>
      </c>
      <c r="N203" s="541">
        <v>3.5518961105911959</v>
      </c>
      <c r="O203" s="541">
        <v>3.943267702269698</v>
      </c>
      <c r="P203" s="541">
        <v>5.4884716802346354</v>
      </c>
      <c r="Q203" s="541">
        <v>5.9325388491619959</v>
      </c>
      <c r="R203" s="541">
        <v>5.8004646884317612</v>
      </c>
      <c r="S203" s="541">
        <v>5.2166458812752126</v>
      </c>
      <c r="T203" s="541">
        <v>3.8691809883014128</v>
      </c>
      <c r="U203" s="541">
        <v>2.6225455356176188</v>
      </c>
      <c r="V203" s="541">
        <v>2.6555139976477209</v>
      </c>
      <c r="W203" s="541">
        <v>2.4767685877424923</v>
      </c>
      <c r="X203" s="541">
        <v>2.6817226281939659</v>
      </c>
      <c r="Y203" s="541">
        <v>3.4138340219078667</v>
      </c>
      <c r="Z203" s="541">
        <v>3.8847614172325748</v>
      </c>
      <c r="AA203" s="541">
        <v>4.190707444436752</v>
      </c>
      <c r="AB203" s="542">
        <v>4.6118051596027057</v>
      </c>
    </row>
    <row r="204" spans="1:28" x14ac:dyDescent="0.4">
      <c r="A204" s="375" t="s">
        <v>1037</v>
      </c>
      <c r="B204" s="541">
        <v>2.741076202198697</v>
      </c>
      <c r="C204" s="541">
        <v>2.7079414625675735</v>
      </c>
      <c r="D204" s="541">
        <v>2.7227059224401944</v>
      </c>
      <c r="E204" s="541">
        <v>2.7513801568088048</v>
      </c>
      <c r="F204" s="541">
        <v>2.8953443357619606</v>
      </c>
      <c r="G204" s="541">
        <v>3.0031938885088656</v>
      </c>
      <c r="H204" s="541">
        <v>3.0415063729596437</v>
      </c>
      <c r="I204" s="541">
        <v>3.031202032662379</v>
      </c>
      <c r="J204" s="541">
        <v>3.033596452862616</v>
      </c>
      <c r="K204" s="541">
        <v>3.0344961961901795</v>
      </c>
      <c r="L204" s="541">
        <v>3.1231171341271993</v>
      </c>
      <c r="M204" s="541">
        <v>3.247183449899488</v>
      </c>
      <c r="N204" s="541">
        <v>3.4444375730170789</v>
      </c>
      <c r="O204" s="541">
        <v>3.5860059087583198</v>
      </c>
      <c r="P204" s="541">
        <v>3.7978412403438999</v>
      </c>
      <c r="Q204" s="541">
        <v>3.8252804567361718</v>
      </c>
      <c r="R204" s="541">
        <v>3.7918389598595219</v>
      </c>
      <c r="S204" s="541">
        <v>3.6534464303738363</v>
      </c>
      <c r="T204" s="541">
        <v>3.6819206363817103</v>
      </c>
      <c r="U204" s="541">
        <v>3.587488730543233</v>
      </c>
      <c r="V204" s="541">
        <v>3.619784477220056</v>
      </c>
      <c r="W204" s="541">
        <v>3.5303621559380214</v>
      </c>
      <c r="X204" s="541">
        <v>3.435071852185489</v>
      </c>
      <c r="Y204" s="541">
        <v>3.4437375057343589</v>
      </c>
      <c r="Z204" s="541">
        <v>3.4040124391424569</v>
      </c>
      <c r="AA204" s="541">
        <v>3.3658327378187818</v>
      </c>
      <c r="AB204" s="542">
        <v>3.3735713022054843</v>
      </c>
    </row>
    <row r="205" spans="1:28" x14ac:dyDescent="0.4">
      <c r="A205" s="375" t="s">
        <v>1038</v>
      </c>
      <c r="B205" s="541">
        <v>2.4270290721591983</v>
      </c>
      <c r="C205" s="541">
        <v>2.3526137061209305</v>
      </c>
      <c r="D205" s="541">
        <v>2.3191777473730628</v>
      </c>
      <c r="E205" s="541">
        <v>2.321393618079862</v>
      </c>
      <c r="F205" s="541">
        <v>2.3430483315042268</v>
      </c>
      <c r="G205" s="541">
        <v>2.3455392902766463</v>
      </c>
      <c r="H205" s="541">
        <v>2.3417647004477975</v>
      </c>
      <c r="I205" s="541">
        <v>2.301142511140426</v>
      </c>
      <c r="J205" s="541">
        <v>2.3064826030329431</v>
      </c>
      <c r="K205" s="541">
        <v>2.2956413729526677</v>
      </c>
      <c r="L205" s="541">
        <v>2.3234789961863642</v>
      </c>
      <c r="M205" s="541">
        <v>2.3778819254354393</v>
      </c>
      <c r="N205" s="541">
        <v>2.4745077159230937</v>
      </c>
      <c r="O205" s="541">
        <v>2.5173779425429825</v>
      </c>
      <c r="P205" s="541">
        <v>2.6057637589110731</v>
      </c>
      <c r="Q205" s="541">
        <v>2.7323095345226465</v>
      </c>
      <c r="R205" s="541">
        <v>2.8330791567256908</v>
      </c>
      <c r="S205" s="541">
        <v>2.8586902029604886</v>
      </c>
      <c r="T205" s="541">
        <v>2.7674342249634369</v>
      </c>
      <c r="U205" s="541">
        <v>2.7893833641723709</v>
      </c>
      <c r="V205" s="541">
        <v>2.7027996667297347</v>
      </c>
      <c r="W205" s="541">
        <v>2.7246756754970245</v>
      </c>
      <c r="X205" s="541">
        <v>2.7041886014642396</v>
      </c>
      <c r="Y205" s="541">
        <v>2.6858171225249317</v>
      </c>
      <c r="Z205" s="541">
        <v>2.6276426469850147</v>
      </c>
      <c r="AA205" s="541">
        <v>2.5545443739829645</v>
      </c>
      <c r="AB205" s="542">
        <v>2.4332793342383212</v>
      </c>
    </row>
    <row r="206" spans="1:28" x14ac:dyDescent="0.4">
      <c r="A206" s="375" t="s">
        <v>1039</v>
      </c>
      <c r="B206" s="541">
        <v>2.3534903356811534</v>
      </c>
      <c r="C206" s="541">
        <v>2.3978300762692784</v>
      </c>
      <c r="D206" s="541">
        <v>2.4616782601140534</v>
      </c>
      <c r="E206" s="541">
        <v>2.4855299457077651</v>
      </c>
      <c r="F206" s="541">
        <v>2.5345253811645381</v>
      </c>
      <c r="G206" s="541">
        <v>2.5313605775935106</v>
      </c>
      <c r="H206" s="541">
        <v>2.5112811757710416</v>
      </c>
      <c r="I206" s="541">
        <v>2.4942373039381631</v>
      </c>
      <c r="J206" s="541">
        <v>2.4573650874938853</v>
      </c>
      <c r="K206" s="541">
        <v>2.3838139988824705</v>
      </c>
      <c r="L206" s="541">
        <v>2.3660594419227721</v>
      </c>
      <c r="M206" s="541">
        <v>2.4619119356097561</v>
      </c>
      <c r="N206" s="541">
        <v>2.580547042850486</v>
      </c>
      <c r="O206" s="541">
        <v>2.6466813655333352</v>
      </c>
      <c r="P206" s="541">
        <v>2.7447015359273346</v>
      </c>
      <c r="Q206" s="541">
        <v>2.8822563258030329</v>
      </c>
      <c r="R206" s="541">
        <v>3.0981596188171037</v>
      </c>
      <c r="S206" s="541">
        <v>3.1726213982635625</v>
      </c>
      <c r="T206" s="541">
        <v>3.1851535962308852</v>
      </c>
      <c r="U206" s="541">
        <v>3.1112839273927255</v>
      </c>
      <c r="V206" s="541">
        <v>3.0739756947716832</v>
      </c>
      <c r="W206" s="541">
        <v>3.0458288810296326</v>
      </c>
      <c r="X206" s="541">
        <v>2.9308101718571216</v>
      </c>
      <c r="Y206" s="541">
        <v>2.9282133293756121</v>
      </c>
      <c r="Z206" s="541">
        <v>3.042054209321758</v>
      </c>
      <c r="AA206" s="541">
        <v>3.0507276187506953</v>
      </c>
      <c r="AB206" s="542">
        <v>3.0170837874901824</v>
      </c>
    </row>
    <row r="207" spans="1:28" x14ac:dyDescent="0.4">
      <c r="A207" s="375" t="s">
        <v>1040</v>
      </c>
      <c r="B207" s="541">
        <v>2.2878919879496609</v>
      </c>
      <c r="C207" s="541">
        <v>2.3310681660096453</v>
      </c>
      <c r="D207" s="541">
        <v>2.4031560095912798</v>
      </c>
      <c r="E207" s="541">
        <v>2.3995852607459991</v>
      </c>
      <c r="F207" s="541">
        <v>2.6730902439836743</v>
      </c>
      <c r="G207" s="541">
        <v>2.7687258697261683</v>
      </c>
      <c r="H207" s="541">
        <v>2.7714928953018192</v>
      </c>
      <c r="I207" s="541">
        <v>2.7635731441911746</v>
      </c>
      <c r="J207" s="541">
        <v>2.6622728812641951</v>
      </c>
      <c r="K207" s="541">
        <v>2.8387979435702819</v>
      </c>
      <c r="L207" s="541">
        <v>2.9851516038886148</v>
      </c>
      <c r="M207" s="541">
        <v>3.1298421141908599</v>
      </c>
      <c r="N207" s="541">
        <v>3.0918619793870161</v>
      </c>
      <c r="O207" s="541">
        <v>3.0529334610875045</v>
      </c>
      <c r="P207" s="541">
        <v>3.2223324595449254</v>
      </c>
      <c r="Q207" s="541">
        <v>3.461965261644028</v>
      </c>
      <c r="R207" s="541">
        <v>3.7555800030927409</v>
      </c>
      <c r="S207" s="541">
        <v>3.7927255578078278</v>
      </c>
      <c r="T207" s="541">
        <v>3.69014996910236</v>
      </c>
      <c r="U207" s="541">
        <v>3.8104077726376069</v>
      </c>
      <c r="V207" s="541">
        <v>3.7474651062115467</v>
      </c>
      <c r="W207" s="541">
        <v>3.7188699167092518</v>
      </c>
      <c r="X207" s="541">
        <v>3.6486189364359691</v>
      </c>
      <c r="Y207" s="541">
        <v>3.8162644591691697</v>
      </c>
      <c r="Z207" s="541">
        <v>3.7733012133677795</v>
      </c>
      <c r="AA207" s="541">
        <v>3.5003280521719269</v>
      </c>
      <c r="AB207" s="542">
        <v>3.5223804318424539</v>
      </c>
    </row>
    <row r="208" spans="1:28" x14ac:dyDescent="0.4">
      <c r="A208" s="375" t="s">
        <v>1041</v>
      </c>
      <c r="B208" s="541">
        <v>3.2284246914541557</v>
      </c>
      <c r="C208" s="541">
        <v>3.3022533744630524</v>
      </c>
      <c r="D208" s="541">
        <v>3.178621638745724</v>
      </c>
      <c r="E208" s="541">
        <v>3.0217105456553339</v>
      </c>
      <c r="F208" s="541">
        <v>2.7810361663972314</v>
      </c>
      <c r="G208" s="541">
        <v>2.6784943093943832</v>
      </c>
      <c r="H208" s="541">
        <v>2.6677988476211567</v>
      </c>
      <c r="I208" s="541">
        <v>2.5275542829570394</v>
      </c>
      <c r="J208" s="541">
        <v>2.4908905928895888</v>
      </c>
      <c r="K208" s="541">
        <v>2.4216865018889981</v>
      </c>
      <c r="L208" s="541">
        <v>2.4145793096760215</v>
      </c>
      <c r="M208" s="541">
        <v>2.6169538122467095</v>
      </c>
      <c r="N208" s="541">
        <v>2.8292318560877914</v>
      </c>
      <c r="O208" s="541">
        <v>2.9990838259526549</v>
      </c>
      <c r="P208" s="541">
        <v>3.2114004561107343</v>
      </c>
      <c r="Q208" s="541">
        <v>3.6114525977162346</v>
      </c>
      <c r="R208" s="541">
        <v>3.6683300364524429</v>
      </c>
      <c r="S208" s="541">
        <v>3.6523753561509138</v>
      </c>
      <c r="T208" s="541">
        <v>3.5522834875670912</v>
      </c>
      <c r="U208" s="541">
        <v>3.5519595048060135</v>
      </c>
      <c r="V208" s="541">
        <v>3.4408567904624374</v>
      </c>
      <c r="W208" s="541">
        <v>3.2675067845892252</v>
      </c>
      <c r="X208" s="541">
        <v>3.2307181871161004</v>
      </c>
      <c r="Y208" s="541">
        <v>3.1636013773841705</v>
      </c>
      <c r="Z208" s="541">
        <v>3.0553854519525561</v>
      </c>
      <c r="AA208" s="541">
        <v>2.9844090884417747</v>
      </c>
      <c r="AB208" s="542">
        <v>3.0651543690913843</v>
      </c>
    </row>
    <row r="209" spans="1:28" x14ac:dyDescent="0.4">
      <c r="A209" s="375" t="s">
        <v>1042</v>
      </c>
      <c r="B209" s="541">
        <v>2.5667665014167191</v>
      </c>
      <c r="C209" s="541">
        <v>2.5638948393272223</v>
      </c>
      <c r="D209" s="541">
        <v>2.669606088186673</v>
      </c>
      <c r="E209" s="541">
        <v>2.7274382097610208</v>
      </c>
      <c r="F209" s="541">
        <v>2.7751173550143009</v>
      </c>
      <c r="G209" s="541">
        <v>2.6871118708872874</v>
      </c>
      <c r="H209" s="541">
        <v>2.6434236337210151</v>
      </c>
      <c r="I209" s="541">
        <v>2.6497584102478235</v>
      </c>
      <c r="J209" s="541">
        <v>2.6691785799596182</v>
      </c>
      <c r="K209" s="541">
        <v>2.7398417400307684</v>
      </c>
      <c r="L209" s="541">
        <v>2.8604164310857434</v>
      </c>
      <c r="M209" s="541">
        <v>2.9504654031457656</v>
      </c>
      <c r="N209" s="541">
        <v>3.089973681254071</v>
      </c>
      <c r="O209" s="541">
        <v>3.2622329450568626</v>
      </c>
      <c r="P209" s="541">
        <v>3.3297692554306257</v>
      </c>
      <c r="Q209" s="541">
        <v>3.39412522302933</v>
      </c>
      <c r="R209" s="541">
        <v>3.2720074775042365</v>
      </c>
      <c r="S209" s="541">
        <v>3.0815465579006087</v>
      </c>
      <c r="T209" s="541">
        <v>2.9802539274817299</v>
      </c>
      <c r="U209" s="541">
        <v>2.9337216089809557</v>
      </c>
      <c r="V209" s="541">
        <v>3.0662389852475727</v>
      </c>
      <c r="W209" s="541">
        <v>2.9331594226785396</v>
      </c>
      <c r="X209" s="541">
        <v>2.9433968051234816</v>
      </c>
      <c r="Y209" s="541">
        <v>2.8885126799742391</v>
      </c>
      <c r="Z209" s="541">
        <v>2.7986234322034993</v>
      </c>
      <c r="AA209" s="541">
        <v>2.7736661053702463</v>
      </c>
      <c r="AB209" s="542">
        <v>2.7651628329530626</v>
      </c>
    </row>
    <row r="210" spans="1:28" x14ac:dyDescent="0.4">
      <c r="A210" s="375" t="s">
        <v>1043</v>
      </c>
      <c r="B210" s="541">
        <v>2.0002525624471805</v>
      </c>
      <c r="C210" s="541">
        <v>2.035720966999337</v>
      </c>
      <c r="D210" s="541">
        <v>2.0726895386293118</v>
      </c>
      <c r="E210" s="541">
        <v>2.0666588313529366</v>
      </c>
      <c r="F210" s="541">
        <v>2.0931948032894114</v>
      </c>
      <c r="G210" s="541">
        <v>2.1370296519307117</v>
      </c>
      <c r="H210" s="541">
        <v>2.2406707303990618</v>
      </c>
      <c r="I210" s="541">
        <v>2.2393658489258623</v>
      </c>
      <c r="J210" s="541">
        <v>2.2282781619498402</v>
      </c>
      <c r="K210" s="541">
        <v>2.1811251996272896</v>
      </c>
      <c r="L210" s="541">
        <v>2.2069653207448354</v>
      </c>
      <c r="M210" s="541">
        <v>2.2692726060286033</v>
      </c>
      <c r="N210" s="541">
        <v>2.3075049113198358</v>
      </c>
      <c r="O210" s="541">
        <v>2.320656485422262</v>
      </c>
      <c r="P210" s="541">
        <v>2.3259742425999175</v>
      </c>
      <c r="Q210" s="541">
        <v>2.3464765411722679</v>
      </c>
      <c r="R210" s="541">
        <v>2.2499270215718807</v>
      </c>
      <c r="S210" s="541">
        <v>2.1890539000773455</v>
      </c>
      <c r="T210" s="541">
        <v>2.2330529140670041</v>
      </c>
      <c r="U210" s="541">
        <v>2.2604850812477717</v>
      </c>
      <c r="V210" s="541">
        <v>2.3372031927628951</v>
      </c>
      <c r="W210" s="541">
        <v>2.2381563313036676</v>
      </c>
      <c r="X210" s="541">
        <v>2.1959316317442572</v>
      </c>
      <c r="Y210" s="541">
        <v>2.2423408357657677</v>
      </c>
      <c r="Z210" s="541">
        <v>2.1503155970430421</v>
      </c>
      <c r="AA210" s="541">
        <v>2.0893795162699043</v>
      </c>
      <c r="AB210" s="542">
        <v>2.0195266308287008</v>
      </c>
    </row>
    <row r="211" spans="1:28" x14ac:dyDescent="0.4">
      <c r="A211" s="375" t="s">
        <v>1044</v>
      </c>
      <c r="B211" s="541">
        <v>2.0156319081247585</v>
      </c>
      <c r="C211" s="541">
        <v>2.0115576894982188</v>
      </c>
      <c r="D211" s="541">
        <v>2.1222194618499355</v>
      </c>
      <c r="E211" s="541">
        <v>2.1866329444637671</v>
      </c>
      <c r="F211" s="541">
        <v>2.2526055787421435</v>
      </c>
      <c r="G211" s="541">
        <v>2.3294268681961934</v>
      </c>
      <c r="H211" s="541">
        <v>2.3848846517065732</v>
      </c>
      <c r="I211" s="541">
        <v>2.4144792856300681</v>
      </c>
      <c r="J211" s="541">
        <v>2.4600459400847972</v>
      </c>
      <c r="K211" s="541">
        <v>2.4010008212646214</v>
      </c>
      <c r="L211" s="541">
        <v>2.5312843301424355</v>
      </c>
      <c r="M211" s="541">
        <v>2.696890212790811</v>
      </c>
      <c r="N211" s="541">
        <v>2.7787770997562293</v>
      </c>
      <c r="O211" s="541">
        <v>2.8844939765325708</v>
      </c>
      <c r="P211" s="541">
        <v>2.8917049189321919</v>
      </c>
      <c r="Q211" s="541">
        <v>2.8830033276955342</v>
      </c>
      <c r="R211" s="541">
        <v>2.8468703959357717</v>
      </c>
      <c r="S211" s="541">
        <v>2.7410509770168892</v>
      </c>
      <c r="T211" s="541">
        <v>2.7075187515966297</v>
      </c>
      <c r="U211" s="541">
        <v>2.6483771910156406</v>
      </c>
      <c r="V211" s="541">
        <v>2.7206317354326477</v>
      </c>
      <c r="W211" s="541">
        <v>2.6595798093815421</v>
      </c>
      <c r="X211" s="541">
        <v>2.7506222444219617</v>
      </c>
      <c r="Y211" s="541">
        <v>2.7600467661855763</v>
      </c>
      <c r="Z211" s="541">
        <v>2.7497647451215306</v>
      </c>
      <c r="AA211" s="541">
        <v>2.896457946822395</v>
      </c>
      <c r="AB211" s="542">
        <v>3.0241641956405778</v>
      </c>
    </row>
    <row r="212" spans="1:28" x14ac:dyDescent="0.4">
      <c r="A212" s="375" t="s">
        <v>738</v>
      </c>
      <c r="B212" s="541">
        <v>2.3656127535792293</v>
      </c>
      <c r="C212" s="541">
        <v>2.3556675839445034</v>
      </c>
      <c r="D212" s="541">
        <v>2.475286231988612</v>
      </c>
      <c r="E212" s="541">
        <v>2.5923188609588634</v>
      </c>
      <c r="F212" s="541">
        <v>2.3601622019800099</v>
      </c>
      <c r="G212" s="541">
        <v>2.3873270792894461</v>
      </c>
      <c r="H212" s="541">
        <v>2.4309167084482102</v>
      </c>
      <c r="I212" s="541">
        <v>2.4012010227549161</v>
      </c>
      <c r="J212" s="541">
        <v>2.4542715813471427</v>
      </c>
      <c r="K212" s="541">
        <v>2.3392487707856788</v>
      </c>
      <c r="L212" s="541">
        <v>2.221317170319423</v>
      </c>
      <c r="M212" s="541">
        <v>2.3840394770106448</v>
      </c>
      <c r="N212" s="541">
        <v>2.3831304435872731</v>
      </c>
      <c r="O212" s="541">
        <v>2.5463073094557269</v>
      </c>
      <c r="P212" s="541">
        <v>2.5847170116762883</v>
      </c>
      <c r="Q212" s="541">
        <v>2.770537735136553</v>
      </c>
      <c r="R212" s="541">
        <v>2.8658534300501031</v>
      </c>
      <c r="S212" s="541">
        <v>2.8385236696052774</v>
      </c>
      <c r="T212" s="541">
        <v>2.8233633083640921</v>
      </c>
      <c r="U212" s="541">
        <v>2.8673660644407155</v>
      </c>
      <c r="V212" s="541">
        <v>2.8643472386208968</v>
      </c>
      <c r="W212" s="541">
        <v>2.7718671240631028</v>
      </c>
      <c r="X212" s="541">
        <v>2.8938726868267168</v>
      </c>
      <c r="Y212" s="541">
        <v>2.8364899877669543</v>
      </c>
      <c r="Z212" s="541">
        <v>2.6996399118203627</v>
      </c>
      <c r="AA212" s="541">
        <v>2.763153761036754</v>
      </c>
      <c r="AB212" s="542">
        <v>2.8211500490873171</v>
      </c>
    </row>
    <row r="213" spans="1:28" x14ac:dyDescent="0.4">
      <c r="A213" s="375" t="s">
        <v>1045</v>
      </c>
      <c r="B213" s="541">
        <v>2.3500552305268432</v>
      </c>
      <c r="C213" s="541">
        <v>2.4143573984107158</v>
      </c>
      <c r="D213" s="541">
        <v>2.4938068840820842</v>
      </c>
      <c r="E213" s="541">
        <v>2.5976077573523062</v>
      </c>
      <c r="F213" s="541">
        <v>2.8949036814774201</v>
      </c>
      <c r="G213" s="541">
        <v>3.0702914642890011</v>
      </c>
      <c r="H213" s="541">
        <v>3.1786121808499819</v>
      </c>
      <c r="I213" s="541">
        <v>3.2035298168648971</v>
      </c>
      <c r="J213" s="541">
        <v>3.2021690404266727</v>
      </c>
      <c r="K213" s="541">
        <v>3.1681444412939945</v>
      </c>
      <c r="L213" s="541">
        <v>3.2107024820777261</v>
      </c>
      <c r="M213" s="541">
        <v>3.3873224867148837</v>
      </c>
      <c r="N213" s="541">
        <v>3.4744677188317876</v>
      </c>
      <c r="O213" s="541">
        <v>3.5119231127775401</v>
      </c>
      <c r="P213" s="541">
        <v>3.6686321235937713</v>
      </c>
      <c r="Q213" s="541">
        <v>3.8742527163301368</v>
      </c>
      <c r="R213" s="541">
        <v>4.0467887048251105</v>
      </c>
      <c r="S213" s="541">
        <v>4.1390526735987718</v>
      </c>
      <c r="T213" s="541">
        <v>4.2083344310648032</v>
      </c>
      <c r="U213" s="541">
        <v>4.1755851116866802</v>
      </c>
      <c r="V213" s="541">
        <v>3.9844849752595524</v>
      </c>
      <c r="W213" s="541">
        <v>3.8065777544980137</v>
      </c>
      <c r="X213" s="541">
        <v>3.7982366065992101</v>
      </c>
      <c r="Y213" s="541">
        <v>3.9690916772137546</v>
      </c>
      <c r="Z213" s="541">
        <v>4.0683403760535279</v>
      </c>
      <c r="AA213" s="541">
        <v>4.2091296927625557</v>
      </c>
      <c r="AB213" s="542">
        <v>4.3348045510008255</v>
      </c>
    </row>
    <row r="214" spans="1:28" x14ac:dyDescent="0.4">
      <c r="A214" s="375" t="s">
        <v>1046</v>
      </c>
      <c r="B214" s="541">
        <v>2.2940978236749547</v>
      </c>
      <c r="C214" s="541">
        <v>2.3006417505270091</v>
      </c>
      <c r="D214" s="541">
        <v>2.3495708047684678</v>
      </c>
      <c r="E214" s="541">
        <v>2.3705917985809406</v>
      </c>
      <c r="F214" s="541">
        <v>2.3786664004017708</v>
      </c>
      <c r="G214" s="541">
        <v>2.3654296527727197</v>
      </c>
      <c r="H214" s="541">
        <v>2.3768503218823072</v>
      </c>
      <c r="I214" s="541">
        <v>2.3328557941274344</v>
      </c>
      <c r="J214" s="541">
        <v>2.3263999554245101</v>
      </c>
      <c r="K214" s="541">
        <v>2.2635163901370219</v>
      </c>
      <c r="L214" s="541">
        <v>2.2687106336402501</v>
      </c>
      <c r="M214" s="541">
        <v>2.3289139369074974</v>
      </c>
      <c r="N214" s="541">
        <v>2.3874327731863048</v>
      </c>
      <c r="O214" s="541">
        <v>2.4120203203254724</v>
      </c>
      <c r="P214" s="541">
        <v>2.4889261076151636</v>
      </c>
      <c r="Q214" s="541">
        <v>2.5543083353876979</v>
      </c>
      <c r="R214" s="541">
        <v>2.6639890596862621</v>
      </c>
      <c r="S214" s="541">
        <v>2.6200661239143521</v>
      </c>
      <c r="T214" s="541">
        <v>2.6537785232390263</v>
      </c>
      <c r="U214" s="541">
        <v>2.6746281277561095</v>
      </c>
      <c r="V214" s="541">
        <v>2.6089057236926765</v>
      </c>
      <c r="W214" s="541">
        <v>2.603764540378477</v>
      </c>
      <c r="X214" s="541">
        <v>2.5454792289183437</v>
      </c>
      <c r="Y214" s="541">
        <v>2.5654787072698033</v>
      </c>
      <c r="Z214" s="541">
        <v>2.6051216480315853</v>
      </c>
      <c r="AA214" s="541">
        <v>2.732958268577796</v>
      </c>
      <c r="AB214" s="542">
        <v>2.7896228411369637</v>
      </c>
    </row>
    <row r="215" spans="1:28" x14ac:dyDescent="0.4">
      <c r="A215" s="375" t="s">
        <v>1047</v>
      </c>
      <c r="B215" s="541">
        <v>2.0908839825550127</v>
      </c>
      <c r="C215" s="541">
        <v>2.2279190536048015</v>
      </c>
      <c r="D215" s="541">
        <v>2.4269511610347663</v>
      </c>
      <c r="E215" s="541">
        <v>2.6656918612378244</v>
      </c>
      <c r="F215" s="541">
        <v>2.844758011597746</v>
      </c>
      <c r="G215" s="541">
        <v>2.9877002627050744</v>
      </c>
      <c r="H215" s="541">
        <v>3.1432586813765133</v>
      </c>
      <c r="I215" s="541">
        <v>3.1846579237230097</v>
      </c>
      <c r="J215" s="541">
        <v>3.2732377717079251</v>
      </c>
      <c r="K215" s="541">
        <v>3.2223814294325375</v>
      </c>
      <c r="L215" s="541">
        <v>3.2213940542709993</v>
      </c>
      <c r="M215" s="541">
        <v>3.3997377713941406</v>
      </c>
      <c r="N215" s="541">
        <v>3.4995980747411011</v>
      </c>
      <c r="O215" s="541">
        <v>3.4995124181552368</v>
      </c>
      <c r="P215" s="541">
        <v>3.6026691831742719</v>
      </c>
      <c r="Q215" s="541">
        <v>3.9284185598659587</v>
      </c>
      <c r="R215" s="541">
        <v>4.5385482608802841</v>
      </c>
      <c r="S215" s="541">
        <v>4.7291811679381164</v>
      </c>
      <c r="T215" s="541">
        <v>4.6145111180865586</v>
      </c>
      <c r="U215" s="541">
        <v>4.4087055814229972</v>
      </c>
      <c r="V215" s="541">
        <v>4.368090239272191</v>
      </c>
      <c r="W215" s="541">
        <v>4.1334704430170799</v>
      </c>
      <c r="X215" s="541">
        <v>3.8690076526137829</v>
      </c>
      <c r="Y215" s="541">
        <v>4.0282689196579602</v>
      </c>
      <c r="Z215" s="541">
        <v>3.994705907663461</v>
      </c>
      <c r="AA215" s="541">
        <v>4.1164375236177371</v>
      </c>
      <c r="AB215" s="542">
        <v>4.3453952841047698</v>
      </c>
    </row>
    <row r="216" spans="1:28" x14ac:dyDescent="0.4">
      <c r="A216" s="375" t="s">
        <v>314</v>
      </c>
      <c r="B216" s="541">
        <v>6.0508530747807123</v>
      </c>
      <c r="C216" s="541">
        <v>5.9232798057922142</v>
      </c>
      <c r="D216" s="541">
        <v>5.8771724240869423</v>
      </c>
      <c r="E216" s="541">
        <v>5.5148256810091683</v>
      </c>
      <c r="F216" s="541">
        <v>5.0268227580636813</v>
      </c>
      <c r="G216" s="541">
        <v>4.7068239547305533</v>
      </c>
      <c r="H216" s="541">
        <v>4.4564965155693068</v>
      </c>
      <c r="I216" s="541">
        <v>4.2743229447560429</v>
      </c>
      <c r="J216" s="541">
        <v>4.4103432867923651</v>
      </c>
      <c r="K216" s="541">
        <v>4.4692864140797059</v>
      </c>
      <c r="L216" s="541">
        <v>4.6806299585934701</v>
      </c>
      <c r="M216" s="541">
        <v>5.5282789943221893</v>
      </c>
      <c r="N216" s="541">
        <v>6.5627064805878943</v>
      </c>
      <c r="O216" s="541">
        <v>7.6368807234607248</v>
      </c>
      <c r="P216" s="541">
        <v>9.3597364166227699</v>
      </c>
      <c r="Q216" s="541">
        <v>10.977121507390166</v>
      </c>
      <c r="R216" s="541">
        <v>11.803960157221479</v>
      </c>
      <c r="S216" s="541">
        <v>10.903164375444657</v>
      </c>
      <c r="T216" s="541">
        <v>8.9499540609207884</v>
      </c>
      <c r="U216" s="541">
        <v>7.0395532795982962</v>
      </c>
      <c r="V216" s="541">
        <v>6.8568831941969899</v>
      </c>
      <c r="W216" s="541">
        <v>6.861964832828412</v>
      </c>
      <c r="X216" s="541">
        <v>6.9951823713966013</v>
      </c>
      <c r="Y216" s="541">
        <v>7.7296746772443141</v>
      </c>
      <c r="Z216" s="541">
        <v>8.4091624741483475</v>
      </c>
      <c r="AA216" s="541">
        <v>8.7814800309528493</v>
      </c>
      <c r="AB216" s="542">
        <v>9.0862333880267077</v>
      </c>
    </row>
    <row r="217" spans="1:28" x14ac:dyDescent="0.4">
      <c r="A217" s="375" t="s">
        <v>829</v>
      </c>
      <c r="B217" s="541">
        <v>2.1617950829043924</v>
      </c>
      <c r="C217" s="541">
        <v>2.2585986423382529</v>
      </c>
      <c r="D217" s="541">
        <v>2.3329130898326489</v>
      </c>
      <c r="E217" s="541">
        <v>2.3872189729484186</v>
      </c>
      <c r="F217" s="541">
        <v>2.4944680801395864</v>
      </c>
      <c r="G217" s="541">
        <v>2.5262179431878136</v>
      </c>
      <c r="H217" s="541">
        <v>2.5731071202389284</v>
      </c>
      <c r="I217" s="541">
        <v>2.5847314164755728</v>
      </c>
      <c r="J217" s="541">
        <v>2.6876391158573378</v>
      </c>
      <c r="K217" s="541">
        <v>2.67099973266797</v>
      </c>
      <c r="L217" s="541">
        <v>2.7621066186180001</v>
      </c>
      <c r="M217" s="541">
        <v>2.6674261283601721</v>
      </c>
      <c r="N217" s="541">
        <v>2.863237962476739</v>
      </c>
      <c r="O217" s="541">
        <v>2.9940736421904997</v>
      </c>
      <c r="P217" s="541">
        <v>2.9966399402314958</v>
      </c>
      <c r="Q217" s="541">
        <v>3.02499358087625</v>
      </c>
      <c r="R217" s="541">
        <v>3.0227767939697854</v>
      </c>
      <c r="S217" s="541">
        <v>2.8912542380082416</v>
      </c>
      <c r="T217" s="541">
        <v>2.7430810820057494</v>
      </c>
      <c r="U217" s="541">
        <v>2.7450958989150913</v>
      </c>
      <c r="V217" s="541">
        <v>2.8645719040768571</v>
      </c>
      <c r="W217" s="541">
        <v>2.7376337338480505</v>
      </c>
      <c r="X217" s="541">
        <v>2.7770438609859696</v>
      </c>
      <c r="Y217" s="541">
        <v>2.7573184160800719</v>
      </c>
      <c r="Z217" s="541">
        <v>2.7564981982260091</v>
      </c>
      <c r="AA217" s="541">
        <v>2.8920624634084109</v>
      </c>
      <c r="AB217" s="542">
        <v>2.9306469612189288</v>
      </c>
    </row>
    <row r="218" spans="1:28" x14ac:dyDescent="0.4">
      <c r="A218" s="375" t="s">
        <v>1048</v>
      </c>
      <c r="B218" s="541">
        <v>2.5014234795149628</v>
      </c>
      <c r="C218" s="541">
        <v>2.4515444106370476</v>
      </c>
      <c r="D218" s="541">
        <v>2.5107139355616059</v>
      </c>
      <c r="E218" s="541">
        <v>2.5432470009895098</v>
      </c>
      <c r="F218" s="541">
        <v>2.5487457071789343</v>
      </c>
      <c r="G218" s="541">
        <v>2.5362964601335092</v>
      </c>
      <c r="H218" s="541">
        <v>2.489202112240755</v>
      </c>
      <c r="I218" s="541">
        <v>2.4000090315077487</v>
      </c>
      <c r="J218" s="541">
        <v>2.397825033315506</v>
      </c>
      <c r="K218" s="541">
        <v>2.3404495978696245</v>
      </c>
      <c r="L218" s="541">
        <v>2.3444493799610293</v>
      </c>
      <c r="M218" s="541">
        <v>2.4283722488650334</v>
      </c>
      <c r="N218" s="541">
        <v>2.5709027492465273</v>
      </c>
      <c r="O218" s="541">
        <v>2.685936348740626</v>
      </c>
      <c r="P218" s="541">
        <v>2.7206527238270195</v>
      </c>
      <c r="Q218" s="541">
        <v>2.7343030765362815</v>
      </c>
      <c r="R218" s="541">
        <v>2.668280986872956</v>
      </c>
      <c r="S218" s="541">
        <v>2.519445052406533</v>
      </c>
      <c r="T218" s="541">
        <v>2.5522710409526526</v>
      </c>
      <c r="U218" s="541">
        <v>2.59229244660215</v>
      </c>
      <c r="V218" s="541">
        <v>2.642235939931675</v>
      </c>
      <c r="W218" s="541">
        <v>2.6024079197523489</v>
      </c>
      <c r="X218" s="541">
        <v>2.5519012219696773</v>
      </c>
      <c r="Y218" s="541">
        <v>2.5698201547827444</v>
      </c>
      <c r="Z218" s="541">
        <v>2.6045377282153299</v>
      </c>
      <c r="AA218" s="541">
        <v>2.6878555039615351</v>
      </c>
      <c r="AB218" s="542">
        <v>2.7978595316473891</v>
      </c>
    </row>
    <row r="219" spans="1:28" x14ac:dyDescent="0.4">
      <c r="A219" s="375" t="s">
        <v>1049</v>
      </c>
      <c r="B219" s="541">
        <v>2.6154878307667659</v>
      </c>
      <c r="C219" s="541">
        <v>2.6539898720091921</v>
      </c>
      <c r="D219" s="541">
        <v>2.6187302259581724</v>
      </c>
      <c r="E219" s="541">
        <v>2.8789085248317909</v>
      </c>
      <c r="F219" s="541">
        <v>2.8424500791692164</v>
      </c>
      <c r="G219" s="541">
        <v>3.0851564070563779</v>
      </c>
      <c r="H219" s="541">
        <v>2.9983177128246923</v>
      </c>
      <c r="I219" s="541">
        <v>2.8575064551543381</v>
      </c>
      <c r="J219" s="541">
        <v>2.998908695187938</v>
      </c>
      <c r="K219" s="541">
        <v>2.9734199026490633</v>
      </c>
      <c r="L219" s="541">
        <v>3.0473347749771498</v>
      </c>
      <c r="M219" s="541">
        <v>3.2145475350658645</v>
      </c>
      <c r="N219" s="541">
        <v>3.2978006068475074</v>
      </c>
      <c r="O219" s="541">
        <v>3.3548346528840258</v>
      </c>
      <c r="P219" s="541">
        <v>3.508333129069277</v>
      </c>
      <c r="Q219" s="541">
        <v>3.7157115536244296</v>
      </c>
      <c r="R219" s="541">
        <v>3.9893989025385994</v>
      </c>
      <c r="S219" s="541">
        <v>4.1410264898705895</v>
      </c>
      <c r="T219" s="541">
        <v>4.1007623681963619</v>
      </c>
      <c r="U219" s="541">
        <v>4.0913388193472988</v>
      </c>
      <c r="V219" s="541">
        <v>3.9088576014191414</v>
      </c>
      <c r="W219" s="541">
        <v>3.8432997008231942</v>
      </c>
      <c r="X219" s="541">
        <v>3.6488371511841877</v>
      </c>
      <c r="Y219" s="541">
        <v>3.6468161144924252</v>
      </c>
      <c r="Z219" s="541">
        <v>3.5278080709593582</v>
      </c>
      <c r="AA219" s="541">
        <v>3.5887938486224922</v>
      </c>
      <c r="AB219" s="542">
        <v>3.5543885649180762</v>
      </c>
    </row>
    <row r="220" spans="1:28" x14ac:dyDescent="0.4">
      <c r="A220" s="375" t="s">
        <v>1050</v>
      </c>
      <c r="B220" s="541">
        <v>2.512309815270394</v>
      </c>
      <c r="C220" s="541">
        <v>2.519308732948236</v>
      </c>
      <c r="D220" s="541">
        <v>2.5315231109831506</v>
      </c>
      <c r="E220" s="541">
        <v>2.5281801582365655</v>
      </c>
      <c r="F220" s="541">
        <v>2.5247510582305881</v>
      </c>
      <c r="G220" s="541">
        <v>2.4972548313962299</v>
      </c>
      <c r="H220" s="541">
        <v>2.5731495099539341</v>
      </c>
      <c r="I220" s="541">
        <v>2.550328972697014</v>
      </c>
      <c r="J220" s="541">
        <v>2.5734204268040686</v>
      </c>
      <c r="K220" s="541">
        <v>2.5884281663155275</v>
      </c>
      <c r="L220" s="541">
        <v>2.6429108647894517</v>
      </c>
      <c r="M220" s="541">
        <v>2.8142274641276046</v>
      </c>
      <c r="N220" s="541">
        <v>2.9432131337029031</v>
      </c>
      <c r="O220" s="541">
        <v>3.0660212217827856</v>
      </c>
      <c r="P220" s="541">
        <v>3.2157877450319092</v>
      </c>
      <c r="Q220" s="541">
        <v>3.3033392479250754</v>
      </c>
      <c r="R220" s="541">
        <v>3.4291055478516275</v>
      </c>
      <c r="S220" s="541">
        <v>3.4012507276184873</v>
      </c>
      <c r="T220" s="541">
        <v>3.319952995001644</v>
      </c>
      <c r="U220" s="541">
        <v>3.367915898614358</v>
      </c>
      <c r="V220" s="541">
        <v>3.2829530893635233</v>
      </c>
      <c r="W220" s="541">
        <v>3.0835467903858924</v>
      </c>
      <c r="X220" s="541">
        <v>3.0463058777685719</v>
      </c>
      <c r="Y220" s="541">
        <v>3.1038906100341364</v>
      </c>
      <c r="Z220" s="541">
        <v>3.2616452624609957</v>
      </c>
      <c r="AA220" s="541">
        <v>3.3051932667238115</v>
      </c>
      <c r="AB220" s="542">
        <v>3.3321771572971572</v>
      </c>
    </row>
    <row r="221" spans="1:28" x14ac:dyDescent="0.4">
      <c r="A221" s="375" t="s">
        <v>1051</v>
      </c>
      <c r="B221" s="541">
        <v>3.1745063738063162</v>
      </c>
      <c r="C221" s="541">
        <v>3.3783079613110378</v>
      </c>
      <c r="D221" s="541">
        <v>3.5679073177232734</v>
      </c>
      <c r="E221" s="541">
        <v>3.6942706524472193</v>
      </c>
      <c r="F221" s="541">
        <v>3.6269678480921335</v>
      </c>
      <c r="G221" s="541">
        <v>3.6389513311799595</v>
      </c>
      <c r="H221" s="541">
        <v>3.5016593084330303</v>
      </c>
      <c r="I221" s="541">
        <v>3.319858245660491</v>
      </c>
      <c r="J221" s="541">
        <v>3.2947387171264451</v>
      </c>
      <c r="K221" s="541">
        <v>3.1683169234530308</v>
      </c>
      <c r="L221" s="541">
        <v>3.2157868920341528</v>
      </c>
      <c r="M221" s="541">
        <v>3.46928577717873</v>
      </c>
      <c r="N221" s="541">
        <v>4.000087150414708</v>
      </c>
      <c r="O221" s="541">
        <v>4.6291239651279463</v>
      </c>
      <c r="P221" s="541">
        <v>5.4513684658571391</v>
      </c>
      <c r="Q221" s="541">
        <v>6.8601890856904308</v>
      </c>
      <c r="R221" s="541">
        <v>7.585806543416389</v>
      </c>
      <c r="S221" s="541">
        <v>7.3102639603893795</v>
      </c>
      <c r="T221" s="541">
        <v>5.6021355412221201</v>
      </c>
      <c r="U221" s="541">
        <v>4.6415255986267514</v>
      </c>
      <c r="V221" s="541">
        <v>4.0362637467093547</v>
      </c>
      <c r="W221" s="541">
        <v>3.8257536493378477</v>
      </c>
      <c r="X221" s="541">
        <v>3.9176657115410216</v>
      </c>
      <c r="Y221" s="541">
        <v>4.5046613519019338</v>
      </c>
      <c r="Z221" s="541">
        <v>4.6654870248466809</v>
      </c>
      <c r="AA221" s="541">
        <v>4.5093757276392834</v>
      </c>
      <c r="AB221" s="542">
        <v>4.5750348463473793</v>
      </c>
    </row>
    <row r="222" spans="1:28" x14ac:dyDescent="0.4">
      <c r="A222" s="375" t="s">
        <v>830</v>
      </c>
      <c r="B222" s="541">
        <v>2.4105656440486332</v>
      </c>
      <c r="C222" s="541">
        <v>2.4776721193644646</v>
      </c>
      <c r="D222" s="541">
        <v>2.5592938175699831</v>
      </c>
      <c r="E222" s="541">
        <v>2.7593892047613391</v>
      </c>
      <c r="F222" s="541">
        <v>2.9412642691087609</v>
      </c>
      <c r="G222" s="541">
        <v>2.9949745431443726</v>
      </c>
      <c r="H222" s="541">
        <v>2.9117659014624659</v>
      </c>
      <c r="I222" s="541">
        <v>2.8910860309890629</v>
      </c>
      <c r="J222" s="541">
        <v>2.8760164553949217</v>
      </c>
      <c r="K222" s="541">
        <v>2.7865984407730142</v>
      </c>
      <c r="L222" s="541">
        <v>3.057664641739458</v>
      </c>
      <c r="M222" s="541">
        <v>3.1854513721951325</v>
      </c>
      <c r="N222" s="541">
        <v>3.427455785143247</v>
      </c>
      <c r="O222" s="541">
        <v>3.6038463270899812</v>
      </c>
      <c r="P222" s="541">
        <v>3.8391863276595677</v>
      </c>
      <c r="Q222" s="541">
        <v>4.0607832166002229</v>
      </c>
      <c r="R222" s="541">
        <v>3.9708710880727573</v>
      </c>
      <c r="S222" s="541">
        <v>3.8650547748220911</v>
      </c>
      <c r="T222" s="541">
        <v>3.8209770323263412</v>
      </c>
      <c r="U222" s="541">
        <v>3.6184086119947354</v>
      </c>
      <c r="V222" s="541">
        <v>3.8032639866047981</v>
      </c>
      <c r="W222" s="541">
        <v>3.6318519510398044</v>
      </c>
      <c r="X222" s="541">
        <v>3.5339765894604183</v>
      </c>
      <c r="Y222" s="541">
        <v>3.6419129572203128</v>
      </c>
      <c r="Z222" s="541">
        <v>3.6748825805551992</v>
      </c>
      <c r="AA222" s="541">
        <v>3.6954572571119373</v>
      </c>
      <c r="AB222" s="542">
        <v>3.6681177395520841</v>
      </c>
    </row>
    <row r="223" spans="1:28" x14ac:dyDescent="0.4">
      <c r="A223" s="375" t="s">
        <v>1052</v>
      </c>
      <c r="B223" s="541">
        <v>3.2865689844426291</v>
      </c>
      <c r="C223" s="541">
        <v>3.1457388921275466</v>
      </c>
      <c r="D223" s="541">
        <v>3.0392697914866407</v>
      </c>
      <c r="E223" s="541">
        <v>2.9550646443799584</v>
      </c>
      <c r="F223" s="541">
        <v>2.8513191570779748</v>
      </c>
      <c r="G223" s="541">
        <v>2.7805299828982268</v>
      </c>
      <c r="H223" s="541">
        <v>2.7200346664304682</v>
      </c>
      <c r="I223" s="541">
        <v>2.6767104894130456</v>
      </c>
      <c r="J223" s="541">
        <v>2.6842936555938834</v>
      </c>
      <c r="K223" s="541">
        <v>2.7228434673139201</v>
      </c>
      <c r="L223" s="541">
        <v>2.8332735661186219</v>
      </c>
      <c r="M223" s="541">
        <v>3.0799329235005248</v>
      </c>
      <c r="N223" s="541">
        <v>3.4592644074761836</v>
      </c>
      <c r="O223" s="541">
        <v>3.7579971112942987</v>
      </c>
      <c r="P223" s="541">
        <v>4.0610690981197681</v>
      </c>
      <c r="Q223" s="541">
        <v>4.2478921210574763</v>
      </c>
      <c r="R223" s="541">
        <v>4.189099528384415</v>
      </c>
      <c r="S223" s="541">
        <v>3.9416218978778219</v>
      </c>
      <c r="T223" s="541">
        <v>3.5617585644686063</v>
      </c>
      <c r="U223" s="541">
        <v>3.2925366748884652</v>
      </c>
      <c r="V223" s="541">
        <v>3.4465455671555603</v>
      </c>
      <c r="W223" s="541">
        <v>3.1224628704397452</v>
      </c>
      <c r="X223" s="541">
        <v>3.1290891996266983</v>
      </c>
      <c r="Y223" s="541">
        <v>3.2740654511247693</v>
      </c>
      <c r="Z223" s="541">
        <v>3.2557304086385894</v>
      </c>
      <c r="AA223" s="541">
        <v>3.3744643167791528</v>
      </c>
      <c r="AB223" s="542">
        <v>3.3377227934372455</v>
      </c>
    </row>
    <row r="224" spans="1:28" x14ac:dyDescent="0.4">
      <c r="A224" s="375" t="s">
        <v>1053</v>
      </c>
      <c r="B224" s="541">
        <v>2.6470168348815011</v>
      </c>
      <c r="C224" s="541">
        <v>2.67761598519288</v>
      </c>
      <c r="D224" s="541">
        <v>2.658787260911605</v>
      </c>
      <c r="E224" s="541">
        <v>2.7398323277061296</v>
      </c>
      <c r="F224" s="541">
        <v>2.9143572507391782</v>
      </c>
      <c r="G224" s="541">
        <v>2.9010780230272029</v>
      </c>
      <c r="H224" s="541">
        <v>2.776432613073855</v>
      </c>
      <c r="I224" s="541">
        <v>2.6507524448269182</v>
      </c>
      <c r="J224" s="541">
        <v>2.6160716861873179</v>
      </c>
      <c r="K224" s="541">
        <v>2.5968962249710059</v>
      </c>
      <c r="L224" s="541">
        <v>2.7160625377759788</v>
      </c>
      <c r="M224" s="541">
        <v>2.8325609383471284</v>
      </c>
      <c r="N224" s="541">
        <v>2.9563619742231557</v>
      </c>
      <c r="O224" s="541">
        <v>3.0340193489052036</v>
      </c>
      <c r="P224" s="541">
        <v>3.2573005447151204</v>
      </c>
      <c r="Q224" s="541">
        <v>3.4772200867110681</v>
      </c>
      <c r="R224" s="541">
        <v>3.7258160860780531</v>
      </c>
      <c r="S224" s="541">
        <v>3.5977445547656717</v>
      </c>
      <c r="T224" s="541">
        <v>3.4112934207706904</v>
      </c>
      <c r="U224" s="541">
        <v>3.3201809497128676</v>
      </c>
      <c r="V224" s="541">
        <v>3.3110912200217313</v>
      </c>
      <c r="W224" s="541">
        <v>3.2249312451723759</v>
      </c>
      <c r="X224" s="541">
        <v>3.2275077601539262</v>
      </c>
      <c r="Y224" s="541">
        <v>3.2094755609930781</v>
      </c>
      <c r="Z224" s="541">
        <v>3.2467930412267525</v>
      </c>
      <c r="AA224" s="541">
        <v>3.2810942329273911</v>
      </c>
      <c r="AB224" s="542">
        <v>3.2611181634994844</v>
      </c>
    </row>
    <row r="225" spans="1:28" x14ac:dyDescent="0.4">
      <c r="A225" s="375" t="s">
        <v>1054</v>
      </c>
      <c r="B225" s="541">
        <v>2.3176232070426193</v>
      </c>
      <c r="C225" s="541">
        <v>2.4026163932615465</v>
      </c>
      <c r="D225" s="541">
        <v>2.3939023676188085</v>
      </c>
      <c r="E225" s="541">
        <v>2.3670051206054401</v>
      </c>
      <c r="F225" s="541">
        <v>2.4381302587290783</v>
      </c>
      <c r="G225" s="541">
        <v>2.4511673772254352</v>
      </c>
      <c r="H225" s="541">
        <v>2.4668926566792031</v>
      </c>
      <c r="I225" s="541">
        <v>2.4508886998308772</v>
      </c>
      <c r="J225" s="541">
        <v>2.3665613469206921</v>
      </c>
      <c r="K225" s="541">
        <v>2.442128441941759</v>
      </c>
      <c r="L225" s="541">
        <v>2.5074546900897778</v>
      </c>
      <c r="M225" s="541">
        <v>2.6626356750347284</v>
      </c>
      <c r="N225" s="541">
        <v>2.8530892552824123</v>
      </c>
      <c r="O225" s="541">
        <v>2.9797674261648326</v>
      </c>
      <c r="P225" s="541">
        <v>3.0957458577912869</v>
      </c>
      <c r="Q225" s="541">
        <v>3.2609183136097579</v>
      </c>
      <c r="R225" s="541">
        <v>3.1409035199693145</v>
      </c>
      <c r="S225" s="541">
        <v>3.1152311795768868</v>
      </c>
      <c r="T225" s="541">
        <v>3.0392563435539288</v>
      </c>
      <c r="U225" s="541">
        <v>3.0736779404509269</v>
      </c>
      <c r="V225" s="541">
        <v>3.0205957587668206</v>
      </c>
      <c r="W225" s="541">
        <v>2.8409388443780292</v>
      </c>
      <c r="X225" s="541">
        <v>2.8761955095875091</v>
      </c>
      <c r="Y225" s="541">
        <v>2.8867530031661941</v>
      </c>
      <c r="Z225" s="541">
        <v>2.9718730096975943</v>
      </c>
      <c r="AA225" s="541">
        <v>3.1248442283580862</v>
      </c>
      <c r="AB225" s="542">
        <v>3.2120698184271097</v>
      </c>
    </row>
    <row r="226" spans="1:28" x14ac:dyDescent="0.4">
      <c r="A226" s="375" t="s">
        <v>1055</v>
      </c>
      <c r="B226" s="541">
        <v>2.0138612831495211</v>
      </c>
      <c r="C226" s="541">
        <v>2.1032223609471949</v>
      </c>
      <c r="D226" s="541">
        <v>2.1528459234096062</v>
      </c>
      <c r="E226" s="541">
        <v>2.1414826147144628</v>
      </c>
      <c r="F226" s="541">
        <v>2.1712101130014707</v>
      </c>
      <c r="G226" s="541">
        <v>2.2388177980467319</v>
      </c>
      <c r="H226" s="541">
        <v>2.2820951122479078</v>
      </c>
      <c r="I226" s="541">
        <v>2.336344696374443</v>
      </c>
      <c r="J226" s="541">
        <v>2.362615001256966</v>
      </c>
      <c r="K226" s="541">
        <v>2.3546018511240687</v>
      </c>
      <c r="L226" s="541">
        <v>2.3571010805978578</v>
      </c>
      <c r="M226" s="541">
        <v>2.4650884179789663</v>
      </c>
      <c r="N226" s="541">
        <v>2.5671800208250715</v>
      </c>
      <c r="O226" s="541">
        <v>2.6493527786575934</v>
      </c>
      <c r="P226" s="541">
        <v>2.7040447168292063</v>
      </c>
      <c r="Q226" s="541">
        <v>2.7596760334856403</v>
      </c>
      <c r="R226" s="541">
        <v>2.6737934831646193</v>
      </c>
      <c r="S226" s="541">
        <v>2.5999755054569973</v>
      </c>
      <c r="T226" s="541">
        <v>2.4860219056217732</v>
      </c>
      <c r="U226" s="541">
        <v>2.5049725795254427</v>
      </c>
      <c r="V226" s="541">
        <v>2.475016037239834</v>
      </c>
      <c r="W226" s="541">
        <v>2.3469429458312558</v>
      </c>
      <c r="X226" s="541">
        <v>2.3047618889160275</v>
      </c>
      <c r="Y226" s="541">
        <v>2.2746217833799984</v>
      </c>
      <c r="Z226" s="541">
        <v>2.2271076286455922</v>
      </c>
      <c r="AA226" s="541">
        <v>2.205702940575907</v>
      </c>
      <c r="AB226" s="542">
        <v>2.1632165100803671</v>
      </c>
    </row>
    <row r="227" spans="1:28" x14ac:dyDescent="0.4">
      <c r="A227" s="375" t="s">
        <v>831</v>
      </c>
      <c r="B227" s="541">
        <v>2.1939972335236666</v>
      </c>
      <c r="C227" s="541">
        <v>2.2232665069657749</v>
      </c>
      <c r="D227" s="541">
        <v>2.2818000174195276</v>
      </c>
      <c r="E227" s="541">
        <v>2.36245353965462</v>
      </c>
      <c r="F227" s="541">
        <v>2.4354447752995432</v>
      </c>
      <c r="G227" s="541">
        <v>2.4431319207814921</v>
      </c>
      <c r="H227" s="541">
        <v>2.4059928202277354</v>
      </c>
      <c r="I227" s="541">
        <v>2.2967440612878289</v>
      </c>
      <c r="J227" s="541">
        <v>2.2732505026838092</v>
      </c>
      <c r="K227" s="541">
        <v>2.2303938470953848</v>
      </c>
      <c r="L227" s="541">
        <v>2.203295184100154</v>
      </c>
      <c r="M227" s="541">
        <v>2.2683652456383929</v>
      </c>
      <c r="N227" s="541">
        <v>2.36127765823549</v>
      </c>
      <c r="O227" s="541">
        <v>2.4212137450887443</v>
      </c>
      <c r="P227" s="541">
        <v>2.5476374800364905</v>
      </c>
      <c r="Q227" s="541">
        <v>2.5965468380215593</v>
      </c>
      <c r="R227" s="541">
        <v>2.6416925795114552</v>
      </c>
      <c r="S227" s="541">
        <v>2.6067157829114587</v>
      </c>
      <c r="T227" s="541">
        <v>2.5913030196778228</v>
      </c>
      <c r="U227" s="541">
        <v>2.5401566138138763</v>
      </c>
      <c r="V227" s="541">
        <v>2.4800197613074713</v>
      </c>
      <c r="W227" s="541">
        <v>2.4201629232028292</v>
      </c>
      <c r="X227" s="541">
        <v>2.4116042834099143</v>
      </c>
      <c r="Y227" s="541">
        <v>2.367246987455351</v>
      </c>
      <c r="Z227" s="541">
        <v>2.4744181838040578</v>
      </c>
      <c r="AA227" s="541">
        <v>2.484618099812137</v>
      </c>
      <c r="AB227" s="542">
        <v>2.6104598152500662</v>
      </c>
    </row>
    <row r="228" spans="1:28" x14ac:dyDescent="0.4">
      <c r="A228" s="375" t="s">
        <v>1056</v>
      </c>
      <c r="B228" s="541">
        <v>2.9769049250529149</v>
      </c>
      <c r="C228" s="541">
        <v>3.0796562382891599</v>
      </c>
      <c r="D228" s="541">
        <v>3.2205124732281178</v>
      </c>
      <c r="E228" s="541">
        <v>3.2872575187948363</v>
      </c>
      <c r="F228" s="541">
        <v>3.4637290214951908</v>
      </c>
      <c r="G228" s="541">
        <v>3.5685646755768001</v>
      </c>
      <c r="H228" s="541">
        <v>3.6073577081883497</v>
      </c>
      <c r="I228" s="541">
        <v>3.5877163746454626</v>
      </c>
      <c r="J228" s="541">
        <v>3.5793435024746576</v>
      </c>
      <c r="K228" s="541">
        <v>3.5838462328135581</v>
      </c>
      <c r="L228" s="541">
        <v>3.7816380953365578</v>
      </c>
      <c r="M228" s="541">
        <v>4.3014936102373156</v>
      </c>
      <c r="N228" s="541">
        <v>4.872098710344229</v>
      </c>
      <c r="O228" s="541">
        <v>5.4347747204144587</v>
      </c>
      <c r="P228" s="541">
        <v>6.4355410916095979</v>
      </c>
      <c r="Q228" s="541">
        <v>8.0108979361646</v>
      </c>
      <c r="R228" s="541">
        <v>8.6628251094539568</v>
      </c>
      <c r="S228" s="541">
        <v>8.5769336272276728</v>
      </c>
      <c r="T228" s="541">
        <v>7.5732152158985775</v>
      </c>
      <c r="U228" s="541">
        <v>7.2406103773910537</v>
      </c>
      <c r="V228" s="541">
        <v>6.4614665312630946</v>
      </c>
      <c r="W228" s="541">
        <v>5.894274686968461</v>
      </c>
      <c r="X228" s="541">
        <v>5.2879962496151016</v>
      </c>
      <c r="Y228" s="541">
        <v>5.0979427919973794</v>
      </c>
      <c r="Z228" s="541">
        <v>5.2666836360671034</v>
      </c>
      <c r="AA228" s="541">
        <v>5.5693990379257103</v>
      </c>
      <c r="AB228" s="542">
        <v>5.8984957369990934</v>
      </c>
    </row>
    <row r="229" spans="1:28" x14ac:dyDescent="0.4">
      <c r="A229" s="375" t="s">
        <v>832</v>
      </c>
      <c r="B229" s="541">
        <v>2.8731026577988215</v>
      </c>
      <c r="C229" s="541">
        <v>2.9524381461169007</v>
      </c>
      <c r="D229" s="541">
        <v>2.9767109514461509</v>
      </c>
      <c r="E229" s="541">
        <v>2.9178446496417845</v>
      </c>
      <c r="F229" s="541">
        <v>2.748313242217447</v>
      </c>
      <c r="G229" s="541">
        <v>2.6436806112350357</v>
      </c>
      <c r="H229" s="541">
        <v>2.8305926746370607</v>
      </c>
      <c r="I229" s="541">
        <v>2.9045785363069196</v>
      </c>
      <c r="J229" s="541">
        <v>2.9115747829240464</v>
      </c>
      <c r="K229" s="541">
        <v>2.8080165699851691</v>
      </c>
      <c r="L229" s="541">
        <v>2.8114741838736026</v>
      </c>
      <c r="M229" s="541">
        <v>3.0176999516128458</v>
      </c>
      <c r="N229" s="541">
        <v>3.1441517005458848</v>
      </c>
      <c r="O229" s="541">
        <v>3.2567755542661683</v>
      </c>
      <c r="P229" s="541">
        <v>3.2786091519269758</v>
      </c>
      <c r="Q229" s="541">
        <v>3.3485630965509885</v>
      </c>
      <c r="R229" s="541">
        <v>3.2405139193019612</v>
      </c>
      <c r="S229" s="541">
        <v>2.9968472973534266</v>
      </c>
      <c r="T229" s="541">
        <v>2.546301698740685</v>
      </c>
      <c r="U229" s="541">
        <v>2.5606419899183614</v>
      </c>
      <c r="V229" s="541">
        <v>2.642803454874052</v>
      </c>
      <c r="W229" s="541">
        <v>2.4568165600498002</v>
      </c>
      <c r="X229" s="541">
        <v>2.5378434933595666</v>
      </c>
      <c r="Y229" s="541">
        <v>2.7644674188854919</v>
      </c>
      <c r="Z229" s="541">
        <v>2.9286922389221179</v>
      </c>
      <c r="AA229" s="541">
        <v>2.993264002606054</v>
      </c>
      <c r="AB229" s="542">
        <v>3.0145773806348397</v>
      </c>
    </row>
    <row r="230" spans="1:28" x14ac:dyDescent="0.4">
      <c r="A230" s="375" t="s">
        <v>1057</v>
      </c>
      <c r="B230" s="541">
        <v>3.4402980686392399</v>
      </c>
      <c r="C230" s="541">
        <v>3.4069957977130607</v>
      </c>
      <c r="D230" s="541">
        <v>3.3519911769400728</v>
      </c>
      <c r="E230" s="541">
        <v>3.2792012224550451</v>
      </c>
      <c r="F230" s="541">
        <v>3.1897983708823339</v>
      </c>
      <c r="G230" s="541">
        <v>3.1114006084494736</v>
      </c>
      <c r="H230" s="541">
        <v>3.0459434588933112</v>
      </c>
      <c r="I230" s="541">
        <v>2.9429338372099387</v>
      </c>
      <c r="J230" s="541">
        <v>2.9096358411894903</v>
      </c>
      <c r="K230" s="541">
        <v>2.8632810486593381</v>
      </c>
      <c r="L230" s="541">
        <v>3.0259372658698802</v>
      </c>
      <c r="M230" s="541">
        <v>3.6980151914956703</v>
      </c>
      <c r="N230" s="541">
        <v>4.5577087164290226</v>
      </c>
      <c r="O230" s="541">
        <v>5.495753797874662</v>
      </c>
      <c r="P230" s="541">
        <v>6.9901029086892219</v>
      </c>
      <c r="Q230" s="541">
        <v>9.7126304037664628</v>
      </c>
      <c r="R230" s="541">
        <v>11.250906385262875</v>
      </c>
      <c r="S230" s="541">
        <v>10.245296509453272</v>
      </c>
      <c r="T230" s="541">
        <v>6.7907336805106757</v>
      </c>
      <c r="U230" s="541">
        <v>5.6983174882061389</v>
      </c>
      <c r="V230" s="541">
        <v>4.7975107019419418</v>
      </c>
      <c r="W230" s="541">
        <v>4.0135332406757342</v>
      </c>
      <c r="X230" s="541">
        <v>3.6014235046529008</v>
      </c>
      <c r="Y230" s="541">
        <v>3.6109340710936642</v>
      </c>
      <c r="Z230" s="541">
        <v>4.1778438304183299</v>
      </c>
      <c r="AA230" s="541">
        <v>4.5261358533124048</v>
      </c>
      <c r="AB230" s="542">
        <v>4.7884235106362789</v>
      </c>
    </row>
    <row r="231" spans="1:28" x14ac:dyDescent="0.4">
      <c r="A231" s="375" t="s">
        <v>358</v>
      </c>
      <c r="B231" s="541">
        <v>3.0914720475547752</v>
      </c>
      <c r="C231" s="541">
        <v>3.122525456207105</v>
      </c>
      <c r="D231" s="541">
        <v>3.1804205854013907</v>
      </c>
      <c r="E231" s="541">
        <v>3.1835251637959603</v>
      </c>
      <c r="F231" s="541">
        <v>3.1309315092868064</v>
      </c>
      <c r="G231" s="541">
        <v>3.137633191614805</v>
      </c>
      <c r="H231" s="541">
        <v>3.2402152058481968</v>
      </c>
      <c r="I231" s="541">
        <v>3.322646044541874</v>
      </c>
      <c r="J231" s="541">
        <v>3.2915570844114148</v>
      </c>
      <c r="K231" s="541">
        <v>3.3385425349259994</v>
      </c>
      <c r="L231" s="541">
        <v>3.5088728807682128</v>
      </c>
      <c r="M231" s="541">
        <v>3.8914548029575764</v>
      </c>
      <c r="N231" s="541">
        <v>4.7915066709533516</v>
      </c>
      <c r="O231" s="541">
        <v>5.6410736431912367</v>
      </c>
      <c r="P231" s="541">
        <v>6.7875856038682176</v>
      </c>
      <c r="Q231" s="541">
        <v>8.2388848355035531</v>
      </c>
      <c r="R231" s="541">
        <v>7.7497197202881711</v>
      </c>
      <c r="S231" s="541">
        <v>7.359319769409554</v>
      </c>
      <c r="T231" s="541">
        <v>5.8636876680952144</v>
      </c>
      <c r="U231" s="541">
        <v>4.3675089126458406</v>
      </c>
      <c r="V231" s="541">
        <v>4.3600102178634144</v>
      </c>
      <c r="W231" s="541">
        <v>3.9179219175955251</v>
      </c>
      <c r="X231" s="541">
        <v>4.3434204162207015</v>
      </c>
      <c r="Y231" s="541">
        <v>5.2698779443302692</v>
      </c>
      <c r="Z231" s="541">
        <v>5.4926641152815119</v>
      </c>
      <c r="AA231" s="541">
        <v>5.643006806398569</v>
      </c>
      <c r="AB231" s="542">
        <v>5.9117782525118718</v>
      </c>
    </row>
    <row r="232" spans="1:28" x14ac:dyDescent="0.4">
      <c r="A232" s="375" t="s">
        <v>1058</v>
      </c>
      <c r="B232" s="541">
        <v>1.899750801177803</v>
      </c>
      <c r="C232" s="541">
        <v>1.9593054066785456</v>
      </c>
      <c r="D232" s="541">
        <v>2.0602547026743987</v>
      </c>
      <c r="E232" s="541">
        <v>2.0713577821455909</v>
      </c>
      <c r="F232" s="541">
        <v>2.1523619937327823</v>
      </c>
      <c r="G232" s="541">
        <v>2.1937913985163937</v>
      </c>
      <c r="H232" s="541">
        <v>2.2323412498653825</v>
      </c>
      <c r="I232" s="541">
        <v>2.2532141546703741</v>
      </c>
      <c r="J232" s="541">
        <v>2.2948340909164822</v>
      </c>
      <c r="K232" s="541">
        <v>2.2536404316512217</v>
      </c>
      <c r="L232" s="541">
        <v>2.2774970502959002</v>
      </c>
      <c r="M232" s="541">
        <v>2.3834095788004275</v>
      </c>
      <c r="N232" s="541">
        <v>2.4492440272691041</v>
      </c>
      <c r="O232" s="541">
        <v>2.4830305142705957</v>
      </c>
      <c r="P232" s="541">
        <v>2.4482606894027117</v>
      </c>
      <c r="Q232" s="541">
        <v>2.4121295645541263</v>
      </c>
      <c r="R232" s="541">
        <v>2.4357999994792188</v>
      </c>
      <c r="S232" s="541">
        <v>2.4387246786459467</v>
      </c>
      <c r="T232" s="541">
        <v>2.4435180524256133</v>
      </c>
      <c r="U232" s="541">
        <v>2.4195679024154595</v>
      </c>
      <c r="V232" s="541">
        <v>2.3730640664728053</v>
      </c>
      <c r="W232" s="541">
        <v>2.3773060705990057</v>
      </c>
      <c r="X232" s="541">
        <v>2.3636867019689536</v>
      </c>
      <c r="Y232" s="541">
        <v>2.4660565013954341</v>
      </c>
      <c r="Z232" s="541">
        <v>2.5861788617760082</v>
      </c>
      <c r="AA232" s="541">
        <v>2.6480944869508165</v>
      </c>
      <c r="AB232" s="542">
        <v>2.6554223859998425</v>
      </c>
    </row>
    <row r="233" spans="1:28" x14ac:dyDescent="0.4">
      <c r="A233" s="375" t="s">
        <v>1059</v>
      </c>
      <c r="B233" s="541">
        <v>1.9466282703544706</v>
      </c>
      <c r="C233" s="541">
        <v>1.9562588475512144</v>
      </c>
      <c r="D233" s="541">
        <v>1.9912591055210704</v>
      </c>
      <c r="E233" s="541">
        <v>1.9954930430090529</v>
      </c>
      <c r="F233" s="541">
        <v>2.0460158638623271</v>
      </c>
      <c r="G233" s="541">
        <v>2.0580708441860436</v>
      </c>
      <c r="H233" s="541">
        <v>2.0473729718619333</v>
      </c>
      <c r="I233" s="541">
        <v>2.0892893689590371</v>
      </c>
      <c r="J233" s="541">
        <v>2.1472048917102975</v>
      </c>
      <c r="K233" s="541">
        <v>2.1672497879945434</v>
      </c>
      <c r="L233" s="541">
        <v>2.2385626594852024</v>
      </c>
      <c r="M233" s="541">
        <v>2.2939811662485607</v>
      </c>
      <c r="N233" s="541">
        <v>2.3926527341788524</v>
      </c>
      <c r="O233" s="541">
        <v>2.4543333039403623</v>
      </c>
      <c r="P233" s="541">
        <v>2.525494850483383</v>
      </c>
      <c r="Q233" s="541">
        <v>2.5229379936808702</v>
      </c>
      <c r="R233" s="541">
        <v>2.4903952135471115</v>
      </c>
      <c r="S233" s="541">
        <v>2.375071068117057</v>
      </c>
      <c r="T233" s="541">
        <v>2.3030477447783206</v>
      </c>
      <c r="U233" s="541">
        <v>2.2537609466444377</v>
      </c>
      <c r="V233" s="541">
        <v>2.0852278849348891</v>
      </c>
      <c r="W233" s="541">
        <v>2.0617294026458541</v>
      </c>
      <c r="X233" s="541">
        <v>2.1097019732431317</v>
      </c>
      <c r="Y233" s="541">
        <v>2.2974638704528991</v>
      </c>
      <c r="Z233" s="541">
        <v>2.3143997870985547</v>
      </c>
      <c r="AA233" s="541">
        <v>2.2035457946415007</v>
      </c>
      <c r="AB233" s="542">
        <v>2.1004273107161158</v>
      </c>
    </row>
    <row r="234" spans="1:28" x14ac:dyDescent="0.4">
      <c r="A234" s="375" t="s">
        <v>1060</v>
      </c>
      <c r="B234" s="541">
        <v>2.2738121925113628</v>
      </c>
      <c r="C234" s="541">
        <v>2.2644470749571028</v>
      </c>
      <c r="D234" s="541">
        <v>2.2673880797406398</v>
      </c>
      <c r="E234" s="541">
        <v>2.3168104616288656</v>
      </c>
      <c r="F234" s="541">
        <v>2.3393081402217906</v>
      </c>
      <c r="G234" s="541">
        <v>2.2985075000793849</v>
      </c>
      <c r="H234" s="541">
        <v>2.219546338527207</v>
      </c>
      <c r="I234" s="541">
        <v>2.1468569353499767</v>
      </c>
      <c r="J234" s="541">
        <v>2.171078579368301</v>
      </c>
      <c r="K234" s="541">
        <v>2.1068336199110695</v>
      </c>
      <c r="L234" s="541">
        <v>2.0617386596217715</v>
      </c>
      <c r="M234" s="541">
        <v>2.0996528929517897</v>
      </c>
      <c r="N234" s="541">
        <v>2.0811971963705886</v>
      </c>
      <c r="O234" s="541">
        <v>2.0704365668849984</v>
      </c>
      <c r="P234" s="541">
        <v>2.084048228075599</v>
      </c>
      <c r="Q234" s="541">
        <v>2.1722798565239572</v>
      </c>
      <c r="R234" s="541">
        <v>2.3958556485181783</v>
      </c>
      <c r="S234" s="541">
        <v>2.5091367469700288</v>
      </c>
      <c r="T234" s="541">
        <v>2.5127968142515797</v>
      </c>
      <c r="U234" s="541">
        <v>2.4663069620279372</v>
      </c>
      <c r="V234" s="541">
        <v>2.4404625162950322</v>
      </c>
      <c r="W234" s="541">
        <v>2.4162904740128104</v>
      </c>
      <c r="X234" s="541">
        <v>2.3660232494648405</v>
      </c>
      <c r="Y234" s="541">
        <v>2.3375332837566445</v>
      </c>
      <c r="Z234" s="541">
        <v>2.2921900091573124</v>
      </c>
      <c r="AA234" s="541">
        <v>2.1792895420011149</v>
      </c>
      <c r="AB234" s="542">
        <v>2.1814655434438186</v>
      </c>
    </row>
    <row r="235" spans="1:28" x14ac:dyDescent="0.4">
      <c r="A235" s="375" t="s">
        <v>833</v>
      </c>
      <c r="B235" s="541">
        <v>2.5676964066147572</v>
      </c>
      <c r="C235" s="541">
        <v>2.6548811772663985</v>
      </c>
      <c r="D235" s="541">
        <v>2.7984811219493535</v>
      </c>
      <c r="E235" s="541">
        <v>2.8789832162618318</v>
      </c>
      <c r="F235" s="541">
        <v>2.918344772277226</v>
      </c>
      <c r="G235" s="541">
        <v>2.9539466479720731</v>
      </c>
      <c r="H235" s="541">
        <v>2.944748352903376</v>
      </c>
      <c r="I235" s="541">
        <v>2.9487950270255654</v>
      </c>
      <c r="J235" s="541">
        <v>2.9824548083677453</v>
      </c>
      <c r="K235" s="541">
        <v>2.8963107220512749</v>
      </c>
      <c r="L235" s="541">
        <v>2.9229426053852912</v>
      </c>
      <c r="M235" s="541">
        <v>3.1256933715656059</v>
      </c>
      <c r="N235" s="541">
        <v>3.598474490697229</v>
      </c>
      <c r="O235" s="541">
        <v>3.7467246822666911</v>
      </c>
      <c r="P235" s="541">
        <v>4.0528871540399889</v>
      </c>
      <c r="Q235" s="541">
        <v>4.3451279177137163</v>
      </c>
      <c r="R235" s="541">
        <v>4.3931289410631216</v>
      </c>
      <c r="S235" s="541">
        <v>4.2170130529566263</v>
      </c>
      <c r="T235" s="541">
        <v>3.9558150718588765</v>
      </c>
      <c r="U235" s="541">
        <v>3.6992459128824717</v>
      </c>
      <c r="V235" s="541">
        <v>4.0542514118436301</v>
      </c>
      <c r="W235" s="541">
        <v>3.6412910137630812</v>
      </c>
      <c r="X235" s="541">
        <v>3.5848740452597991</v>
      </c>
      <c r="Y235" s="541">
        <v>3.768068036271063</v>
      </c>
      <c r="Z235" s="541">
        <v>3.8143390095430734</v>
      </c>
      <c r="AA235" s="541">
        <v>3.8549164866476699</v>
      </c>
      <c r="AB235" s="542">
        <v>3.8474754347127118</v>
      </c>
    </row>
    <row r="236" spans="1:28" x14ac:dyDescent="0.4">
      <c r="A236" s="375" t="s">
        <v>404</v>
      </c>
      <c r="B236" s="541">
        <v>2.4115813541186735</v>
      </c>
      <c r="C236" s="541">
        <v>2.4180568897340158</v>
      </c>
      <c r="D236" s="541">
        <v>2.4348166129439659</v>
      </c>
      <c r="E236" s="541">
        <v>2.443033755519767</v>
      </c>
      <c r="F236" s="541">
        <v>2.4519691908710324</v>
      </c>
      <c r="G236" s="541">
        <v>2.4495538809858797</v>
      </c>
      <c r="H236" s="541">
        <v>2.5210491568941467</v>
      </c>
      <c r="I236" s="541">
        <v>2.4586077921957337</v>
      </c>
      <c r="J236" s="541">
        <v>2.5010122420168641</v>
      </c>
      <c r="K236" s="541">
        <v>2.564585003854118</v>
      </c>
      <c r="L236" s="541">
        <v>2.6485464274818442</v>
      </c>
      <c r="M236" s="541">
        <v>2.9061008544458571</v>
      </c>
      <c r="N236" s="541">
        <v>3.2056555417277575</v>
      </c>
      <c r="O236" s="541">
        <v>3.4696558580986885</v>
      </c>
      <c r="P236" s="541">
        <v>3.6544472340915242</v>
      </c>
      <c r="Q236" s="541">
        <v>3.7937474413084771</v>
      </c>
      <c r="R236" s="541">
        <v>3.7254501062811887</v>
      </c>
      <c r="S236" s="541">
        <v>3.483875032674665</v>
      </c>
      <c r="T236" s="541">
        <v>3.0464320058517305</v>
      </c>
      <c r="U236" s="541">
        <v>2.7701965157275801</v>
      </c>
      <c r="V236" s="541">
        <v>2.6797037047097936</v>
      </c>
      <c r="W236" s="541">
        <v>2.3899427444108547</v>
      </c>
      <c r="X236" s="541">
        <v>2.5920450248443365</v>
      </c>
      <c r="Y236" s="541">
        <v>2.8872232075010773</v>
      </c>
      <c r="Z236" s="541">
        <v>3.003430659387631</v>
      </c>
      <c r="AA236" s="541">
        <v>3.1246961914343299</v>
      </c>
      <c r="AB236" s="542">
        <v>3.2569901600946816</v>
      </c>
    </row>
    <row r="237" spans="1:28" x14ac:dyDescent="0.4">
      <c r="A237" s="375" t="s">
        <v>1061</v>
      </c>
      <c r="B237" s="541">
        <v>2.7584136779537558</v>
      </c>
      <c r="C237" s="541">
        <v>2.8286434562587703</v>
      </c>
      <c r="D237" s="541">
        <v>3.0504037363851477</v>
      </c>
      <c r="E237" s="541">
        <v>3.3007585807267441</v>
      </c>
      <c r="F237" s="541">
        <v>3.650924394372292</v>
      </c>
      <c r="G237" s="541">
        <v>3.8309774716797858</v>
      </c>
      <c r="H237" s="541">
        <v>3.9204800763489462</v>
      </c>
      <c r="I237" s="541">
        <v>3.8766738385885917</v>
      </c>
      <c r="J237" s="541">
        <v>3.8428357770641233</v>
      </c>
      <c r="K237" s="541">
        <v>3.7710797440680772</v>
      </c>
      <c r="L237" s="541">
        <v>3.8872601685921797</v>
      </c>
      <c r="M237" s="541">
        <v>4.1391061438921488</v>
      </c>
      <c r="N237" s="541">
        <v>4.4353754209594438</v>
      </c>
      <c r="O237" s="541">
        <v>4.7703574032836089</v>
      </c>
      <c r="P237" s="541">
        <v>5.1324628824485874</v>
      </c>
      <c r="Q237" s="541">
        <v>5.587219683613025</v>
      </c>
      <c r="R237" s="541">
        <v>5.8614800338875952</v>
      </c>
      <c r="S237" s="541">
        <v>6.070104009091696</v>
      </c>
      <c r="T237" s="541">
        <v>6.0430987415670785</v>
      </c>
      <c r="U237" s="541">
        <v>5.9487560153923615</v>
      </c>
      <c r="V237" s="541">
        <v>6.0090828488428514</v>
      </c>
      <c r="W237" s="541">
        <v>5.7869308351688167</v>
      </c>
      <c r="X237" s="541">
        <v>5.6454198433166614</v>
      </c>
      <c r="Y237" s="541">
        <v>5.7231217488595512</v>
      </c>
      <c r="Z237" s="541">
        <v>5.9802012400798921</v>
      </c>
      <c r="AA237" s="541">
        <v>6.334425768368213</v>
      </c>
      <c r="AB237" s="542">
        <v>6.6314218190116936</v>
      </c>
    </row>
    <row r="238" spans="1:28" x14ac:dyDescent="0.4">
      <c r="A238" s="375" t="s">
        <v>1062</v>
      </c>
      <c r="B238" s="541">
        <v>2.4337787934137154</v>
      </c>
      <c r="C238" s="541">
        <v>2.374868833155992</v>
      </c>
      <c r="D238" s="541">
        <v>2.4283254449558962</v>
      </c>
      <c r="E238" s="541">
        <v>2.4713325032751019</v>
      </c>
      <c r="F238" s="541">
        <v>2.4557625590425562</v>
      </c>
      <c r="G238" s="541">
        <v>2.5344518784792349</v>
      </c>
      <c r="H238" s="541">
        <v>2.7062015949751284</v>
      </c>
      <c r="I238" s="541">
        <v>2.7294970129546261</v>
      </c>
      <c r="J238" s="541">
        <v>2.8085789416747335</v>
      </c>
      <c r="K238" s="541">
        <v>2.7578570915827041</v>
      </c>
      <c r="L238" s="541">
        <v>2.8160557067534295</v>
      </c>
      <c r="M238" s="541">
        <v>2.851778223917774</v>
      </c>
      <c r="N238" s="541">
        <v>3.0552503770433677</v>
      </c>
      <c r="O238" s="541">
        <v>3.2271405070204047</v>
      </c>
      <c r="P238" s="541">
        <v>3.2569362446896082</v>
      </c>
      <c r="Q238" s="541">
        <v>3.4765413398815403</v>
      </c>
      <c r="R238" s="541">
        <v>3.5700051312514556</v>
      </c>
      <c r="S238" s="541">
        <v>3.407450614129079</v>
      </c>
      <c r="T238" s="541">
        <v>3.2926116990027285</v>
      </c>
      <c r="U238" s="541">
        <v>3.10882335817272</v>
      </c>
      <c r="V238" s="541">
        <v>2.8868031902607236</v>
      </c>
      <c r="W238" s="541">
        <v>2.5039327815543797</v>
      </c>
      <c r="X238" s="541">
        <v>2.4973076683441886</v>
      </c>
      <c r="Y238" s="541">
        <v>2.5402600679526097</v>
      </c>
      <c r="Z238" s="541">
        <v>2.7135875300506966</v>
      </c>
      <c r="AA238" s="541">
        <v>2.9047809296393736</v>
      </c>
      <c r="AB238" s="542">
        <v>3.0673489065696335</v>
      </c>
    </row>
    <row r="239" spans="1:28" x14ac:dyDescent="0.4">
      <c r="A239" s="375" t="s">
        <v>1063</v>
      </c>
      <c r="B239" s="541">
        <v>4.1531555419650328</v>
      </c>
      <c r="C239" s="541">
        <v>4.0448170456450487</v>
      </c>
      <c r="D239" s="541">
        <v>3.9821886176930343</v>
      </c>
      <c r="E239" s="541">
        <v>3.8468034369819577</v>
      </c>
      <c r="F239" s="541">
        <v>3.6181324994186754</v>
      </c>
      <c r="G239" s="541">
        <v>3.4500985233366714</v>
      </c>
      <c r="H239" s="541">
        <v>3.2763257018217966</v>
      </c>
      <c r="I239" s="541">
        <v>3.0852863440575606</v>
      </c>
      <c r="J239" s="541">
        <v>3.0321007809621716</v>
      </c>
      <c r="K239" s="541">
        <v>2.9785516770831775</v>
      </c>
      <c r="L239" s="541">
        <v>3.016516983967465</v>
      </c>
      <c r="M239" s="541">
        <v>3.4398239569381106</v>
      </c>
      <c r="N239" s="541">
        <v>3.9447355657854102</v>
      </c>
      <c r="O239" s="541">
        <v>4.4672048963469173</v>
      </c>
      <c r="P239" s="541">
        <v>5.2472770255315631</v>
      </c>
      <c r="Q239" s="541">
        <v>6.56221303359278</v>
      </c>
      <c r="R239" s="541">
        <v>6.9620887303325683</v>
      </c>
      <c r="S239" s="541">
        <v>6.1540632650149378</v>
      </c>
      <c r="T239" s="541">
        <v>4.2363132210992243</v>
      </c>
      <c r="U239" s="541">
        <v>3.5024349539440855</v>
      </c>
      <c r="V239" s="541">
        <v>3.4448263472105154</v>
      </c>
      <c r="W239" s="541">
        <v>3.2756816845401229</v>
      </c>
      <c r="X239" s="541">
        <v>3.3766472136683525</v>
      </c>
      <c r="Y239" s="541">
        <v>3.9429627340105387</v>
      </c>
      <c r="Z239" s="541">
        <v>4.6581948749580189</v>
      </c>
      <c r="AA239" s="541">
        <v>4.8350373235165502</v>
      </c>
      <c r="AB239" s="542">
        <v>5.0129915737741957</v>
      </c>
    </row>
    <row r="240" spans="1:28" x14ac:dyDescent="0.4">
      <c r="A240" s="375" t="s">
        <v>1064</v>
      </c>
      <c r="B240" s="541">
        <v>2.7399425231834549</v>
      </c>
      <c r="C240" s="541">
        <v>2.631109116919196</v>
      </c>
      <c r="D240" s="541">
        <v>2.6183596836931042</v>
      </c>
      <c r="E240" s="541">
        <v>2.6005185736403811</v>
      </c>
      <c r="F240" s="541">
        <v>2.6629646686624544</v>
      </c>
      <c r="G240" s="541">
        <v>2.6289457719524454</v>
      </c>
      <c r="H240" s="541">
        <v>2.6741695410621658</v>
      </c>
      <c r="I240" s="541">
        <v>2.6572102572741887</v>
      </c>
      <c r="J240" s="541">
        <v>2.6848349061326764</v>
      </c>
      <c r="K240" s="541">
        <v>2.6695504634351996</v>
      </c>
      <c r="L240" s="541">
        <v>2.7525971530111537</v>
      </c>
      <c r="M240" s="541">
        <v>2.9096912364213665</v>
      </c>
      <c r="N240" s="541">
        <v>3.0691197253014364</v>
      </c>
      <c r="O240" s="541">
        <v>3.2081349938650296</v>
      </c>
      <c r="P240" s="541">
        <v>3.2748178387357108</v>
      </c>
      <c r="Q240" s="541">
        <v>3.3329642549369831</v>
      </c>
      <c r="R240" s="541">
        <v>3.3763481031783247</v>
      </c>
      <c r="S240" s="541">
        <v>3.3695604055242199</v>
      </c>
      <c r="T240" s="541">
        <v>3.3949733204316468</v>
      </c>
      <c r="U240" s="541">
        <v>3.3856930097783962</v>
      </c>
      <c r="V240" s="541">
        <v>3.3297661305554036</v>
      </c>
      <c r="W240" s="541">
        <v>3.369117567618277</v>
      </c>
      <c r="X240" s="541">
        <v>3.3873446805789049</v>
      </c>
      <c r="Y240" s="541">
        <v>3.2464268147325637</v>
      </c>
      <c r="Z240" s="541">
        <v>3.2899712371350311</v>
      </c>
      <c r="AA240" s="541">
        <v>3.6196783138333375</v>
      </c>
      <c r="AB240" s="542">
        <v>3.7015622025005488</v>
      </c>
    </row>
    <row r="241" spans="1:28" x14ac:dyDescent="0.4">
      <c r="A241" s="375" t="s">
        <v>1065</v>
      </c>
      <c r="B241" s="541">
        <v>1.9514164776512988</v>
      </c>
      <c r="C241" s="541">
        <v>2.0104663193787902</v>
      </c>
      <c r="D241" s="541">
        <v>2.0610153814573895</v>
      </c>
      <c r="E241" s="541">
        <v>2.0347281161298261</v>
      </c>
      <c r="F241" s="541">
        <v>2.0959079116501025</v>
      </c>
      <c r="G241" s="541">
        <v>2.173296925971159</v>
      </c>
      <c r="H241" s="541">
        <v>2.3013415060999196</v>
      </c>
      <c r="I241" s="541">
        <v>2.3910633492817506</v>
      </c>
      <c r="J241" s="541">
        <v>2.4271667904408742</v>
      </c>
      <c r="K241" s="541">
        <v>2.4684353466796685</v>
      </c>
      <c r="L241" s="541">
        <v>2.5692253318905229</v>
      </c>
      <c r="M241" s="541">
        <v>2.6806313382084248</v>
      </c>
      <c r="N241" s="541">
        <v>2.8156905639400831</v>
      </c>
      <c r="O241" s="541">
        <v>2.9049509966001303</v>
      </c>
      <c r="P241" s="541">
        <v>3.0020223674504218</v>
      </c>
      <c r="Q241" s="541">
        <v>3.1032050881816695</v>
      </c>
      <c r="R241" s="541">
        <v>3.0625278984702025</v>
      </c>
      <c r="S241" s="541">
        <v>2.906709559309915</v>
      </c>
      <c r="T241" s="541">
        <v>2.6795971772102254</v>
      </c>
      <c r="U241" s="541">
        <v>2.6035032900921573</v>
      </c>
      <c r="V241" s="541">
        <v>2.3880021592862759</v>
      </c>
      <c r="W241" s="541">
        <v>2.3542935267073273</v>
      </c>
      <c r="X241" s="541">
        <v>2.2675733578516066</v>
      </c>
      <c r="Y241" s="541">
        <v>2.2762810706993775</v>
      </c>
      <c r="Z241" s="541">
        <v>2.4859880279144289</v>
      </c>
      <c r="AA241" s="541">
        <v>2.6457244492685614</v>
      </c>
      <c r="AB241" s="542">
        <v>2.6737077778629783</v>
      </c>
    </row>
    <row r="242" spans="1:28" x14ac:dyDescent="0.4">
      <c r="A242" s="375" t="s">
        <v>1066</v>
      </c>
      <c r="B242" s="541">
        <v>2.5432204605062485</v>
      </c>
      <c r="C242" s="541">
        <v>2.7112230600548517</v>
      </c>
      <c r="D242" s="541">
        <v>2.7585300192037083</v>
      </c>
      <c r="E242" s="541">
        <v>2.8090308578190344</v>
      </c>
      <c r="F242" s="541">
        <v>2.685173488535038</v>
      </c>
      <c r="G242" s="541">
        <v>2.7387592097525135</v>
      </c>
      <c r="H242" s="541">
        <v>2.7502378213572167</v>
      </c>
      <c r="I242" s="541">
        <v>2.7627926219023853</v>
      </c>
      <c r="J242" s="541">
        <v>2.7368959346034316</v>
      </c>
      <c r="K242" s="541">
        <v>2.6576040585563221</v>
      </c>
      <c r="L242" s="541">
        <v>2.6478442096058461</v>
      </c>
      <c r="M242" s="541">
        <v>2.8131729530076757</v>
      </c>
      <c r="N242" s="541">
        <v>2.9883292197201259</v>
      </c>
      <c r="O242" s="541">
        <v>3.0307623563440957</v>
      </c>
      <c r="P242" s="541">
        <v>2.968548731724844</v>
      </c>
      <c r="Q242" s="541">
        <v>3.2421561903613929</v>
      </c>
      <c r="R242" s="541">
        <v>3.3865503021888186</v>
      </c>
      <c r="S242" s="541">
        <v>3.2533542745607615</v>
      </c>
      <c r="T242" s="541">
        <v>3.0266058095635211</v>
      </c>
      <c r="U242" s="541">
        <v>2.8452394878199425</v>
      </c>
      <c r="V242" s="541">
        <v>2.8603904464723882</v>
      </c>
      <c r="W242" s="541">
        <v>2.8199551027207361</v>
      </c>
      <c r="X242" s="541">
        <v>2.8053367154167796</v>
      </c>
      <c r="Y242" s="541">
        <v>2.8989957138805789</v>
      </c>
      <c r="Z242" s="541">
        <v>2.965360371904358</v>
      </c>
      <c r="AA242" s="541">
        <v>2.8503457116071558</v>
      </c>
      <c r="AB242" s="542">
        <v>2.8830816074432515</v>
      </c>
    </row>
    <row r="243" spans="1:28" x14ac:dyDescent="0.4">
      <c r="A243" s="375" t="s">
        <v>1067</v>
      </c>
      <c r="B243" s="541">
        <v>3.0650207219129708</v>
      </c>
      <c r="C243" s="541">
        <v>2.9937900489129974</v>
      </c>
      <c r="D243" s="541">
        <v>3.1780609271066265</v>
      </c>
      <c r="E243" s="541">
        <v>3.1689927870039849</v>
      </c>
      <c r="F243" s="541">
        <v>3.2619481243154667</v>
      </c>
      <c r="G243" s="541">
        <v>3.3389773746947848</v>
      </c>
      <c r="H243" s="541">
        <v>3.4889723154562717</v>
      </c>
      <c r="I243" s="541">
        <v>3.5081177082333177</v>
      </c>
      <c r="J243" s="541">
        <v>3.6193241969545307</v>
      </c>
      <c r="K243" s="541">
        <v>3.4255309633623381</v>
      </c>
      <c r="L243" s="541">
        <v>3.4125553628616045</v>
      </c>
      <c r="M243" s="541">
        <v>3.5188529954893588</v>
      </c>
      <c r="N243" s="541">
        <v>3.5307027828444135</v>
      </c>
      <c r="O243" s="541">
        <v>3.5545027588053246</v>
      </c>
      <c r="P243" s="541">
        <v>3.8113629933617434</v>
      </c>
      <c r="Q243" s="541">
        <v>4.1488592721187105</v>
      </c>
      <c r="R243" s="541">
        <v>4.1601301211941939</v>
      </c>
      <c r="S243" s="541">
        <v>3.8799392355647093</v>
      </c>
      <c r="T243" s="541">
        <v>3.9321142082200309</v>
      </c>
      <c r="U243" s="541">
        <v>3.7804721403401724</v>
      </c>
      <c r="V243" s="541">
        <v>3.7778514195565509</v>
      </c>
      <c r="W243" s="541">
        <v>3.6213480206954696</v>
      </c>
      <c r="X243" s="541">
        <v>3.5519165982972369</v>
      </c>
      <c r="Y243" s="541">
        <v>3.6940528456407487</v>
      </c>
      <c r="Z243" s="541">
        <v>3.6173035262904381</v>
      </c>
      <c r="AA243" s="541">
        <v>3.6446103072238873</v>
      </c>
      <c r="AB243" s="542">
        <v>3.7097100888071188</v>
      </c>
    </row>
    <row r="244" spans="1:28" x14ac:dyDescent="0.4">
      <c r="A244" s="375" t="s">
        <v>1068</v>
      </c>
      <c r="B244" s="541">
        <v>2.4595217582936768</v>
      </c>
      <c r="C244" s="541">
        <v>2.3569594761004615</v>
      </c>
      <c r="D244" s="541">
        <v>2.5385219748227628</v>
      </c>
      <c r="E244" s="541">
        <v>2.6506892552804207</v>
      </c>
      <c r="F244" s="541">
        <v>2.5477007049725739</v>
      </c>
      <c r="G244" s="541">
        <v>2.7606015448684467</v>
      </c>
      <c r="H244" s="541">
        <v>2.8383018168350711</v>
      </c>
      <c r="I244" s="541">
        <v>3.0749823414973889</v>
      </c>
      <c r="J244" s="541">
        <v>2.9941384883032311</v>
      </c>
      <c r="K244" s="541">
        <v>2.9238633614158225</v>
      </c>
      <c r="L244" s="541">
        <v>3.0271332479129844</v>
      </c>
      <c r="M244" s="541">
        <v>3.1572795059956897</v>
      </c>
      <c r="N244" s="541">
        <v>3.20091167001942</v>
      </c>
      <c r="O244" s="541">
        <v>3.2390574965245618</v>
      </c>
      <c r="P244" s="541">
        <v>3.2676053800472324</v>
      </c>
      <c r="Q244" s="541">
        <v>3.5190686625302456</v>
      </c>
      <c r="R244" s="541">
        <v>3.7201907071680669</v>
      </c>
      <c r="S244" s="541">
        <v>3.7857198504265699</v>
      </c>
      <c r="T244" s="541">
        <v>3.7459141010743751</v>
      </c>
      <c r="U244" s="541">
        <v>3.8220972867694809</v>
      </c>
      <c r="V244" s="541">
        <v>3.56916341106849</v>
      </c>
      <c r="W244" s="541">
        <v>3.4796167287734669</v>
      </c>
      <c r="X244" s="541">
        <v>3.44419078026054</v>
      </c>
      <c r="Y244" s="541">
        <v>3.3342015461757861</v>
      </c>
      <c r="Z244" s="541">
        <v>3.3723618063851042</v>
      </c>
      <c r="AA244" s="541">
        <v>3.4251917322385279</v>
      </c>
      <c r="AB244" s="542">
        <v>3.3289580881790224</v>
      </c>
    </row>
    <row r="245" spans="1:28" x14ac:dyDescent="0.4">
      <c r="A245" s="375" t="s">
        <v>1069</v>
      </c>
      <c r="B245" s="541">
        <v>2.7423147728631996</v>
      </c>
      <c r="C245" s="541">
        <v>2.9034401072262641</v>
      </c>
      <c r="D245" s="541">
        <v>3.0776313675811924</v>
      </c>
      <c r="E245" s="541">
        <v>3.2436252326285842</v>
      </c>
      <c r="F245" s="541">
        <v>3.4302017746089293</v>
      </c>
      <c r="G245" s="541">
        <v>3.5169003809631438</v>
      </c>
      <c r="H245" s="541">
        <v>3.594850586373036</v>
      </c>
      <c r="I245" s="541">
        <v>3.5559857193591307</v>
      </c>
      <c r="J245" s="541">
        <v>3.564272673817757</v>
      </c>
      <c r="K245" s="541">
        <v>3.5445337782525508</v>
      </c>
      <c r="L245" s="541">
        <v>3.657094232963146</v>
      </c>
      <c r="M245" s="541">
        <v>3.8972374138570554</v>
      </c>
      <c r="N245" s="541">
        <v>4.0587458095767435</v>
      </c>
      <c r="O245" s="541">
        <v>4.203268075997765</v>
      </c>
      <c r="P245" s="541">
        <v>4.4767354527781507</v>
      </c>
      <c r="Q245" s="541">
        <v>5.201631420602026</v>
      </c>
      <c r="R245" s="541">
        <v>5.8319520206103093</v>
      </c>
      <c r="S245" s="541">
        <v>6.023602327640007</v>
      </c>
      <c r="T245" s="541">
        <v>5.6884070791098598</v>
      </c>
      <c r="U245" s="541">
        <v>5.3789260897407596</v>
      </c>
      <c r="V245" s="541">
        <v>5.108947956919339</v>
      </c>
      <c r="W245" s="541">
        <v>4.9234254905895654</v>
      </c>
      <c r="X245" s="541">
        <v>4.7750376828831884</v>
      </c>
      <c r="Y245" s="541">
        <v>5.0500054133830323</v>
      </c>
      <c r="Z245" s="541">
        <v>5.0708465950606429</v>
      </c>
      <c r="AA245" s="541">
        <v>5.266499484291435</v>
      </c>
      <c r="AB245" s="542">
        <v>5.5699486735639274</v>
      </c>
    </row>
    <row r="246" spans="1:28" x14ac:dyDescent="0.4">
      <c r="A246" s="375" t="s">
        <v>1070</v>
      </c>
      <c r="B246" s="541">
        <v>1.7592363120777494</v>
      </c>
      <c r="C246" s="541">
        <v>1.7442227168524609</v>
      </c>
      <c r="D246" s="541">
        <v>1.7891274901646639</v>
      </c>
      <c r="E246" s="541">
        <v>1.797661405093312</v>
      </c>
      <c r="F246" s="541">
        <v>1.8214182024506742</v>
      </c>
      <c r="G246" s="541">
        <v>1.871158852949212</v>
      </c>
      <c r="H246" s="541">
        <v>1.938884608402796</v>
      </c>
      <c r="I246" s="541">
        <v>2.0173869545338006</v>
      </c>
      <c r="J246" s="541">
        <v>2.0895790017839375</v>
      </c>
      <c r="K246" s="541">
        <v>2.1351395665341095</v>
      </c>
      <c r="L246" s="541">
        <v>2.1857282219073682</v>
      </c>
      <c r="M246" s="541">
        <v>2.2913360237623115</v>
      </c>
      <c r="N246" s="541">
        <v>2.3850848528796815</v>
      </c>
      <c r="O246" s="541">
        <v>2.4622560363633856</v>
      </c>
      <c r="P246" s="541">
        <v>2.5468743897464274</v>
      </c>
      <c r="Q246" s="541">
        <v>2.5966762218241564</v>
      </c>
      <c r="R246" s="541">
        <v>2.4753464686807423</v>
      </c>
      <c r="S246" s="541">
        <v>2.3956116200760524</v>
      </c>
      <c r="T246" s="541">
        <v>2.3154608717264984</v>
      </c>
      <c r="U246" s="541">
        <v>2.3614704131722934</v>
      </c>
      <c r="V246" s="541">
        <v>2.3071683362305402</v>
      </c>
      <c r="W246" s="541">
        <v>2.2581604120834347</v>
      </c>
      <c r="X246" s="541">
        <v>2.2280537242887899</v>
      </c>
      <c r="Y246" s="541">
        <v>2.1860188545518375</v>
      </c>
      <c r="Z246" s="541">
        <v>2.1499761905064978</v>
      </c>
      <c r="AA246" s="541">
        <v>2.0909915138323161</v>
      </c>
      <c r="AB246" s="542">
        <v>2.0870301860954124</v>
      </c>
    </row>
    <row r="247" spans="1:28" x14ac:dyDescent="0.4">
      <c r="A247" s="375" t="s">
        <v>1071</v>
      </c>
      <c r="B247" s="541">
        <v>1.8814737781148496</v>
      </c>
      <c r="C247" s="541">
        <v>1.9422612063780391</v>
      </c>
      <c r="D247" s="541">
        <v>1.9714260746311401</v>
      </c>
      <c r="E247" s="541">
        <v>1.971756074243326</v>
      </c>
      <c r="F247" s="541">
        <v>2.0013741669842688</v>
      </c>
      <c r="G247" s="541">
        <v>2.0402099182484572</v>
      </c>
      <c r="H247" s="541">
        <v>2.0943911808202293</v>
      </c>
      <c r="I247" s="541">
        <v>2.1101654208879719</v>
      </c>
      <c r="J247" s="541">
        <v>2.1376276318992873</v>
      </c>
      <c r="K247" s="541">
        <v>2.1808318076472739</v>
      </c>
      <c r="L247" s="541">
        <v>2.2785574193630782</v>
      </c>
      <c r="M247" s="541">
        <v>2.3706543846027377</v>
      </c>
      <c r="N247" s="541">
        <v>2.4943345509673929</v>
      </c>
      <c r="O247" s="541">
        <v>2.5601914311428944</v>
      </c>
      <c r="P247" s="541">
        <v>2.555830511237474</v>
      </c>
      <c r="Q247" s="541">
        <v>2.5665391836121412</v>
      </c>
      <c r="R247" s="541">
        <v>2.5168452995572506</v>
      </c>
      <c r="S247" s="541">
        <v>2.5017849334146596</v>
      </c>
      <c r="T247" s="541">
        <v>2.4314306782391433</v>
      </c>
      <c r="U247" s="541">
        <v>2.358302780003104</v>
      </c>
      <c r="V247" s="541">
        <v>2.2444979311420754</v>
      </c>
      <c r="W247" s="541">
        <v>2.1535582894130192</v>
      </c>
      <c r="X247" s="541">
        <v>2.1619473375575922</v>
      </c>
      <c r="Y247" s="541">
        <v>2.1720971895246852</v>
      </c>
      <c r="Z247" s="541">
        <v>2.1845403039238351</v>
      </c>
      <c r="AA247" s="541">
        <v>2.1649108382972595</v>
      </c>
      <c r="AB247" s="542">
        <v>2.1752027678530403</v>
      </c>
    </row>
    <row r="248" spans="1:28" x14ac:dyDescent="0.4">
      <c r="A248" s="375" t="s">
        <v>1072</v>
      </c>
      <c r="B248" s="541">
        <v>3.3666227791387566</v>
      </c>
      <c r="C248" s="541">
        <v>3.406910247299074</v>
      </c>
      <c r="D248" s="541">
        <v>3.4308723306219679</v>
      </c>
      <c r="E248" s="541">
        <v>3.399196388375882</v>
      </c>
      <c r="F248" s="541">
        <v>3.3520849513796271</v>
      </c>
      <c r="G248" s="541">
        <v>3.4035014731142019</v>
      </c>
      <c r="H248" s="541">
        <v>3.4588781701716189</v>
      </c>
      <c r="I248" s="541">
        <v>3.5234841540430537</v>
      </c>
      <c r="J248" s="541">
        <v>3.5395026350488092</v>
      </c>
      <c r="K248" s="541">
        <v>3.5676541833745508</v>
      </c>
      <c r="L248" s="541">
        <v>3.5912206051885627</v>
      </c>
      <c r="M248" s="541">
        <v>3.7336732842322782</v>
      </c>
      <c r="N248" s="541">
        <v>3.9061540702914512</v>
      </c>
      <c r="O248" s="541">
        <v>4.0192804384504912</v>
      </c>
      <c r="P248" s="541">
        <v>4.3216464698499877</v>
      </c>
      <c r="Q248" s="541">
        <v>4.8176963214053021</v>
      </c>
      <c r="R248" s="541">
        <v>5.4849013173962913</v>
      </c>
      <c r="S248" s="541">
        <v>5.5493051339299093</v>
      </c>
      <c r="T248" s="541">
        <v>5.3289684831621527</v>
      </c>
      <c r="U248" s="541">
        <v>4.9768305447166687</v>
      </c>
      <c r="V248" s="541">
        <v>4.6752455035550584</v>
      </c>
      <c r="W248" s="541">
        <v>4.3238528609697964</v>
      </c>
      <c r="X248" s="541">
        <v>4.1413637863571289</v>
      </c>
      <c r="Y248" s="541">
        <v>4.0798647140187816</v>
      </c>
      <c r="Z248" s="541">
        <v>3.9482547408284745</v>
      </c>
      <c r="AA248" s="541">
        <v>3.953677143651658</v>
      </c>
      <c r="AB248" s="542">
        <v>3.9510868341376</v>
      </c>
    </row>
    <row r="249" spans="1:28" x14ac:dyDescent="0.4">
      <c r="A249" s="375" t="s">
        <v>1073</v>
      </c>
      <c r="B249" s="541">
        <v>5.0083153969809597</v>
      </c>
      <c r="C249" s="541">
        <v>5.092941030474468</v>
      </c>
      <c r="D249" s="541">
        <v>5.1453119241685341</v>
      </c>
      <c r="E249" s="541">
        <v>5.1024188535154416</v>
      </c>
      <c r="F249" s="541">
        <v>4.9564707219722219</v>
      </c>
      <c r="G249" s="541">
        <v>4.6886665983437759</v>
      </c>
      <c r="H249" s="541">
        <v>4.3625548132279635</v>
      </c>
      <c r="I249" s="541">
        <v>4.1421236780176853</v>
      </c>
      <c r="J249" s="541">
        <v>4.1170303138997157</v>
      </c>
      <c r="K249" s="541">
        <v>4.2410638214368195</v>
      </c>
      <c r="L249" s="541">
        <v>4.6887091807495569</v>
      </c>
      <c r="M249" s="541">
        <v>5.3709656002754711</v>
      </c>
      <c r="N249" s="541">
        <v>6.3529520680734608</v>
      </c>
      <c r="O249" s="541">
        <v>7.4627651236289783</v>
      </c>
      <c r="P249" s="541">
        <v>8.5944285919738928</v>
      </c>
      <c r="Q249" s="541">
        <v>9.930390184399398</v>
      </c>
      <c r="R249" s="541">
        <v>10.320665749282364</v>
      </c>
      <c r="S249" s="541">
        <v>9.9937900552409396</v>
      </c>
      <c r="T249" s="541">
        <v>8.3749691506651285</v>
      </c>
      <c r="U249" s="541">
        <v>7.6219931641615881</v>
      </c>
      <c r="V249" s="541">
        <v>7.1469035570986659</v>
      </c>
      <c r="W249" s="541">
        <v>6.8049954526732588</v>
      </c>
      <c r="X249" s="541">
        <v>6.3265543439932115</v>
      </c>
      <c r="Y249" s="541">
        <v>6.3595860148868999</v>
      </c>
      <c r="Z249" s="541">
        <v>6.9655351699340988</v>
      </c>
      <c r="AA249" s="541">
        <v>7.2854062922645699</v>
      </c>
      <c r="AB249" s="542">
        <v>7.7119256028023839</v>
      </c>
    </row>
    <row r="250" spans="1:28" x14ac:dyDescent="0.4">
      <c r="A250" s="375" t="s">
        <v>1074</v>
      </c>
      <c r="B250" s="541">
        <v>6.6257154694853151</v>
      </c>
      <c r="C250" s="541">
        <v>6.8409777585756357</v>
      </c>
      <c r="D250" s="541">
        <v>6.8973592556056911</v>
      </c>
      <c r="E250" s="541">
        <v>6.8477480796629751</v>
      </c>
      <c r="F250" s="541">
        <v>6.7241720273376764</v>
      </c>
      <c r="G250" s="541">
        <v>6.6708533762593749</v>
      </c>
      <c r="H250" s="541">
        <v>6.5268604675738011</v>
      </c>
      <c r="I250" s="541">
        <v>6.527059891613364</v>
      </c>
      <c r="J250" s="541">
        <v>6.628780901998919</v>
      </c>
      <c r="K250" s="541">
        <v>6.5845529506383009</v>
      </c>
      <c r="L250" s="541">
        <v>6.9021351898870309</v>
      </c>
      <c r="M250" s="541">
        <v>7.0866345401040896</v>
      </c>
      <c r="N250" s="541">
        <v>7.471184584175953</v>
      </c>
      <c r="O250" s="541">
        <v>7.7001639627949308</v>
      </c>
      <c r="P250" s="541">
        <v>8.4064835738445964</v>
      </c>
      <c r="Q250" s="541">
        <v>10.218805884174468</v>
      </c>
      <c r="R250" s="541">
        <v>11.022542905004869</v>
      </c>
      <c r="S250" s="541">
        <v>9.1788014299925393</v>
      </c>
      <c r="T250" s="541">
        <v>5.7841283474881031</v>
      </c>
      <c r="U250" s="541">
        <v>3.596848802123084</v>
      </c>
      <c r="V250" s="541">
        <v>4.2136011440443228</v>
      </c>
      <c r="W250" s="541">
        <v>4.3250281281619483</v>
      </c>
      <c r="X250" s="541">
        <v>4.7851081627810093</v>
      </c>
      <c r="Y250" s="541">
        <v>5.5546375841410587</v>
      </c>
      <c r="Z250" s="541">
        <v>6.2007622307659123</v>
      </c>
      <c r="AA250" s="541">
        <v>6.570977136002</v>
      </c>
      <c r="AB250" s="542">
        <v>6.5617632637422512</v>
      </c>
    </row>
    <row r="251" spans="1:28" x14ac:dyDescent="0.4">
      <c r="A251" s="375" t="s">
        <v>834</v>
      </c>
      <c r="B251" s="541">
        <v>2.7043859893370517</v>
      </c>
      <c r="C251" s="541">
        <v>2.7527996423694656</v>
      </c>
      <c r="D251" s="541">
        <v>2.7266899214685272</v>
      </c>
      <c r="E251" s="541">
        <v>2.6402840117940873</v>
      </c>
      <c r="F251" s="541">
        <v>2.68733391800883</v>
      </c>
      <c r="G251" s="541">
        <v>2.8560653471099267</v>
      </c>
      <c r="H251" s="541">
        <v>2.89405389490424</v>
      </c>
      <c r="I251" s="541">
        <v>2.8573479957396413</v>
      </c>
      <c r="J251" s="541">
        <v>2.7658265887290034</v>
      </c>
      <c r="K251" s="541">
        <v>2.6421582194673263</v>
      </c>
      <c r="L251" s="541">
        <v>2.8310166682389095</v>
      </c>
      <c r="M251" s="541">
        <v>2.9677515581355816</v>
      </c>
      <c r="N251" s="541">
        <v>3.0503038491416734</v>
      </c>
      <c r="O251" s="541">
        <v>3.0668569054568975</v>
      </c>
      <c r="P251" s="541">
        <v>3.1245162279990142</v>
      </c>
      <c r="Q251" s="541">
        <v>3.4198289410867808</v>
      </c>
      <c r="R251" s="541">
        <v>3.6378750653847143</v>
      </c>
      <c r="S251" s="541">
        <v>3.6777907381574741</v>
      </c>
      <c r="T251" s="541">
        <v>3.5180239009882524</v>
      </c>
      <c r="U251" s="541">
        <v>3.3645013477785555</v>
      </c>
      <c r="V251" s="541">
        <v>3.1756147767116616</v>
      </c>
      <c r="W251" s="541">
        <v>3.0578161378434725</v>
      </c>
      <c r="X251" s="541">
        <v>3.1437148234684189</v>
      </c>
      <c r="Y251" s="541">
        <v>3.2601017553616134</v>
      </c>
      <c r="Z251" s="541">
        <v>3.374082403060322</v>
      </c>
      <c r="AA251" s="541">
        <v>3.4966903557318436</v>
      </c>
      <c r="AB251" s="542">
        <v>3.6464569199269015</v>
      </c>
    </row>
    <row r="252" spans="1:28" x14ac:dyDescent="0.4">
      <c r="A252" s="375" t="s">
        <v>1075</v>
      </c>
      <c r="B252" s="541">
        <v>2.8925445857742624</v>
      </c>
      <c r="C252" s="541">
        <v>2.9020907321138658</v>
      </c>
      <c r="D252" s="541">
        <v>2.9102768589663266</v>
      </c>
      <c r="E252" s="541">
        <v>2.8538748987656946</v>
      </c>
      <c r="F252" s="541">
        <v>2.9168966942425953</v>
      </c>
      <c r="G252" s="541">
        <v>2.9537136610860761</v>
      </c>
      <c r="H252" s="541">
        <v>2.8930234071459551</v>
      </c>
      <c r="I252" s="541">
        <v>2.9339746933109327</v>
      </c>
      <c r="J252" s="541">
        <v>2.9577412148700764</v>
      </c>
      <c r="K252" s="541">
        <v>2.9376829505562236</v>
      </c>
      <c r="L252" s="541">
        <v>2.9564739868098644</v>
      </c>
      <c r="M252" s="541">
        <v>3.0721877370281407</v>
      </c>
      <c r="N252" s="541">
        <v>3.1854992126942667</v>
      </c>
      <c r="O252" s="541">
        <v>3.2652317202621668</v>
      </c>
      <c r="P252" s="541">
        <v>3.4497100640247655</v>
      </c>
      <c r="Q252" s="541">
        <v>3.7439968631204925</v>
      </c>
      <c r="R252" s="541">
        <v>4.1442310455933606</v>
      </c>
      <c r="S252" s="541">
        <v>4.1967768087873241</v>
      </c>
      <c r="T252" s="541">
        <v>4.2736045073185007</v>
      </c>
      <c r="U252" s="541">
        <v>4.2884169500063098</v>
      </c>
      <c r="V252" s="541">
        <v>3.9675294582728147</v>
      </c>
      <c r="W252" s="541">
        <v>3.6247388859661092</v>
      </c>
      <c r="X252" s="541">
        <v>3.4757314462116908</v>
      </c>
      <c r="Y252" s="541">
        <v>3.5987522661318661</v>
      </c>
      <c r="Z252" s="541">
        <v>3.6069243584244366</v>
      </c>
      <c r="AA252" s="541">
        <v>3.5498512376461684</v>
      </c>
      <c r="AB252" s="542">
        <v>3.5487423720044462</v>
      </c>
    </row>
    <row r="253" spans="1:28" x14ac:dyDescent="0.4">
      <c r="A253" s="375" t="s">
        <v>835</v>
      </c>
      <c r="B253" s="541">
        <v>3.9547325311922084</v>
      </c>
      <c r="C253" s="541">
        <v>3.9106049659986519</v>
      </c>
      <c r="D253" s="541">
        <v>3.7238799183954918</v>
      </c>
      <c r="E253" s="541">
        <v>3.6117738280428302</v>
      </c>
      <c r="F253" s="541">
        <v>3.4748435799164743</v>
      </c>
      <c r="G253" s="541">
        <v>3.2630307879303944</v>
      </c>
      <c r="H253" s="541">
        <v>3.0849510617670926</v>
      </c>
      <c r="I253" s="541">
        <v>2.9712187079678145</v>
      </c>
      <c r="J253" s="541">
        <v>2.9216943291094681</v>
      </c>
      <c r="K253" s="541">
        <v>2.9613709306359897</v>
      </c>
      <c r="L253" s="541">
        <v>2.9852904168687662</v>
      </c>
      <c r="M253" s="541">
        <v>3.2655170558145703</v>
      </c>
      <c r="N253" s="541">
        <v>3.7190930495355268</v>
      </c>
      <c r="O253" s="541">
        <v>4.2596302000041115</v>
      </c>
      <c r="P253" s="541">
        <v>4.6204155250804204</v>
      </c>
      <c r="Q253" s="541">
        <v>4.9025225657770024</v>
      </c>
      <c r="R253" s="541">
        <v>4.939081718258608</v>
      </c>
      <c r="S253" s="541">
        <v>4.7166090219832322</v>
      </c>
      <c r="T253" s="541">
        <v>4.2646090416071702</v>
      </c>
      <c r="U253" s="541">
        <v>3.851622762006937</v>
      </c>
      <c r="V253" s="541">
        <v>3.870548919992729</v>
      </c>
      <c r="W253" s="541">
        <v>3.7622764578399357</v>
      </c>
      <c r="X253" s="541">
        <v>3.6426089474522807</v>
      </c>
      <c r="Y253" s="541">
        <v>3.7638879033178116</v>
      </c>
      <c r="Z253" s="541">
        <v>3.6288427382849249</v>
      </c>
      <c r="AA253" s="541">
        <v>3.492136335831705</v>
      </c>
      <c r="AB253" s="542">
        <v>3.4548781686564145</v>
      </c>
    </row>
    <row r="254" spans="1:28" x14ac:dyDescent="0.4">
      <c r="A254" s="375" t="s">
        <v>836</v>
      </c>
      <c r="B254" s="541">
        <v>2.675191347385625</v>
      </c>
      <c r="C254" s="541">
        <v>2.7144295082519072</v>
      </c>
      <c r="D254" s="541">
        <v>2.7164493155323806</v>
      </c>
      <c r="E254" s="541">
        <v>2.7490228004856267</v>
      </c>
      <c r="F254" s="541">
        <v>2.6779641360257096</v>
      </c>
      <c r="G254" s="541">
        <v>2.5915715587432353</v>
      </c>
      <c r="H254" s="541">
        <v>2.7645329317880232</v>
      </c>
      <c r="I254" s="541">
        <v>2.8080805996301064</v>
      </c>
      <c r="J254" s="541">
        <v>2.9562247363583389</v>
      </c>
      <c r="K254" s="541">
        <v>3.0362472268386238</v>
      </c>
      <c r="L254" s="541">
        <v>3.0811661262461936</v>
      </c>
      <c r="M254" s="541">
        <v>3.2074988657942716</v>
      </c>
      <c r="N254" s="541">
        <v>3.3563880461020101</v>
      </c>
      <c r="O254" s="541">
        <v>3.5292728401263616</v>
      </c>
      <c r="P254" s="541">
        <v>3.59812866343951</v>
      </c>
      <c r="Q254" s="541">
        <v>3.9669425763423232</v>
      </c>
      <c r="R254" s="541">
        <v>3.7896734487794919</v>
      </c>
      <c r="S254" s="541">
        <v>3.4597260369754741</v>
      </c>
      <c r="T254" s="541">
        <v>3.4309516933314352</v>
      </c>
      <c r="U254" s="541">
        <v>3.4555058762563315</v>
      </c>
      <c r="V254" s="541">
        <v>3.5305288756930642</v>
      </c>
      <c r="W254" s="541">
        <v>3.4069887102210199</v>
      </c>
      <c r="X254" s="541">
        <v>3.4729624957867338</v>
      </c>
      <c r="Y254" s="541">
        <v>3.5933620389898122</v>
      </c>
      <c r="Z254" s="541">
        <v>3.4973350248695416</v>
      </c>
      <c r="AA254" s="541">
        <v>3.4757807988591516</v>
      </c>
      <c r="AB254" s="542">
        <v>3.7239931289763457</v>
      </c>
    </row>
    <row r="255" spans="1:28" x14ac:dyDescent="0.4">
      <c r="A255" s="375" t="s">
        <v>295</v>
      </c>
      <c r="B255" s="541">
        <v>4.3074471953051772</v>
      </c>
      <c r="C255" s="541">
        <v>4.2102062007525438</v>
      </c>
      <c r="D255" s="541">
        <v>4.1565329301601945</v>
      </c>
      <c r="E255" s="541">
        <v>4.0925641544427638</v>
      </c>
      <c r="F255" s="541">
        <v>4.0164596222856268</v>
      </c>
      <c r="G255" s="541">
        <v>3.8482761135905839</v>
      </c>
      <c r="H255" s="541">
        <v>3.8731971674355981</v>
      </c>
      <c r="I255" s="541">
        <v>3.7477749377992318</v>
      </c>
      <c r="J255" s="541">
        <v>3.7681874465790131</v>
      </c>
      <c r="K255" s="541">
        <v>3.8625022330587075</v>
      </c>
      <c r="L255" s="541">
        <v>4.269779909489924</v>
      </c>
      <c r="M255" s="541">
        <v>4.6871413699345279</v>
      </c>
      <c r="N255" s="541">
        <v>5.5578916410136205</v>
      </c>
      <c r="O255" s="541">
        <v>6.3464235486577678</v>
      </c>
      <c r="P255" s="541">
        <v>6.8470317853049645</v>
      </c>
      <c r="Q255" s="541">
        <v>7.476679972664539</v>
      </c>
      <c r="R255" s="541">
        <v>7.417330684065079</v>
      </c>
      <c r="S255" s="541">
        <v>7.1429515149071641</v>
      </c>
      <c r="T255" s="541">
        <v>6.5599751423072616</v>
      </c>
      <c r="U255" s="541">
        <v>5.7655516134791656</v>
      </c>
      <c r="V255" s="541">
        <v>6.0298809854566358</v>
      </c>
      <c r="W255" s="541">
        <v>5.831397396705488</v>
      </c>
      <c r="X255" s="541">
        <v>5.7612386750324314</v>
      </c>
      <c r="Y255" s="541">
        <v>5.8323484259696841</v>
      </c>
      <c r="Z255" s="541">
        <v>5.8057758885182311</v>
      </c>
      <c r="AA255" s="541">
        <v>5.6272907990881036</v>
      </c>
      <c r="AB255" s="542">
        <v>5.4537511187113363</v>
      </c>
    </row>
    <row r="256" spans="1:28" x14ac:dyDescent="0.4">
      <c r="A256" s="375" t="s">
        <v>1076</v>
      </c>
      <c r="B256" s="541">
        <v>2.0112703409872315</v>
      </c>
      <c r="C256" s="541">
        <v>2.0471417443360975</v>
      </c>
      <c r="D256" s="541">
        <v>2.0699512147046453</v>
      </c>
      <c r="E256" s="541">
        <v>2.0703961142157814</v>
      </c>
      <c r="F256" s="541">
        <v>2.1258981201464695</v>
      </c>
      <c r="G256" s="541">
        <v>2.230660976130618</v>
      </c>
      <c r="H256" s="541">
        <v>2.2723792170804469</v>
      </c>
      <c r="I256" s="541">
        <v>2.3333655360209287</v>
      </c>
      <c r="J256" s="541">
        <v>2.3727223803808397</v>
      </c>
      <c r="K256" s="541">
        <v>2.3972649171054399</v>
      </c>
      <c r="L256" s="541">
        <v>2.4918243405350111</v>
      </c>
      <c r="M256" s="541">
        <v>2.5889175287817054</v>
      </c>
      <c r="N256" s="541">
        <v>2.6696647256641914</v>
      </c>
      <c r="O256" s="541">
        <v>2.6866030592155008</v>
      </c>
      <c r="P256" s="541">
        <v>2.7224450609753674</v>
      </c>
      <c r="Q256" s="541">
        <v>2.8004987491272115</v>
      </c>
      <c r="R256" s="541">
        <v>2.776694141668576</v>
      </c>
      <c r="S256" s="541">
        <v>2.7573969323850127</v>
      </c>
      <c r="T256" s="541">
        <v>2.7187005832204001</v>
      </c>
      <c r="U256" s="541">
        <v>2.6756757170134446</v>
      </c>
      <c r="V256" s="541">
        <v>2.5852458418543769</v>
      </c>
      <c r="W256" s="541">
        <v>2.5374846282688948</v>
      </c>
      <c r="X256" s="541">
        <v>2.5939172895567468</v>
      </c>
      <c r="Y256" s="541">
        <v>2.6392984763252478</v>
      </c>
      <c r="Z256" s="541">
        <v>2.8135608198672784</v>
      </c>
      <c r="AA256" s="541">
        <v>2.9374530240008072</v>
      </c>
      <c r="AB256" s="542">
        <v>2.9370996539395149</v>
      </c>
    </row>
    <row r="257" spans="1:28" x14ac:dyDescent="0.4">
      <c r="A257" s="375" t="s">
        <v>837</v>
      </c>
      <c r="B257" s="541">
        <v>2.5307309172054646</v>
      </c>
      <c r="C257" s="541">
        <v>2.6227908333629193</v>
      </c>
      <c r="D257" s="541">
        <v>2.6901293667198485</v>
      </c>
      <c r="E257" s="541">
        <v>2.8255285526198897</v>
      </c>
      <c r="F257" s="541">
        <v>2.8249857126336031</v>
      </c>
      <c r="G257" s="541">
        <v>3.0055416272329456</v>
      </c>
      <c r="H257" s="541">
        <v>2.9565453275870559</v>
      </c>
      <c r="I257" s="541">
        <v>3.0293299332084485</v>
      </c>
      <c r="J257" s="541">
        <v>3.0505357133250035</v>
      </c>
      <c r="K257" s="541">
        <v>2.9948185894390016</v>
      </c>
      <c r="L257" s="541">
        <v>3.2120002623153292</v>
      </c>
      <c r="M257" s="541">
        <v>3.5263997733951173</v>
      </c>
      <c r="N257" s="541">
        <v>4.0354258591542767</v>
      </c>
      <c r="O257" s="541">
        <v>4.6179074983943984</v>
      </c>
      <c r="P257" s="541">
        <v>5.5287427690474633</v>
      </c>
      <c r="Q257" s="541">
        <v>6.8039788831198846</v>
      </c>
      <c r="R257" s="541">
        <v>6.2341496125958891</v>
      </c>
      <c r="S257" s="541">
        <v>5.4611234760265868</v>
      </c>
      <c r="T257" s="541">
        <v>4.3158056629367945</v>
      </c>
      <c r="U257" s="541">
        <v>3.37912422325671</v>
      </c>
      <c r="V257" s="541">
        <v>3.3225737268389675</v>
      </c>
      <c r="W257" s="541">
        <v>3.2769796367176154</v>
      </c>
      <c r="X257" s="541">
        <v>3.5592761146773837</v>
      </c>
      <c r="Y257" s="541">
        <v>3.9743359752864391</v>
      </c>
      <c r="Z257" s="541">
        <v>4.0876456537325341</v>
      </c>
      <c r="AA257" s="541">
        <v>4.4562902480594691</v>
      </c>
      <c r="AB257" s="542">
        <v>4.6769300057554579</v>
      </c>
    </row>
    <row r="258" spans="1:28" x14ac:dyDescent="0.4">
      <c r="A258" s="375" t="s">
        <v>1077</v>
      </c>
      <c r="B258" s="541">
        <v>3.3874167696979738</v>
      </c>
      <c r="C258" s="541">
        <v>3.2627006532524319</v>
      </c>
      <c r="D258" s="541">
        <v>3.0889889958333381</v>
      </c>
      <c r="E258" s="541">
        <v>2.9156568025818821</v>
      </c>
      <c r="F258" s="541">
        <v>2.7179936957486404</v>
      </c>
      <c r="G258" s="541">
        <v>2.6206056450314987</v>
      </c>
      <c r="H258" s="541">
        <v>2.5793942848892768</v>
      </c>
      <c r="I258" s="541">
        <v>2.5158434544966966</v>
      </c>
      <c r="J258" s="541">
        <v>2.4917303827937718</v>
      </c>
      <c r="K258" s="541">
        <v>2.5294402492041876</v>
      </c>
      <c r="L258" s="541">
        <v>2.6127282427445251</v>
      </c>
      <c r="M258" s="541">
        <v>2.8473960371063831</v>
      </c>
      <c r="N258" s="541">
        <v>3.2438028978162343</v>
      </c>
      <c r="O258" s="541">
        <v>3.6660402373192311</v>
      </c>
      <c r="P258" s="541">
        <v>3.9947480041772843</v>
      </c>
      <c r="Q258" s="541">
        <v>4.2356383016833608</v>
      </c>
      <c r="R258" s="541">
        <v>4.2524848539150044</v>
      </c>
      <c r="S258" s="541">
        <v>4.0811646928353023</v>
      </c>
      <c r="T258" s="541">
        <v>3.5919708962046286</v>
      </c>
      <c r="U258" s="541">
        <v>3.1971696597656796</v>
      </c>
      <c r="V258" s="541">
        <v>3.272616836180323</v>
      </c>
      <c r="W258" s="541">
        <v>2.8526397716995406</v>
      </c>
      <c r="X258" s="541">
        <v>2.8367079469714458</v>
      </c>
      <c r="Y258" s="541">
        <v>2.8547948158043068</v>
      </c>
      <c r="Z258" s="541">
        <v>2.7731900047277183</v>
      </c>
      <c r="AA258" s="541">
        <v>2.7784198176833312</v>
      </c>
      <c r="AB258" s="542">
        <v>2.8370134065938633</v>
      </c>
    </row>
    <row r="259" spans="1:28" x14ac:dyDescent="0.4">
      <c r="A259" s="375" t="s">
        <v>1078</v>
      </c>
      <c r="B259" s="541">
        <v>2.386421785784508</v>
      </c>
      <c r="C259" s="541">
        <v>2.411134265359494</v>
      </c>
      <c r="D259" s="541">
        <v>2.3678164700137088</v>
      </c>
      <c r="E259" s="541">
        <v>2.3370468715580532</v>
      </c>
      <c r="F259" s="541">
        <v>2.3203847429585553</v>
      </c>
      <c r="G259" s="541">
        <v>2.2885521240924342</v>
      </c>
      <c r="H259" s="541">
        <v>2.2837857553469454</v>
      </c>
      <c r="I259" s="541">
        <v>2.1795681645031153</v>
      </c>
      <c r="J259" s="541">
        <v>2.2903522693647593</v>
      </c>
      <c r="K259" s="541">
        <v>2.1935115267428684</v>
      </c>
      <c r="L259" s="541">
        <v>2.1500730921805271</v>
      </c>
      <c r="M259" s="541">
        <v>2.3302155824581545</v>
      </c>
      <c r="N259" s="541">
        <v>2.5260180282860336</v>
      </c>
      <c r="O259" s="541">
        <v>2.6520864218200417</v>
      </c>
      <c r="P259" s="541">
        <v>3.0704048912882906</v>
      </c>
      <c r="Q259" s="541">
        <v>3.7842785723074228</v>
      </c>
      <c r="R259" s="541">
        <v>4.2998186135056349</v>
      </c>
      <c r="S259" s="541">
        <v>4.0600375493279159</v>
      </c>
      <c r="T259" s="541">
        <v>3.4374858646846929</v>
      </c>
      <c r="U259" s="541">
        <v>2.6669955810912236</v>
      </c>
      <c r="V259" s="541">
        <v>2.2665394941622692</v>
      </c>
      <c r="W259" s="541">
        <v>2.1500097540779763</v>
      </c>
      <c r="X259" s="541">
        <v>2.3387948402576622</v>
      </c>
      <c r="Y259" s="541">
        <v>2.531543759972172</v>
      </c>
      <c r="Z259" s="541">
        <v>2.561343746888852</v>
      </c>
      <c r="AA259" s="541">
        <v>2.8173443867468846</v>
      </c>
      <c r="AB259" s="542">
        <v>3.1090014961865777</v>
      </c>
    </row>
    <row r="260" spans="1:28" x14ac:dyDescent="0.4">
      <c r="A260" s="375" t="s">
        <v>1079</v>
      </c>
      <c r="B260" s="541">
        <v>3.6291001773054696</v>
      </c>
      <c r="C260" s="541">
        <v>3.5265828764826117</v>
      </c>
      <c r="D260" s="541">
        <v>3.4587677488093793</v>
      </c>
      <c r="E260" s="541">
        <v>3.3107077556315971</v>
      </c>
      <c r="F260" s="541">
        <v>3.155593248194144</v>
      </c>
      <c r="G260" s="541">
        <v>2.9870956828420008</v>
      </c>
      <c r="H260" s="541">
        <v>2.9494213186547826</v>
      </c>
      <c r="I260" s="541">
        <v>2.8746627018980302</v>
      </c>
      <c r="J260" s="541">
        <v>2.8905267508985504</v>
      </c>
      <c r="K260" s="541">
        <v>2.9459631502367714</v>
      </c>
      <c r="L260" s="541">
        <v>3.1369103402265903</v>
      </c>
      <c r="M260" s="541">
        <v>3.4973144805805609</v>
      </c>
      <c r="N260" s="541">
        <v>4.0611989522057623</v>
      </c>
      <c r="O260" s="541">
        <v>4.5618630319229032</v>
      </c>
      <c r="P260" s="541">
        <v>5.2518874318017765</v>
      </c>
      <c r="Q260" s="541">
        <v>6.1044962942076371</v>
      </c>
      <c r="R260" s="541">
        <v>6.4796324507062524</v>
      </c>
      <c r="S260" s="541">
        <v>6.2561649236782761</v>
      </c>
      <c r="T260" s="541">
        <v>5.9736288769442218</v>
      </c>
      <c r="U260" s="541">
        <v>5.7955461571897908</v>
      </c>
      <c r="V260" s="541">
        <v>5.6434363944142927</v>
      </c>
      <c r="W260" s="541">
        <v>5.327904667147032</v>
      </c>
      <c r="X260" s="541">
        <v>5.0424201426550743</v>
      </c>
      <c r="Y260" s="541">
        <v>4.8726633086871924</v>
      </c>
      <c r="Z260" s="541">
        <v>5.0184575018125184</v>
      </c>
      <c r="AA260" s="541">
        <v>5.2459350290645501</v>
      </c>
      <c r="AB260" s="542">
        <v>5.1899310810232695</v>
      </c>
    </row>
    <row r="261" spans="1:28" x14ac:dyDescent="0.4">
      <c r="A261" s="375" t="s">
        <v>1080</v>
      </c>
      <c r="B261" s="541">
        <v>2.0391927192797512</v>
      </c>
      <c r="C261" s="541">
        <v>2.0457258460103747</v>
      </c>
      <c r="D261" s="541">
        <v>2.1068486604455656</v>
      </c>
      <c r="E261" s="541">
        <v>2.0891258080715382</v>
      </c>
      <c r="F261" s="541">
        <v>2.0484053387037964</v>
      </c>
      <c r="G261" s="541">
        <v>2.0022129019679782</v>
      </c>
      <c r="H261" s="541">
        <v>1.9084751944583824</v>
      </c>
      <c r="I261" s="541">
        <v>1.7456522168212167</v>
      </c>
      <c r="J261" s="541">
        <v>1.7661342357471277</v>
      </c>
      <c r="K261" s="541">
        <v>1.7110453316150596</v>
      </c>
      <c r="L261" s="541">
        <v>1.6669770227153093</v>
      </c>
      <c r="M261" s="541">
        <v>1.6668133107381318</v>
      </c>
      <c r="N261" s="541">
        <v>1.7037561960488432</v>
      </c>
      <c r="O261" s="541">
        <v>1.6948403568349777</v>
      </c>
      <c r="P261" s="541">
        <v>1.6989946947953907</v>
      </c>
      <c r="Q261" s="541">
        <v>1.7426068226255931</v>
      </c>
      <c r="R261" s="541">
        <v>1.8752840549948957</v>
      </c>
      <c r="S261" s="541">
        <v>1.9874587950600473</v>
      </c>
      <c r="T261" s="541">
        <v>2.0237464380195713</v>
      </c>
      <c r="U261" s="541">
        <v>2.0758148440683164</v>
      </c>
      <c r="V261" s="541">
        <v>1.9257452277435121</v>
      </c>
      <c r="W261" s="541">
        <v>1.847413140022905</v>
      </c>
      <c r="X261" s="541">
        <v>1.7844530206729237</v>
      </c>
      <c r="Y261" s="541">
        <v>1.8496635303395204</v>
      </c>
      <c r="Z261" s="541">
        <v>1.7979996192855014</v>
      </c>
      <c r="AA261" s="541">
        <v>1.7476592543533573</v>
      </c>
      <c r="AB261" s="542">
        <v>1.6949011310779036</v>
      </c>
    </row>
    <row r="262" spans="1:28" x14ac:dyDescent="0.4">
      <c r="A262" s="375" t="s">
        <v>838</v>
      </c>
      <c r="B262" s="541">
        <v>2.1010504304522231</v>
      </c>
      <c r="C262" s="541">
        <v>2.1519773361719143</v>
      </c>
      <c r="D262" s="541">
        <v>2.1605781636123531</v>
      </c>
      <c r="E262" s="541">
        <v>2.2937199487208373</v>
      </c>
      <c r="F262" s="541">
        <v>2.5605997924939832</v>
      </c>
      <c r="G262" s="541">
        <v>2.7244036659746653</v>
      </c>
      <c r="H262" s="541">
        <v>2.8359911653513454</v>
      </c>
      <c r="I262" s="541">
        <v>2.8801108271596658</v>
      </c>
      <c r="J262" s="541">
        <v>2.927435395571119</v>
      </c>
      <c r="K262" s="541">
        <v>2.8457255948036777</v>
      </c>
      <c r="L262" s="541">
        <v>2.8068088436626657</v>
      </c>
      <c r="M262" s="541">
        <v>2.9084025568131122</v>
      </c>
      <c r="N262" s="541">
        <v>2.9591575724135937</v>
      </c>
      <c r="O262" s="541">
        <v>2.9858274624924199</v>
      </c>
      <c r="P262" s="541">
        <v>3.0201560735315423</v>
      </c>
      <c r="Q262" s="541">
        <v>3.1723929920095708</v>
      </c>
      <c r="R262" s="541">
        <v>3.450964693153503</v>
      </c>
      <c r="S262" s="541">
        <v>3.7861116394945715</v>
      </c>
      <c r="T262" s="541">
        <v>3.7616111310280704</v>
      </c>
      <c r="U262" s="541">
        <v>3.6202715121602118</v>
      </c>
      <c r="V262" s="541">
        <v>3.4379648511479379</v>
      </c>
      <c r="W262" s="541">
        <v>3.2350188335175205</v>
      </c>
      <c r="X262" s="541">
        <v>3.221199829726229</v>
      </c>
      <c r="Y262" s="541">
        <v>3.2883933139643844</v>
      </c>
      <c r="Z262" s="541">
        <v>3.3570718769219678</v>
      </c>
      <c r="AA262" s="541">
        <v>3.4299383769549485</v>
      </c>
      <c r="AB262" s="542">
        <v>3.5671936560334347</v>
      </c>
    </row>
    <row r="263" spans="1:28" x14ac:dyDescent="0.4">
      <c r="A263" s="375" t="s">
        <v>839</v>
      </c>
      <c r="B263" s="541">
        <v>1.909256911588306</v>
      </c>
      <c r="C263" s="541">
        <v>1.98595103288736</v>
      </c>
      <c r="D263" s="541">
        <v>2.1017627404547858</v>
      </c>
      <c r="E263" s="541">
        <v>2.1482614725226115</v>
      </c>
      <c r="F263" s="541">
        <v>2.1630928686500135</v>
      </c>
      <c r="G263" s="541">
        <v>2.2231929243498438</v>
      </c>
      <c r="H263" s="541">
        <v>2.2866557616540311</v>
      </c>
      <c r="I263" s="541">
        <v>2.2561061530943403</v>
      </c>
      <c r="J263" s="541">
        <v>2.3350059581685918</v>
      </c>
      <c r="K263" s="541">
        <v>2.2722265224059357</v>
      </c>
      <c r="L263" s="541">
        <v>2.2594010820009682</v>
      </c>
      <c r="M263" s="541">
        <v>2.4002407574729983</v>
      </c>
      <c r="N263" s="541">
        <v>2.5124323043061056</v>
      </c>
      <c r="O263" s="541">
        <v>2.600993201633508</v>
      </c>
      <c r="P263" s="541">
        <v>2.6635869124980185</v>
      </c>
      <c r="Q263" s="541">
        <v>2.825605217418802</v>
      </c>
      <c r="R263" s="541">
        <v>2.9232379039091687</v>
      </c>
      <c r="S263" s="541">
        <v>2.9404856957320038</v>
      </c>
      <c r="T263" s="541">
        <v>2.7807521239161872</v>
      </c>
      <c r="U263" s="541">
        <v>3.019104279533777</v>
      </c>
      <c r="V263" s="541">
        <v>3.0796858676597556</v>
      </c>
      <c r="W263" s="541">
        <v>2.957825079117518</v>
      </c>
      <c r="X263" s="541">
        <v>2.9519517404573148</v>
      </c>
      <c r="Y263" s="541">
        <v>3.0305520999222662</v>
      </c>
      <c r="Z263" s="541">
        <v>2.9206391987048352</v>
      </c>
      <c r="AA263" s="541">
        <v>2.8468758093571553</v>
      </c>
      <c r="AB263" s="542">
        <v>2.7980723623076966</v>
      </c>
    </row>
    <row r="264" spans="1:28" x14ac:dyDescent="0.4">
      <c r="A264" s="375" t="s">
        <v>1081</v>
      </c>
      <c r="B264" s="541">
        <v>2.4474907012980873</v>
      </c>
      <c r="C264" s="541">
        <v>2.5552423424416872</v>
      </c>
      <c r="D264" s="541">
        <v>2.67842067920206</v>
      </c>
      <c r="E264" s="541">
        <v>2.8390930506401983</v>
      </c>
      <c r="F264" s="541">
        <v>2.9909423851222048</v>
      </c>
      <c r="G264" s="541">
        <v>3.0585300561600772</v>
      </c>
      <c r="H264" s="541">
        <v>3.066827359310929</v>
      </c>
      <c r="I264" s="541">
        <v>3.0642550350076045</v>
      </c>
      <c r="J264" s="541">
        <v>3.0539478882292439</v>
      </c>
      <c r="K264" s="541">
        <v>2.9617975286925922</v>
      </c>
      <c r="L264" s="541">
        <v>3.0156985645295031</v>
      </c>
      <c r="M264" s="541">
        <v>3.2008322624100978</v>
      </c>
      <c r="N264" s="541">
        <v>3.3187785397397054</v>
      </c>
      <c r="O264" s="541">
        <v>3.4286129128539535</v>
      </c>
      <c r="P264" s="541">
        <v>3.8470700114129386</v>
      </c>
      <c r="Q264" s="541">
        <v>4.5049218654276419</v>
      </c>
      <c r="R264" s="541">
        <v>5.0659319847530702</v>
      </c>
      <c r="S264" s="541">
        <v>5.3138444962782758</v>
      </c>
      <c r="T264" s="541">
        <v>5.026829284111729</v>
      </c>
      <c r="U264" s="541">
        <v>4.5980859373213816</v>
      </c>
      <c r="V264" s="541">
        <v>4.3022759463922444</v>
      </c>
      <c r="W264" s="541">
        <v>4.1743472023442072</v>
      </c>
      <c r="X264" s="541">
        <v>3.9446007643803389</v>
      </c>
      <c r="Y264" s="541">
        <v>4.1088835740573382</v>
      </c>
      <c r="Z264" s="541">
        <v>4.1963232722024566</v>
      </c>
      <c r="AA264" s="541">
        <v>4.0962505969599432</v>
      </c>
      <c r="AB264" s="542">
        <v>4.2116276598983005</v>
      </c>
    </row>
    <row r="265" spans="1:28" x14ac:dyDescent="0.4">
      <c r="A265" s="375" t="s">
        <v>840</v>
      </c>
      <c r="B265" s="541">
        <v>2.038901253768409</v>
      </c>
      <c r="C265" s="541">
        <v>2.0812667335199455</v>
      </c>
      <c r="D265" s="541">
        <v>2.1350387534823247</v>
      </c>
      <c r="E265" s="541">
        <v>2.1519135450659119</v>
      </c>
      <c r="F265" s="541">
        <v>2.1740494055333306</v>
      </c>
      <c r="G265" s="541">
        <v>2.2661071064901206</v>
      </c>
      <c r="H265" s="541">
        <v>2.3037730885976049</v>
      </c>
      <c r="I265" s="541">
        <v>2.3333580738904001</v>
      </c>
      <c r="J265" s="541">
        <v>2.4379757782157117</v>
      </c>
      <c r="K265" s="541">
        <v>2.4434346431681453</v>
      </c>
      <c r="L265" s="541">
        <v>2.4524038571631155</v>
      </c>
      <c r="M265" s="541">
        <v>2.4480393773513689</v>
      </c>
      <c r="N265" s="541">
        <v>2.5690374507927354</v>
      </c>
      <c r="O265" s="541">
        <v>2.6352205864045124</v>
      </c>
      <c r="P265" s="541">
        <v>2.7251338658774804</v>
      </c>
      <c r="Q265" s="541">
        <v>2.7351984673426974</v>
      </c>
      <c r="R265" s="541">
        <v>2.6951405415286516</v>
      </c>
      <c r="S265" s="541">
        <v>2.5903463047933486</v>
      </c>
      <c r="T265" s="541">
        <v>2.5193950048841773</v>
      </c>
      <c r="U265" s="541">
        <v>2.4724606523406729</v>
      </c>
      <c r="V265" s="541">
        <v>2.5422316393749362</v>
      </c>
      <c r="W265" s="541">
        <v>2.472537634501113</v>
      </c>
      <c r="X265" s="541">
        <v>2.5279785375427855</v>
      </c>
      <c r="Y265" s="541">
        <v>2.595833279707513</v>
      </c>
      <c r="Z265" s="541">
        <v>2.5513802626633302</v>
      </c>
      <c r="AA265" s="541">
        <v>2.5890246236218202</v>
      </c>
      <c r="AB265" s="542">
        <v>2.6921883920772145</v>
      </c>
    </row>
    <row r="266" spans="1:28" x14ac:dyDescent="0.4">
      <c r="A266" s="375" t="s">
        <v>841</v>
      </c>
      <c r="B266" s="541">
        <v>2.7031457257839286</v>
      </c>
      <c r="C266" s="541">
        <v>2.799118102380814</v>
      </c>
      <c r="D266" s="541">
        <v>2.800220669599196</v>
      </c>
      <c r="E266" s="541">
        <v>2.8017950922139052</v>
      </c>
      <c r="F266" s="541">
        <v>2.7459446509381604</v>
      </c>
      <c r="G266" s="541">
        <v>2.6104084946713262</v>
      </c>
      <c r="H266" s="541">
        <v>2.5870764701770752</v>
      </c>
      <c r="I266" s="541">
        <v>2.5198327200894641</v>
      </c>
      <c r="J266" s="541">
        <v>2.496729161886071</v>
      </c>
      <c r="K266" s="541">
        <v>2.489393947787641</v>
      </c>
      <c r="L266" s="541">
        <v>2.5500380979555755</v>
      </c>
      <c r="M266" s="541">
        <v>2.8158365919422255</v>
      </c>
      <c r="N266" s="541">
        <v>3.1148014350866537</v>
      </c>
      <c r="O266" s="541">
        <v>3.3511817570400955</v>
      </c>
      <c r="P266" s="541">
        <v>3.8909436736981271</v>
      </c>
      <c r="Q266" s="541">
        <v>5.1543074519914409</v>
      </c>
      <c r="R266" s="541">
        <v>5.5894715677098068</v>
      </c>
      <c r="S266" s="541">
        <v>5.1916176385674575</v>
      </c>
      <c r="T266" s="541">
        <v>4.2721646753214655</v>
      </c>
      <c r="U266" s="541">
        <v>3.1528116661247609</v>
      </c>
      <c r="V266" s="541">
        <v>2.9314489845697724</v>
      </c>
      <c r="W266" s="541">
        <v>2.7717907032462055</v>
      </c>
      <c r="X266" s="541">
        <v>2.961612095424099</v>
      </c>
      <c r="Y266" s="541">
        <v>3.5046143534582002</v>
      </c>
      <c r="Z266" s="541">
        <v>3.7009112560864503</v>
      </c>
      <c r="AA266" s="541">
        <v>3.871240090817734</v>
      </c>
      <c r="AB266" s="542">
        <v>4.2025323317705734</v>
      </c>
    </row>
    <row r="267" spans="1:28" x14ac:dyDescent="0.4">
      <c r="A267" s="375" t="s">
        <v>1082</v>
      </c>
      <c r="B267" s="541">
        <v>1.9538969397276074</v>
      </c>
      <c r="C267" s="541">
        <v>1.9613534984954371</v>
      </c>
      <c r="D267" s="541">
        <v>1.9869578613565806</v>
      </c>
      <c r="E267" s="541">
        <v>2.0130871668667942</v>
      </c>
      <c r="F267" s="541">
        <v>2.0928755756082773</v>
      </c>
      <c r="G267" s="541">
        <v>2.1178142572497061</v>
      </c>
      <c r="H267" s="541">
        <v>2.1129101102647136</v>
      </c>
      <c r="I267" s="541">
        <v>2.108566849199299</v>
      </c>
      <c r="J267" s="541">
        <v>2.061341433605238</v>
      </c>
      <c r="K267" s="541">
        <v>2.0470724873387054</v>
      </c>
      <c r="L267" s="541">
        <v>2.1046839200857801</v>
      </c>
      <c r="M267" s="541">
        <v>2.181717481562381</v>
      </c>
      <c r="N267" s="541">
        <v>2.2623182045782517</v>
      </c>
      <c r="O267" s="541">
        <v>2.3060459284433725</v>
      </c>
      <c r="P267" s="541">
        <v>2.4086742575276876</v>
      </c>
      <c r="Q267" s="541">
        <v>2.4658662377421758</v>
      </c>
      <c r="R267" s="541">
        <v>2.475622588504927</v>
      </c>
      <c r="S267" s="541">
        <v>2.4066663672780924</v>
      </c>
      <c r="T267" s="541">
        <v>2.4157202378980132</v>
      </c>
      <c r="U267" s="541">
        <v>2.4339351615780753</v>
      </c>
      <c r="V267" s="541">
        <v>2.4884235641136705</v>
      </c>
      <c r="W267" s="541">
        <v>2.3686682897345497</v>
      </c>
      <c r="X267" s="541">
        <v>2.3525879142848551</v>
      </c>
      <c r="Y267" s="541">
        <v>2.4434343415683242</v>
      </c>
      <c r="Z267" s="541">
        <v>2.3848556727898957</v>
      </c>
      <c r="AA267" s="541">
        <v>2.4983053356880998</v>
      </c>
      <c r="AB267" s="542">
        <v>2.4159500972914931</v>
      </c>
    </row>
    <row r="268" spans="1:28" x14ac:dyDescent="0.4">
      <c r="A268" s="375" t="s">
        <v>1083</v>
      </c>
      <c r="B268" s="541">
        <v>2.1351446286079407</v>
      </c>
      <c r="C268" s="541">
        <v>2.1986148708236368</v>
      </c>
      <c r="D268" s="541">
        <v>2.2207665950198474</v>
      </c>
      <c r="E268" s="541">
        <v>2.2542897758600358</v>
      </c>
      <c r="F268" s="541">
        <v>2.3188286324945739</v>
      </c>
      <c r="G268" s="541">
        <v>2.357618499886903</v>
      </c>
      <c r="H268" s="541">
        <v>2.3632262788757878</v>
      </c>
      <c r="I268" s="541">
        <v>2.3911362341712192</v>
      </c>
      <c r="J268" s="541">
        <v>2.3295150061118792</v>
      </c>
      <c r="K268" s="541">
        <v>2.3861750833760751</v>
      </c>
      <c r="L268" s="541">
        <v>2.4294745256266288</v>
      </c>
      <c r="M268" s="541">
        <v>2.5407870130016712</v>
      </c>
      <c r="N268" s="541">
        <v>2.6361776693998449</v>
      </c>
      <c r="O268" s="541">
        <v>2.6929987590009694</v>
      </c>
      <c r="P268" s="541">
        <v>2.7726749641690027</v>
      </c>
      <c r="Q268" s="541">
        <v>2.8222860170110495</v>
      </c>
      <c r="R268" s="541">
        <v>2.8041605820538531</v>
      </c>
      <c r="S268" s="541">
        <v>2.7824616460474334</v>
      </c>
      <c r="T268" s="541">
        <v>2.8060527872078884</v>
      </c>
      <c r="U268" s="541">
        <v>2.8652868465781838</v>
      </c>
      <c r="V268" s="541">
        <v>2.6608737614351581</v>
      </c>
      <c r="W268" s="541">
        <v>2.5349690327721617</v>
      </c>
      <c r="X268" s="541">
        <v>2.4435343205483515</v>
      </c>
      <c r="Y268" s="541">
        <v>2.5706700697692288</v>
      </c>
      <c r="Z268" s="541">
        <v>2.6087080110260388</v>
      </c>
      <c r="AA268" s="541">
        <v>2.6195666509725957</v>
      </c>
      <c r="AB268" s="542">
        <v>2.5975329144012806</v>
      </c>
    </row>
    <row r="269" spans="1:28" x14ac:dyDescent="0.4">
      <c r="A269" s="375" t="s">
        <v>742</v>
      </c>
      <c r="B269" s="541">
        <v>5.2032251351778847</v>
      </c>
      <c r="C269" s="541">
        <v>4.9386765012758929</v>
      </c>
      <c r="D269" s="541">
        <v>4.7568973043739238</v>
      </c>
      <c r="E269" s="541">
        <v>4.4183151485043703</v>
      </c>
      <c r="F269" s="541">
        <v>4.1346599225151195</v>
      </c>
      <c r="G269" s="541">
        <v>3.9792528356198114</v>
      </c>
      <c r="H269" s="541">
        <v>3.8566051625805895</v>
      </c>
      <c r="I269" s="541">
        <v>3.7357756971258347</v>
      </c>
      <c r="J269" s="541">
        <v>3.7554245931499852</v>
      </c>
      <c r="K269" s="541">
        <v>3.772473405416723</v>
      </c>
      <c r="L269" s="541">
        <v>4.0603965899916243</v>
      </c>
      <c r="M269" s="541">
        <v>4.7997225203534235</v>
      </c>
      <c r="N269" s="541">
        <v>5.7118361267537336</v>
      </c>
      <c r="O269" s="541">
        <v>6.7130212399638518</v>
      </c>
      <c r="P269" s="541">
        <v>8.2610701518348328</v>
      </c>
      <c r="Q269" s="541">
        <v>9.4388424230568564</v>
      </c>
      <c r="R269" s="541">
        <v>9.838217905768186</v>
      </c>
      <c r="S269" s="541">
        <v>8.8830096526794886</v>
      </c>
      <c r="T269" s="541">
        <v>7.2568106192950914</v>
      </c>
      <c r="U269" s="541">
        <v>5.7299007396214305</v>
      </c>
      <c r="V269" s="541">
        <v>5.4386081979300238</v>
      </c>
      <c r="W269" s="541">
        <v>5.3166168759564139</v>
      </c>
      <c r="X269" s="541">
        <v>5.2457768325709244</v>
      </c>
      <c r="Y269" s="541">
        <v>5.9830434293497721</v>
      </c>
      <c r="Z269" s="541">
        <v>6.5039304932513522</v>
      </c>
      <c r="AA269" s="541">
        <v>6.8382917764900499</v>
      </c>
      <c r="AB269" s="542">
        <v>7.0751386475641542</v>
      </c>
    </row>
    <row r="270" spans="1:28" x14ac:dyDescent="0.4">
      <c r="A270" s="375" t="s">
        <v>842</v>
      </c>
      <c r="B270" s="541">
        <v>2.4891885471597734</v>
      </c>
      <c r="C270" s="541">
        <v>2.4978431500226899</v>
      </c>
      <c r="D270" s="541">
        <v>2.4377663267901699</v>
      </c>
      <c r="E270" s="541">
        <v>2.4891219044029089</v>
      </c>
      <c r="F270" s="541">
        <v>2.5004945632858866</v>
      </c>
      <c r="G270" s="541">
        <v>2.5210934869873243</v>
      </c>
      <c r="H270" s="541">
        <v>2.4949748715533131</v>
      </c>
      <c r="I270" s="541">
        <v>2.5081591393067013</v>
      </c>
      <c r="J270" s="541">
        <v>2.552858832862881</v>
      </c>
      <c r="K270" s="541">
        <v>2.3756852655775242</v>
      </c>
      <c r="L270" s="541">
        <v>2.4494260835695663</v>
      </c>
      <c r="M270" s="541">
        <v>2.4221509189793307</v>
      </c>
      <c r="N270" s="541">
        <v>2.6998205944745823</v>
      </c>
      <c r="O270" s="541">
        <v>3.0915459238470997</v>
      </c>
      <c r="P270" s="541">
        <v>3.7426823290510689</v>
      </c>
      <c r="Q270" s="541">
        <v>4.8458864408489948</v>
      </c>
      <c r="R270" s="541">
        <v>4.6225931270727267</v>
      </c>
      <c r="S270" s="541">
        <v>3.9061003326414863</v>
      </c>
      <c r="T270" s="541">
        <v>3.2011041133661737</v>
      </c>
      <c r="U270" s="541">
        <v>2.6130760733208289</v>
      </c>
      <c r="V270" s="541">
        <v>2.4166232191571742</v>
      </c>
      <c r="W270" s="541">
        <v>2.3217478815827581</v>
      </c>
      <c r="X270" s="541">
        <v>2.5029027860776893</v>
      </c>
      <c r="Y270" s="541">
        <v>2.6565657711743151</v>
      </c>
      <c r="Z270" s="541">
        <v>2.8402758052150117</v>
      </c>
      <c r="AA270" s="541">
        <v>3.1868354043380442</v>
      </c>
      <c r="AB270" s="542">
        <v>3.5674234580717759</v>
      </c>
    </row>
    <row r="271" spans="1:28" x14ac:dyDescent="0.4">
      <c r="A271" s="375" t="s">
        <v>1084</v>
      </c>
      <c r="B271" s="541">
        <v>2.334332645131834</v>
      </c>
      <c r="C271" s="541">
        <v>2.2755806203199875</v>
      </c>
      <c r="D271" s="541">
        <v>2.3165764224836471</v>
      </c>
      <c r="E271" s="541">
        <v>2.3394568106998741</v>
      </c>
      <c r="F271" s="541">
        <v>2.3611124022750754</v>
      </c>
      <c r="G271" s="541">
        <v>2.4364617148836105</v>
      </c>
      <c r="H271" s="541">
        <v>2.4296037249733362</v>
      </c>
      <c r="I271" s="541">
        <v>2.4348772757723021</v>
      </c>
      <c r="J271" s="541">
        <v>2.494470607165522</v>
      </c>
      <c r="K271" s="541">
        <v>2.4771978915203814</v>
      </c>
      <c r="L271" s="541">
        <v>2.5115041864954728</v>
      </c>
      <c r="M271" s="541">
        <v>2.696882365247578</v>
      </c>
      <c r="N271" s="541">
        <v>2.8765420105147204</v>
      </c>
      <c r="O271" s="541">
        <v>3.1167741840265171</v>
      </c>
      <c r="P271" s="541">
        <v>3.6846368912136542</v>
      </c>
      <c r="Q271" s="541">
        <v>4.5611910589340159</v>
      </c>
      <c r="R271" s="541">
        <v>4.7659288512187441</v>
      </c>
      <c r="S271" s="541">
        <v>4.4966048374398246</v>
      </c>
      <c r="T271" s="541">
        <v>4.1842242363142619</v>
      </c>
      <c r="U271" s="541">
        <v>3.8639398304996182</v>
      </c>
      <c r="V271" s="541">
        <v>3.6456233899917772</v>
      </c>
      <c r="W271" s="541">
        <v>3.3103644208099596</v>
      </c>
      <c r="X271" s="541">
        <v>3.3916344727789447</v>
      </c>
      <c r="Y271" s="541">
        <v>3.7941583167802375</v>
      </c>
      <c r="Z271" s="541">
        <v>3.6763649742906135</v>
      </c>
      <c r="AA271" s="541">
        <v>3.7053738145255566</v>
      </c>
      <c r="AB271" s="542">
        <v>3.769830745260526</v>
      </c>
    </row>
    <row r="272" spans="1:28" x14ac:dyDescent="0.4">
      <c r="A272" s="375" t="s">
        <v>1085</v>
      </c>
      <c r="B272" s="541">
        <v>2.2498424600286966</v>
      </c>
      <c r="C272" s="541">
        <v>2.2511652439367693</v>
      </c>
      <c r="D272" s="541">
        <v>2.3113150394412383</v>
      </c>
      <c r="E272" s="541">
        <v>2.3276542291415647</v>
      </c>
      <c r="F272" s="541">
        <v>2.4514417794229528</v>
      </c>
      <c r="G272" s="541">
        <v>2.4603410506323256</v>
      </c>
      <c r="H272" s="541">
        <v>2.4406012556092835</v>
      </c>
      <c r="I272" s="541">
        <v>2.4658345608189731</v>
      </c>
      <c r="J272" s="541">
        <v>2.5445905360731409</v>
      </c>
      <c r="K272" s="541">
        <v>2.5577558159815563</v>
      </c>
      <c r="L272" s="541">
        <v>2.5619778010895407</v>
      </c>
      <c r="M272" s="541">
        <v>2.6632798951033618</v>
      </c>
      <c r="N272" s="541">
        <v>2.7661767138248532</v>
      </c>
      <c r="O272" s="541">
        <v>2.7633331280652653</v>
      </c>
      <c r="P272" s="541">
        <v>2.8546762114122259</v>
      </c>
      <c r="Q272" s="541">
        <v>2.9254630837977147</v>
      </c>
      <c r="R272" s="541">
        <v>2.914267664910005</v>
      </c>
      <c r="S272" s="541">
        <v>2.7854427706324842</v>
      </c>
      <c r="T272" s="541">
        <v>2.8039888889452307</v>
      </c>
      <c r="U272" s="541">
        <v>2.8425679539952764</v>
      </c>
      <c r="V272" s="541">
        <v>2.8849170368647767</v>
      </c>
      <c r="W272" s="541">
        <v>2.7366645177516107</v>
      </c>
      <c r="X272" s="541">
        <v>2.7734833544080884</v>
      </c>
      <c r="Y272" s="541">
        <v>2.7513934152087809</v>
      </c>
      <c r="Z272" s="541">
        <v>2.905112991379891</v>
      </c>
      <c r="AA272" s="541">
        <v>2.9558137666572541</v>
      </c>
      <c r="AB272" s="542">
        <v>3.1007766127222913</v>
      </c>
    </row>
    <row r="273" spans="1:28" x14ac:dyDescent="0.4">
      <c r="A273" s="375" t="s">
        <v>1086</v>
      </c>
      <c r="B273" s="541">
        <v>2.4476626186121115</v>
      </c>
      <c r="C273" s="541">
        <v>2.3057869434105251</v>
      </c>
      <c r="D273" s="541">
        <v>2.3203416882279133</v>
      </c>
      <c r="E273" s="541">
        <v>2.4041284840389388</v>
      </c>
      <c r="F273" s="541">
        <v>2.5083232474834243</v>
      </c>
      <c r="G273" s="541">
        <v>2.526193776181958</v>
      </c>
      <c r="H273" s="541">
        <v>2.5940155869051988</v>
      </c>
      <c r="I273" s="541">
        <v>2.6022981018548759</v>
      </c>
      <c r="J273" s="541">
        <v>2.627121077915993</v>
      </c>
      <c r="K273" s="541">
        <v>2.6596769469814254</v>
      </c>
      <c r="L273" s="541">
        <v>2.6603339443077707</v>
      </c>
      <c r="M273" s="541">
        <v>2.7314131060978357</v>
      </c>
      <c r="N273" s="541">
        <v>2.9131503593669481</v>
      </c>
      <c r="O273" s="541">
        <v>2.9680091082906563</v>
      </c>
      <c r="P273" s="541">
        <v>3.2519517539368676</v>
      </c>
      <c r="Q273" s="541">
        <v>3.7932270590072239</v>
      </c>
      <c r="R273" s="541">
        <v>3.7771524862038053</v>
      </c>
      <c r="S273" s="541">
        <v>3.6329827415075955</v>
      </c>
      <c r="T273" s="541">
        <v>3.4244296578458631</v>
      </c>
      <c r="U273" s="541">
        <v>3.2377805603701009</v>
      </c>
      <c r="V273" s="541">
        <v>3.2227559654917082</v>
      </c>
      <c r="W273" s="541">
        <v>2.9696350514298029</v>
      </c>
      <c r="X273" s="541">
        <v>2.9835731222985706</v>
      </c>
      <c r="Y273" s="541">
        <v>3.0710295200070683</v>
      </c>
      <c r="Z273" s="541">
        <v>3.024771139235928</v>
      </c>
      <c r="AA273" s="541">
        <v>3.1051534991465686</v>
      </c>
      <c r="AB273" s="542">
        <v>3.2460188012428626</v>
      </c>
    </row>
    <row r="274" spans="1:28" x14ac:dyDescent="0.4">
      <c r="A274" s="375" t="s">
        <v>1087</v>
      </c>
      <c r="B274" s="541">
        <v>1.6616350902396506</v>
      </c>
      <c r="C274" s="541">
        <v>1.8025076087678007</v>
      </c>
      <c r="D274" s="541">
        <v>1.8768976742541876</v>
      </c>
      <c r="E274" s="541">
        <v>1.9227787924601893</v>
      </c>
      <c r="F274" s="541">
        <v>1.982732615059396</v>
      </c>
      <c r="G274" s="541">
        <v>1.9574864001231511</v>
      </c>
      <c r="H274" s="541">
        <v>1.9888112677880212</v>
      </c>
      <c r="I274" s="541">
        <v>2.0235438945928288</v>
      </c>
      <c r="J274" s="541">
        <v>2.0142542823101666</v>
      </c>
      <c r="K274" s="541">
        <v>1.9953791309856823</v>
      </c>
      <c r="L274" s="541">
        <v>1.9917664008870501</v>
      </c>
      <c r="M274" s="541">
        <v>2.0060631745913478</v>
      </c>
      <c r="N274" s="541">
        <v>1.9772281637375559</v>
      </c>
      <c r="O274" s="541">
        <v>2.0464301179701749</v>
      </c>
      <c r="P274" s="541">
        <v>2.1154145107767341</v>
      </c>
      <c r="Q274" s="541">
        <v>2.2696966498954363</v>
      </c>
      <c r="R274" s="541">
        <v>2.3030274198486733</v>
      </c>
      <c r="S274" s="541">
        <v>2.3523753754823131</v>
      </c>
      <c r="T274" s="541">
        <v>2.386501914086312</v>
      </c>
      <c r="U274" s="541">
        <v>2.3103946873841381</v>
      </c>
      <c r="V274" s="541">
        <v>2.3220278071560214</v>
      </c>
      <c r="W274" s="541">
        <v>2.284543031883123</v>
      </c>
      <c r="X274" s="541">
        <v>2.4486861694738571</v>
      </c>
      <c r="Y274" s="541">
        <v>2.0441556738681284</v>
      </c>
      <c r="Z274" s="541">
        <v>2.0914372331246041</v>
      </c>
      <c r="AA274" s="541">
        <v>2.1038185294473752</v>
      </c>
      <c r="AB274" s="542">
        <v>1.9689953658349557</v>
      </c>
    </row>
    <row r="275" spans="1:28" x14ac:dyDescent="0.4">
      <c r="A275" s="375" t="s">
        <v>337</v>
      </c>
      <c r="B275" s="541">
        <v>2.9479489734725184</v>
      </c>
      <c r="C275" s="541">
        <v>3.049180577302613</v>
      </c>
      <c r="D275" s="541">
        <v>3.0608262996459796</v>
      </c>
      <c r="E275" s="541">
        <v>2.9884642801337118</v>
      </c>
      <c r="F275" s="541">
        <v>2.9740921150025681</v>
      </c>
      <c r="G275" s="541">
        <v>2.8575820251848802</v>
      </c>
      <c r="H275" s="541">
        <v>2.8326754512615051</v>
      </c>
      <c r="I275" s="541">
        <v>2.751279266629131</v>
      </c>
      <c r="J275" s="541">
        <v>2.6973105491171916</v>
      </c>
      <c r="K275" s="541">
        <v>2.4761780906270041</v>
      </c>
      <c r="L275" s="541">
        <v>2.3651141305765444</v>
      </c>
      <c r="M275" s="541">
        <v>2.5325181456267427</v>
      </c>
      <c r="N275" s="541">
        <v>2.8011226465051116</v>
      </c>
      <c r="O275" s="541">
        <v>3.1796788264248064</v>
      </c>
      <c r="P275" s="541">
        <v>3.4014282384810435</v>
      </c>
      <c r="Q275" s="541">
        <v>3.7950082111835237</v>
      </c>
      <c r="R275" s="541">
        <v>3.9345074959849979</v>
      </c>
      <c r="S275" s="541">
        <v>3.8614192545546606</v>
      </c>
      <c r="T275" s="541">
        <v>3.6842815464629153</v>
      </c>
      <c r="U275" s="541">
        <v>3.4803160331160878</v>
      </c>
      <c r="V275" s="541">
        <v>3.634615874135311</v>
      </c>
      <c r="W275" s="541">
        <v>3.4591607245250704</v>
      </c>
      <c r="X275" s="541">
        <v>3.4709662239345076</v>
      </c>
      <c r="Y275" s="541">
        <v>3.4919756849386276</v>
      </c>
      <c r="Z275" s="541">
        <v>3.4127343921106452</v>
      </c>
      <c r="AA275" s="541">
        <v>3.3206755799370997</v>
      </c>
      <c r="AB275" s="542">
        <v>3.1866057179483143</v>
      </c>
    </row>
    <row r="276" spans="1:28" x14ac:dyDescent="0.4">
      <c r="A276" s="375" t="s">
        <v>386</v>
      </c>
      <c r="B276" s="541">
        <v>2.750501368548842</v>
      </c>
      <c r="C276" s="541">
        <v>2.7733505049417748</v>
      </c>
      <c r="D276" s="541">
        <v>2.7846579173113906</v>
      </c>
      <c r="E276" s="541">
        <v>2.7735840747642153</v>
      </c>
      <c r="F276" s="541">
        <v>2.7330564914533406</v>
      </c>
      <c r="G276" s="541">
        <v>2.7255985904256783</v>
      </c>
      <c r="H276" s="541">
        <v>2.8150689911879034</v>
      </c>
      <c r="I276" s="541">
        <v>2.8485173453038377</v>
      </c>
      <c r="J276" s="541">
        <v>2.8513472681912169</v>
      </c>
      <c r="K276" s="541">
        <v>2.8132085073303572</v>
      </c>
      <c r="L276" s="541">
        <v>2.9005180312996934</v>
      </c>
      <c r="M276" s="541">
        <v>2.9836349095628485</v>
      </c>
      <c r="N276" s="541">
        <v>3.1097789584755544</v>
      </c>
      <c r="O276" s="541">
        <v>3.2413520932648967</v>
      </c>
      <c r="P276" s="541">
        <v>3.5355985682022237</v>
      </c>
      <c r="Q276" s="541">
        <v>4.911963195829725</v>
      </c>
      <c r="R276" s="541">
        <v>5.1969411135664529</v>
      </c>
      <c r="S276" s="541">
        <v>4.7416711239275742</v>
      </c>
      <c r="T276" s="541">
        <v>3.5396556128396846</v>
      </c>
      <c r="U276" s="541">
        <v>2.578426423908569</v>
      </c>
      <c r="V276" s="541">
        <v>2.7226848006004545</v>
      </c>
      <c r="W276" s="541">
        <v>2.3458716749242501</v>
      </c>
      <c r="X276" s="541">
        <v>2.8920456035359989</v>
      </c>
      <c r="Y276" s="541">
        <v>3.5296043179242909</v>
      </c>
      <c r="Z276" s="541">
        <v>3.7030817204086866</v>
      </c>
      <c r="AA276" s="541">
        <v>3.8873285519330123</v>
      </c>
      <c r="AB276" s="542">
        <v>4.0093806542634027</v>
      </c>
    </row>
    <row r="277" spans="1:28" x14ac:dyDescent="0.4">
      <c r="A277" s="375" t="s">
        <v>1088</v>
      </c>
      <c r="B277" s="541">
        <v>2.1863960058971199</v>
      </c>
      <c r="C277" s="541">
        <v>2.1256492074404427</v>
      </c>
      <c r="D277" s="541">
        <v>2.1153714613731629</v>
      </c>
      <c r="E277" s="541">
        <v>2.1293344542729868</v>
      </c>
      <c r="F277" s="541">
        <v>2.1175264396131515</v>
      </c>
      <c r="G277" s="541">
        <v>2.1376068543275464</v>
      </c>
      <c r="H277" s="541">
        <v>2.0990355047686036</v>
      </c>
      <c r="I277" s="541">
        <v>2.0880097801728277</v>
      </c>
      <c r="J277" s="541">
        <v>2.0529154505497083</v>
      </c>
      <c r="K277" s="541">
        <v>1.9974683677794873</v>
      </c>
      <c r="L277" s="541">
        <v>2.0145172127035393</v>
      </c>
      <c r="M277" s="541">
        <v>2.1098825758957096</v>
      </c>
      <c r="N277" s="541">
        <v>2.2064667145484358</v>
      </c>
      <c r="O277" s="541">
        <v>2.2611122884662902</v>
      </c>
      <c r="P277" s="541">
        <v>2.3887823527130561</v>
      </c>
      <c r="Q277" s="541">
        <v>2.4349553680386355</v>
      </c>
      <c r="R277" s="541">
        <v>2.5236439869658764</v>
      </c>
      <c r="S277" s="541">
        <v>2.4684611951107884</v>
      </c>
      <c r="T277" s="541">
        <v>2.5677790038182793</v>
      </c>
      <c r="U277" s="541">
        <v>2.5632939711460874</v>
      </c>
      <c r="V277" s="541">
        <v>2.5286848673942011</v>
      </c>
      <c r="W277" s="541">
        <v>2.384645047324359</v>
      </c>
      <c r="X277" s="541">
        <v>2.3652505840484328</v>
      </c>
      <c r="Y277" s="541">
        <v>2.4702416706961383</v>
      </c>
      <c r="Z277" s="541">
        <v>2.4832715488504005</v>
      </c>
      <c r="AA277" s="541">
        <v>2.4708555628832527</v>
      </c>
      <c r="AB277" s="542">
        <v>2.4748073163953723</v>
      </c>
    </row>
    <row r="278" spans="1:28" x14ac:dyDescent="0.4">
      <c r="A278" s="375" t="s">
        <v>432</v>
      </c>
      <c r="B278" s="541">
        <v>1.9681794490709466</v>
      </c>
      <c r="C278" s="541">
        <v>2.0164374842079491</v>
      </c>
      <c r="D278" s="541">
        <v>2.1146130362615936</v>
      </c>
      <c r="E278" s="541">
        <v>2.1950891118865834</v>
      </c>
      <c r="F278" s="541">
        <v>2.2047875958569207</v>
      </c>
      <c r="G278" s="541">
        <v>2.1996617938836454</v>
      </c>
      <c r="H278" s="541">
        <v>2.2096803712701809</v>
      </c>
      <c r="I278" s="541">
        <v>2.1760247833239914</v>
      </c>
      <c r="J278" s="541">
        <v>2.1874851573219312</v>
      </c>
      <c r="K278" s="541">
        <v>2.1554361843892065</v>
      </c>
      <c r="L278" s="541">
        <v>2.1806329811662786</v>
      </c>
      <c r="M278" s="541">
        <v>2.3549506746609143</v>
      </c>
      <c r="N278" s="541">
        <v>2.5370705335861379</v>
      </c>
      <c r="O278" s="541">
        <v>2.6817950561124335</v>
      </c>
      <c r="P278" s="541">
        <v>2.8413087243095489</v>
      </c>
      <c r="Q278" s="541">
        <v>2.9591641574433378</v>
      </c>
      <c r="R278" s="541">
        <v>2.9826307463101345</v>
      </c>
      <c r="S278" s="541">
        <v>2.8470765389148287</v>
      </c>
      <c r="T278" s="541">
        <v>2.6870610107262598</v>
      </c>
      <c r="U278" s="541">
        <v>2.5552063896985793</v>
      </c>
      <c r="V278" s="541">
        <v>2.4891444343206981</v>
      </c>
      <c r="W278" s="541">
        <v>2.5142696143467944</v>
      </c>
      <c r="X278" s="541">
        <v>2.3711799140729615</v>
      </c>
      <c r="Y278" s="541">
        <v>2.4565635117014439</v>
      </c>
      <c r="Z278" s="541">
        <v>2.4664177609936884</v>
      </c>
      <c r="AA278" s="541">
        <v>2.5245494688454309</v>
      </c>
      <c r="AB278" s="542">
        <v>2.5129180752962879</v>
      </c>
    </row>
    <row r="279" spans="1:28" x14ac:dyDescent="0.4">
      <c r="A279" s="375" t="s">
        <v>1089</v>
      </c>
      <c r="B279" s="541">
        <v>4.0657051371066162</v>
      </c>
      <c r="C279" s="541">
        <v>3.9657558658109586</v>
      </c>
      <c r="D279" s="541">
        <v>3.7847548625080436</v>
      </c>
      <c r="E279" s="541">
        <v>3.7177631724959066</v>
      </c>
      <c r="F279" s="541">
        <v>3.6551624071544011</v>
      </c>
      <c r="G279" s="541">
        <v>3.4748507314634138</v>
      </c>
      <c r="H279" s="541">
        <v>3.4911558510342116</v>
      </c>
      <c r="I279" s="541">
        <v>3.3349316197958911</v>
      </c>
      <c r="J279" s="541">
        <v>3.2561288190435156</v>
      </c>
      <c r="K279" s="541">
        <v>3.1934357427847107</v>
      </c>
      <c r="L279" s="541">
        <v>3.2348124392599562</v>
      </c>
      <c r="M279" s="541">
        <v>3.3226025711317511</v>
      </c>
      <c r="N279" s="541">
        <v>3.6023455117460639</v>
      </c>
      <c r="O279" s="541">
        <v>3.8917069426112816</v>
      </c>
      <c r="P279" s="541">
        <v>4.4358124247620587</v>
      </c>
      <c r="Q279" s="541">
        <v>4.5455120622010563</v>
      </c>
      <c r="R279" s="541">
        <v>4.4809272441987487</v>
      </c>
      <c r="S279" s="541">
        <v>4.4930241164755405</v>
      </c>
      <c r="T279" s="541">
        <v>4.5334104264146795</v>
      </c>
      <c r="U279" s="541">
        <v>4.0252882233144094</v>
      </c>
      <c r="V279" s="541">
        <v>4.3683603241976661</v>
      </c>
      <c r="W279" s="541">
        <v>4.0554230567946243</v>
      </c>
      <c r="X279" s="541">
        <v>3.8313773882980682</v>
      </c>
      <c r="Y279" s="541">
        <v>3.6750148293097893</v>
      </c>
      <c r="Z279" s="541">
        <v>3.8035256242189814</v>
      </c>
      <c r="AA279" s="541">
        <v>3.817771983643742</v>
      </c>
      <c r="AB279" s="542">
        <v>3.6975166841466462</v>
      </c>
    </row>
    <row r="280" spans="1:28" x14ac:dyDescent="0.4">
      <c r="A280" s="375" t="s">
        <v>1090</v>
      </c>
      <c r="B280" s="541">
        <v>2.001926566010368</v>
      </c>
      <c r="C280" s="541">
        <v>2.0578347732041746</v>
      </c>
      <c r="D280" s="541">
        <v>2.1632089383151221</v>
      </c>
      <c r="E280" s="541">
        <v>2.2761612250389249</v>
      </c>
      <c r="F280" s="541">
        <v>2.4361842573508747</v>
      </c>
      <c r="G280" s="541">
        <v>2.4660369727190341</v>
      </c>
      <c r="H280" s="541">
        <v>2.4688423540146398</v>
      </c>
      <c r="I280" s="541">
        <v>2.4317716919442014</v>
      </c>
      <c r="J280" s="541">
        <v>2.4753393797876075</v>
      </c>
      <c r="K280" s="541">
        <v>2.4170974833686305</v>
      </c>
      <c r="L280" s="541">
        <v>2.4080277539258041</v>
      </c>
      <c r="M280" s="541">
        <v>2.518492163821771</v>
      </c>
      <c r="N280" s="541">
        <v>2.5935306630268524</v>
      </c>
      <c r="O280" s="541">
        <v>2.6675914757513688</v>
      </c>
      <c r="P280" s="541">
        <v>2.8345169174789508</v>
      </c>
      <c r="Q280" s="541">
        <v>3.0623927767185584</v>
      </c>
      <c r="R280" s="541">
        <v>3.288210674778298</v>
      </c>
      <c r="S280" s="541">
        <v>3.3002494797659145</v>
      </c>
      <c r="T280" s="541">
        <v>3.3217409104421263</v>
      </c>
      <c r="U280" s="541">
        <v>3.383834597202628</v>
      </c>
      <c r="V280" s="541">
        <v>3.4451508611403288</v>
      </c>
      <c r="W280" s="541">
        <v>3.3543512686333323</v>
      </c>
      <c r="X280" s="541">
        <v>3.3587870761691012</v>
      </c>
      <c r="Y280" s="541">
        <v>3.3785402583646587</v>
      </c>
      <c r="Z280" s="541">
        <v>3.6883239360563134</v>
      </c>
      <c r="AA280" s="541">
        <v>3.9150097916986732</v>
      </c>
      <c r="AB280" s="542">
        <v>4.0493317472101999</v>
      </c>
    </row>
    <row r="281" spans="1:28" x14ac:dyDescent="0.4">
      <c r="A281" s="375" t="s">
        <v>1091</v>
      </c>
      <c r="B281" s="541">
        <v>3.0002521647396185</v>
      </c>
      <c r="C281" s="541">
        <v>3.0056976896240872</v>
      </c>
      <c r="D281" s="541">
        <v>3.0239115863129302</v>
      </c>
      <c r="E281" s="541">
        <v>2.9798741538052411</v>
      </c>
      <c r="F281" s="541">
        <v>2.8360640551600707</v>
      </c>
      <c r="G281" s="541">
        <v>2.7827952167419401</v>
      </c>
      <c r="H281" s="541">
        <v>2.7040166165194295</v>
      </c>
      <c r="I281" s="541">
        <v>2.6543768394858027</v>
      </c>
      <c r="J281" s="541">
        <v>2.6354422583123793</v>
      </c>
      <c r="K281" s="541">
        <v>2.5735490033062001</v>
      </c>
      <c r="L281" s="541">
        <v>2.5757450257179952</v>
      </c>
      <c r="M281" s="541">
        <v>2.7031010626802945</v>
      </c>
      <c r="N281" s="541">
        <v>3.0118322851916921</v>
      </c>
      <c r="O281" s="541">
        <v>3.4018349247125736</v>
      </c>
      <c r="P281" s="541">
        <v>4.0337339861133117</v>
      </c>
      <c r="Q281" s="541">
        <v>4.8582718860365617</v>
      </c>
      <c r="R281" s="541">
        <v>5.0289927783182966</v>
      </c>
      <c r="S281" s="541">
        <v>4.3928521031863434</v>
      </c>
      <c r="T281" s="541">
        <v>3.3065133039098318</v>
      </c>
      <c r="U281" s="541">
        <v>2.5819549329540652</v>
      </c>
      <c r="V281" s="541">
        <v>2.5099118578492896</v>
      </c>
      <c r="W281" s="541">
        <v>2.6290253767399334</v>
      </c>
      <c r="X281" s="541">
        <v>2.6730442922732669</v>
      </c>
      <c r="Y281" s="541">
        <v>3.0149209932607048</v>
      </c>
      <c r="Z281" s="541">
        <v>3.209539654589145</v>
      </c>
      <c r="AA281" s="541">
        <v>3.7049097322861639</v>
      </c>
      <c r="AB281" s="542">
        <v>4.1612421310597769</v>
      </c>
    </row>
    <row r="282" spans="1:28" x14ac:dyDescent="0.4">
      <c r="A282" s="375" t="s">
        <v>1092</v>
      </c>
      <c r="B282" s="541">
        <v>3.2565396427607247</v>
      </c>
      <c r="C282" s="541">
        <v>3.1717978910512854</v>
      </c>
      <c r="D282" s="541">
        <v>3.1155067268250032</v>
      </c>
      <c r="E282" s="541">
        <v>3.0480837222917452</v>
      </c>
      <c r="F282" s="541">
        <v>2.9110983150693701</v>
      </c>
      <c r="G282" s="541">
        <v>2.8378148347954597</v>
      </c>
      <c r="H282" s="541">
        <v>2.8302698517533935</v>
      </c>
      <c r="I282" s="541">
        <v>2.7897758645750259</v>
      </c>
      <c r="J282" s="541">
        <v>2.7755092157785088</v>
      </c>
      <c r="K282" s="541">
        <v>2.8116255252210922</v>
      </c>
      <c r="L282" s="541">
        <v>3.0382354442217938</v>
      </c>
      <c r="M282" s="541">
        <v>3.3588766296020709</v>
      </c>
      <c r="N282" s="541">
        <v>3.7109031799983137</v>
      </c>
      <c r="O282" s="541">
        <v>4.0380513982693751</v>
      </c>
      <c r="P282" s="541">
        <v>4.5739119785458691</v>
      </c>
      <c r="Q282" s="541">
        <v>4.8640080799742105</v>
      </c>
      <c r="R282" s="541">
        <v>4.7202699200005176</v>
      </c>
      <c r="S282" s="541">
        <v>4.5456166783638814</v>
      </c>
      <c r="T282" s="541">
        <v>4.2199172125325779</v>
      </c>
      <c r="U282" s="541">
        <v>3.6854369976845605</v>
      </c>
      <c r="V282" s="541">
        <v>3.9105684274762957</v>
      </c>
      <c r="W282" s="541">
        <v>3.8272264492538923</v>
      </c>
      <c r="X282" s="541">
        <v>3.9558878073396264</v>
      </c>
      <c r="Y282" s="541">
        <v>4.0353072587745151</v>
      </c>
      <c r="Z282" s="541">
        <v>3.8326095728839693</v>
      </c>
      <c r="AA282" s="541">
        <v>3.7738269661490551</v>
      </c>
      <c r="AB282" s="542">
        <v>3.8845028616948327</v>
      </c>
    </row>
    <row r="283" spans="1:28" x14ac:dyDescent="0.4">
      <c r="A283" s="375" t="s">
        <v>439</v>
      </c>
      <c r="B283" s="541">
        <v>2.4388246609936339</v>
      </c>
      <c r="C283" s="541">
        <v>2.6619497002476873</v>
      </c>
      <c r="D283" s="541">
        <v>2.8497965178003257</v>
      </c>
      <c r="E283" s="541">
        <v>2.9827008491853886</v>
      </c>
      <c r="F283" s="541">
        <v>3.1744950095734041</v>
      </c>
      <c r="G283" s="541">
        <v>3.278351888496069</v>
      </c>
      <c r="H283" s="541">
        <v>3.4288854246440672</v>
      </c>
      <c r="I283" s="541">
        <v>3.4966601996794298</v>
      </c>
      <c r="J283" s="541">
        <v>3.4671748407249603</v>
      </c>
      <c r="K283" s="541">
        <v>3.4448727103713228</v>
      </c>
      <c r="L283" s="541">
        <v>3.4606453309783518</v>
      </c>
      <c r="M283" s="541">
        <v>3.4800289930036201</v>
      </c>
      <c r="N283" s="541">
        <v>3.6753419302965802</v>
      </c>
      <c r="O283" s="541">
        <v>3.88228229924567</v>
      </c>
      <c r="P283" s="541">
        <v>4.2094058741641991</v>
      </c>
      <c r="Q283" s="541">
        <v>4.8113183897280578</v>
      </c>
      <c r="R283" s="541">
        <v>5.3472784373531805</v>
      </c>
      <c r="S283" s="541">
        <v>5.3020953058316591</v>
      </c>
      <c r="T283" s="541">
        <v>4.9308243658350497</v>
      </c>
      <c r="U283" s="541">
        <v>4.3844958324659897</v>
      </c>
      <c r="V283" s="541">
        <v>4.3486101076740562</v>
      </c>
      <c r="W283" s="541">
        <v>3.9805964373793947</v>
      </c>
      <c r="X283" s="541">
        <v>4.0491346227645604</v>
      </c>
      <c r="Y283" s="541">
        <v>4.4834372291043136</v>
      </c>
      <c r="Z283" s="541">
        <v>4.660571978378889</v>
      </c>
      <c r="AA283" s="541">
        <v>4.8642953147952728</v>
      </c>
      <c r="AB283" s="542">
        <v>5.249287527315686</v>
      </c>
    </row>
    <row r="284" spans="1:28" x14ac:dyDescent="0.4">
      <c r="A284" s="375" t="s">
        <v>1093</v>
      </c>
      <c r="B284" s="541">
        <v>3.7519078670881596</v>
      </c>
      <c r="C284" s="541">
        <v>3.7995947641077996</v>
      </c>
      <c r="D284" s="541">
        <v>3.8057461662781895</v>
      </c>
      <c r="E284" s="541">
        <v>3.7552051074245552</v>
      </c>
      <c r="F284" s="541">
        <v>3.8648489237254431</v>
      </c>
      <c r="G284" s="541">
        <v>3.9815507286073877</v>
      </c>
      <c r="H284" s="541">
        <v>3.9766541227420524</v>
      </c>
      <c r="I284" s="541">
        <v>3.8790326717149948</v>
      </c>
      <c r="J284" s="541">
        <v>3.875697570162814</v>
      </c>
      <c r="K284" s="541">
        <v>3.8025097830927477</v>
      </c>
      <c r="L284" s="541">
        <v>3.9381428075386586</v>
      </c>
      <c r="M284" s="541">
        <v>4.1503705570411693</v>
      </c>
      <c r="N284" s="541">
        <v>4.3381468604168445</v>
      </c>
      <c r="O284" s="541">
        <v>4.4337939437715042</v>
      </c>
      <c r="P284" s="541">
        <v>4.7332122308125539</v>
      </c>
      <c r="Q284" s="541">
        <v>5.7660847592818785</v>
      </c>
      <c r="R284" s="541">
        <v>6.4012125755207538</v>
      </c>
      <c r="S284" s="541">
        <v>6.2547718537293715</v>
      </c>
      <c r="T284" s="541">
        <v>5.5689700745948985</v>
      </c>
      <c r="U284" s="541">
        <v>5.1519803967980495</v>
      </c>
      <c r="V284" s="541">
        <v>4.4964057075941133</v>
      </c>
      <c r="W284" s="541">
        <v>4.0875017784922685</v>
      </c>
      <c r="X284" s="541">
        <v>4.1855675902676621</v>
      </c>
      <c r="Y284" s="541">
        <v>4.4918364292156445</v>
      </c>
      <c r="Z284" s="541">
        <v>4.5271600323911585</v>
      </c>
      <c r="AA284" s="541">
        <v>4.554201248059818</v>
      </c>
      <c r="AB284" s="542">
        <v>4.6556043282464108</v>
      </c>
    </row>
    <row r="285" spans="1:28" x14ac:dyDescent="0.4">
      <c r="A285" s="375" t="s">
        <v>843</v>
      </c>
      <c r="B285" s="541">
        <v>4.203638481260044</v>
      </c>
      <c r="C285" s="541">
        <v>4.0915058291975974</v>
      </c>
      <c r="D285" s="541">
        <v>3.8658395779190795</v>
      </c>
      <c r="E285" s="541">
        <v>3.6672422194654084</v>
      </c>
      <c r="F285" s="541">
        <v>3.5601043683719782</v>
      </c>
      <c r="G285" s="541">
        <v>3.4108904326729403</v>
      </c>
      <c r="H285" s="541">
        <v>3.3430890322947384</v>
      </c>
      <c r="I285" s="541">
        <v>3.2623869069431373</v>
      </c>
      <c r="J285" s="541">
        <v>3.2180003816114455</v>
      </c>
      <c r="K285" s="541">
        <v>3.1793795821513777</v>
      </c>
      <c r="L285" s="541">
        <v>3.2934992939907977</v>
      </c>
      <c r="M285" s="541">
        <v>3.6879494862053916</v>
      </c>
      <c r="N285" s="541">
        <v>4.4801832005151274</v>
      </c>
      <c r="O285" s="541">
        <v>5.2105404576884737</v>
      </c>
      <c r="P285" s="541">
        <v>5.6894612003743905</v>
      </c>
      <c r="Q285" s="541">
        <v>5.8054025947170551</v>
      </c>
      <c r="R285" s="541">
        <v>5.5638523323890334</v>
      </c>
      <c r="S285" s="541">
        <v>5.2898081284221758</v>
      </c>
      <c r="T285" s="541">
        <v>4.5862993022345782</v>
      </c>
      <c r="U285" s="541">
        <v>4.014169355765846</v>
      </c>
      <c r="V285" s="541">
        <v>4.2182651278699606</v>
      </c>
      <c r="W285" s="541">
        <v>4.0647086370790433</v>
      </c>
      <c r="X285" s="541">
        <v>3.9339853794369732</v>
      </c>
      <c r="Y285" s="541">
        <v>4.1473779596867439</v>
      </c>
      <c r="Z285" s="541">
        <v>4.1833031308602111</v>
      </c>
      <c r="AA285" s="541">
        <v>4.1917604739281247</v>
      </c>
      <c r="AB285" s="542">
        <v>4.3129919387769942</v>
      </c>
    </row>
    <row r="286" spans="1:28" x14ac:dyDescent="0.4">
      <c r="A286" s="375" t="s">
        <v>844</v>
      </c>
      <c r="B286" s="541">
        <v>2.3769187825976248</v>
      </c>
      <c r="C286" s="541">
        <v>2.3957292851047387</v>
      </c>
      <c r="D286" s="541">
        <v>2.4907637829365896</v>
      </c>
      <c r="E286" s="541">
        <v>2.7273858880909718</v>
      </c>
      <c r="F286" s="541">
        <v>3.0286633771622595</v>
      </c>
      <c r="G286" s="541">
        <v>3.2371608535501237</v>
      </c>
      <c r="H286" s="541">
        <v>3.3490370034420276</v>
      </c>
      <c r="I286" s="541">
        <v>3.4047402880309483</v>
      </c>
      <c r="J286" s="541">
        <v>3.4261970714578065</v>
      </c>
      <c r="K286" s="541">
        <v>3.3048505313928929</v>
      </c>
      <c r="L286" s="541">
        <v>3.3047009952548221</v>
      </c>
      <c r="M286" s="541">
        <v>3.5435773071496262</v>
      </c>
      <c r="N286" s="541">
        <v>3.7376692508324507</v>
      </c>
      <c r="O286" s="541">
        <v>3.8719627850706773</v>
      </c>
      <c r="P286" s="541">
        <v>4.0121562857320399</v>
      </c>
      <c r="Q286" s="541">
        <v>4.2745901289729442</v>
      </c>
      <c r="R286" s="541">
        <v>4.6267570639531739</v>
      </c>
      <c r="S286" s="541">
        <v>4.9384625145323504</v>
      </c>
      <c r="T286" s="541">
        <v>4.9381636385079206</v>
      </c>
      <c r="U286" s="541">
        <v>4.4349066033594413</v>
      </c>
      <c r="V286" s="541">
        <v>4.0547147629927167</v>
      </c>
      <c r="W286" s="541">
        <v>3.8353075246093433</v>
      </c>
      <c r="X286" s="541">
        <v>3.6282560717854198</v>
      </c>
      <c r="Y286" s="541">
        <v>3.8490555195384921</v>
      </c>
      <c r="Z286" s="541">
        <v>4.0072815956441774</v>
      </c>
      <c r="AA286" s="541">
        <v>4.0189094687270508</v>
      </c>
      <c r="AB286" s="542">
        <v>4.1504311288379432</v>
      </c>
    </row>
    <row r="287" spans="1:28" x14ac:dyDescent="0.4">
      <c r="A287" s="375" t="s">
        <v>1094</v>
      </c>
      <c r="B287" s="541">
        <v>2.3010599903382603</v>
      </c>
      <c r="C287" s="541">
        <v>2.2915431636809354</v>
      </c>
      <c r="D287" s="541">
        <v>2.3530965822641807</v>
      </c>
      <c r="E287" s="541">
        <v>2.3601487800274543</v>
      </c>
      <c r="F287" s="541">
        <v>2.4714354357323201</v>
      </c>
      <c r="G287" s="541">
        <v>2.6086735791836344</v>
      </c>
      <c r="H287" s="541">
        <v>2.6983851431024926</v>
      </c>
      <c r="I287" s="541">
        <v>2.6931425069616099</v>
      </c>
      <c r="J287" s="541">
        <v>2.7800361655674095</v>
      </c>
      <c r="K287" s="541">
        <v>2.8085774404794459</v>
      </c>
      <c r="L287" s="541">
        <v>2.8402210842854387</v>
      </c>
      <c r="M287" s="541">
        <v>3.0628290045580959</v>
      </c>
      <c r="N287" s="541">
        <v>3.2625296168216722</v>
      </c>
      <c r="O287" s="541">
        <v>3.3953859173526064</v>
      </c>
      <c r="P287" s="541">
        <v>3.513507045511818</v>
      </c>
      <c r="Q287" s="541">
        <v>3.67979589663189</v>
      </c>
      <c r="R287" s="541">
        <v>3.747197252203089</v>
      </c>
      <c r="S287" s="541">
        <v>3.7458116560812496</v>
      </c>
      <c r="T287" s="541">
        <v>3.6261583505210959</v>
      </c>
      <c r="U287" s="541">
        <v>3.7127029835795118</v>
      </c>
      <c r="V287" s="541">
        <v>3.6512270855623874</v>
      </c>
      <c r="W287" s="541">
        <v>3.5231866057316887</v>
      </c>
      <c r="X287" s="541">
        <v>3.4961511760814346</v>
      </c>
      <c r="Y287" s="541">
        <v>3.5799128625455996</v>
      </c>
      <c r="Z287" s="541">
        <v>3.7924710064538392</v>
      </c>
      <c r="AA287" s="541">
        <v>4.1053241226970441</v>
      </c>
      <c r="AB287" s="542">
        <v>4.306711025998232</v>
      </c>
    </row>
    <row r="288" spans="1:28" x14ac:dyDescent="0.4">
      <c r="A288" s="375" t="s">
        <v>1095</v>
      </c>
      <c r="B288" s="541">
        <v>3.7209902715823331</v>
      </c>
      <c r="C288" s="541">
        <v>3.7562882359072036</v>
      </c>
      <c r="D288" s="541">
        <v>3.8024548073285489</v>
      </c>
      <c r="E288" s="541">
        <v>3.6654440229709446</v>
      </c>
      <c r="F288" s="541">
        <v>3.4551607986992128</v>
      </c>
      <c r="G288" s="541">
        <v>3.3142234516220888</v>
      </c>
      <c r="H288" s="541">
        <v>3.2856544406981061</v>
      </c>
      <c r="I288" s="541">
        <v>3.1877571697553284</v>
      </c>
      <c r="J288" s="541">
        <v>3.251049419013659</v>
      </c>
      <c r="K288" s="541">
        <v>3.1456220674591044</v>
      </c>
      <c r="L288" s="541">
        <v>3.2339029853775898</v>
      </c>
      <c r="M288" s="541">
        <v>3.3793909383464609</v>
      </c>
      <c r="N288" s="541">
        <v>3.6576247470331067</v>
      </c>
      <c r="O288" s="541">
        <v>3.9336380267854607</v>
      </c>
      <c r="P288" s="541">
        <v>4.4946309535568352</v>
      </c>
      <c r="Q288" s="541">
        <v>5.3083396973119914</v>
      </c>
      <c r="R288" s="541">
        <v>5.3609341316975359</v>
      </c>
      <c r="S288" s="541">
        <v>4.3841432868092873</v>
      </c>
      <c r="T288" s="541">
        <v>3.3838235330592195</v>
      </c>
      <c r="U288" s="541">
        <v>2.6072859585914268</v>
      </c>
      <c r="V288" s="541">
        <v>2.5104821955599004</v>
      </c>
      <c r="W288" s="541">
        <v>2.2736758489446762</v>
      </c>
      <c r="X288" s="541">
        <v>2.7080699383408287</v>
      </c>
      <c r="Y288" s="541">
        <v>3.1789555559939817</v>
      </c>
      <c r="Z288" s="541">
        <v>3.3173736099190649</v>
      </c>
      <c r="AA288" s="541">
        <v>3.6978939226649499</v>
      </c>
      <c r="AB288" s="542">
        <v>4.0431808357381671</v>
      </c>
    </row>
    <row r="289" spans="1:28" x14ac:dyDescent="0.4">
      <c r="A289" s="375" t="s">
        <v>1096</v>
      </c>
      <c r="B289" s="541">
        <v>1.9918827939257588</v>
      </c>
      <c r="C289" s="541">
        <v>2.0403245475170122</v>
      </c>
      <c r="D289" s="541">
        <v>2.1089407703648608</v>
      </c>
      <c r="E289" s="541">
        <v>2.1490415224515904</v>
      </c>
      <c r="F289" s="541">
        <v>2.2388297719807615</v>
      </c>
      <c r="G289" s="541">
        <v>2.2684779910649504</v>
      </c>
      <c r="H289" s="541">
        <v>2.2483040085745127</v>
      </c>
      <c r="I289" s="541">
        <v>2.2354401479385047</v>
      </c>
      <c r="J289" s="541">
        <v>2.2156807940708889</v>
      </c>
      <c r="K289" s="541">
        <v>2.2600490752453242</v>
      </c>
      <c r="L289" s="541">
        <v>2.3005130616896161</v>
      </c>
      <c r="M289" s="541">
        <v>2.3792638745702401</v>
      </c>
      <c r="N289" s="541">
        <v>2.5053288084290521</v>
      </c>
      <c r="O289" s="541">
        <v>2.6149193800109591</v>
      </c>
      <c r="P289" s="541">
        <v>2.8597157155154123</v>
      </c>
      <c r="Q289" s="541">
        <v>3.1439274063190674</v>
      </c>
      <c r="R289" s="541">
        <v>3.255887521775831</v>
      </c>
      <c r="S289" s="541">
        <v>3.2401864611762123</v>
      </c>
      <c r="T289" s="541">
        <v>3.1613013571433393</v>
      </c>
      <c r="U289" s="541">
        <v>3.0829626421638272</v>
      </c>
      <c r="V289" s="541">
        <v>2.9562869618536634</v>
      </c>
      <c r="W289" s="541">
        <v>2.819549981631154</v>
      </c>
      <c r="X289" s="541">
        <v>2.7408742131199468</v>
      </c>
      <c r="Y289" s="541">
        <v>2.6875562272956683</v>
      </c>
      <c r="Z289" s="541">
        <v>2.6832972413416614</v>
      </c>
      <c r="AA289" s="541">
        <v>2.6536719971219465</v>
      </c>
      <c r="AB289" s="542">
        <v>2.637748573280045</v>
      </c>
    </row>
    <row r="290" spans="1:28" x14ac:dyDescent="0.4">
      <c r="A290" s="375" t="s">
        <v>845</v>
      </c>
      <c r="B290" s="541">
        <v>2.7702342695057198</v>
      </c>
      <c r="C290" s="541">
        <v>2.3273076849670638</v>
      </c>
      <c r="D290" s="541">
        <v>2.3557348324825744</v>
      </c>
      <c r="E290" s="541">
        <v>2.3178429740126818</v>
      </c>
      <c r="F290" s="541">
        <v>2.3995394171628277</v>
      </c>
      <c r="G290" s="541">
        <v>2.5200897260726007</v>
      </c>
      <c r="H290" s="541">
        <v>2.7293205409795056</v>
      </c>
      <c r="I290" s="541">
        <v>2.6956087885021436</v>
      </c>
      <c r="J290" s="541">
        <v>2.6520365569922246</v>
      </c>
      <c r="K290" s="541">
        <v>2.5897317719731974</v>
      </c>
      <c r="L290" s="541">
        <v>2.508313136153657</v>
      </c>
      <c r="M290" s="541">
        <v>2.5315374261519992</v>
      </c>
      <c r="N290" s="541">
        <v>2.6523436065526664</v>
      </c>
      <c r="O290" s="541">
        <v>2.6738207223262895</v>
      </c>
      <c r="P290" s="541">
        <v>2.7790481505542215</v>
      </c>
      <c r="Q290" s="541">
        <v>3.0939255021488283</v>
      </c>
      <c r="R290" s="541">
        <v>3.3171305590838811</v>
      </c>
      <c r="S290" s="541">
        <v>3.3969831988191892</v>
      </c>
      <c r="T290" s="541">
        <v>3.183414571707714</v>
      </c>
      <c r="U290" s="541">
        <v>3.0258129953473998</v>
      </c>
      <c r="V290" s="541">
        <v>3.1618497685440214</v>
      </c>
      <c r="W290" s="541">
        <v>3.2443415428071889</v>
      </c>
      <c r="X290" s="541">
        <v>3.1050385784158085</v>
      </c>
      <c r="Y290" s="541">
        <v>3.1903568381564553</v>
      </c>
      <c r="Z290" s="541">
        <v>3.2831641147168513</v>
      </c>
      <c r="AA290" s="541">
        <v>3.5890837070037009</v>
      </c>
      <c r="AB290" s="542">
        <v>3.6357932683953611</v>
      </c>
    </row>
    <row r="291" spans="1:28" x14ac:dyDescent="0.4">
      <c r="A291" s="375" t="s">
        <v>1097</v>
      </c>
      <c r="B291" s="541">
        <v>2.1912496278352092</v>
      </c>
      <c r="C291" s="541">
        <v>2.1589128165798313</v>
      </c>
      <c r="D291" s="541">
        <v>2.2001636575120043</v>
      </c>
      <c r="E291" s="541">
        <v>2.2649368467827733</v>
      </c>
      <c r="F291" s="541">
        <v>2.3423289225421695</v>
      </c>
      <c r="G291" s="541">
        <v>2.4155578058403742</v>
      </c>
      <c r="H291" s="541">
        <v>2.4853223873971344</v>
      </c>
      <c r="I291" s="541">
        <v>2.5209240905718242</v>
      </c>
      <c r="J291" s="541">
        <v>2.4690553671327105</v>
      </c>
      <c r="K291" s="541">
        <v>2.3919913302261411</v>
      </c>
      <c r="L291" s="541">
        <v>2.364684779621411</v>
      </c>
      <c r="M291" s="541">
        <v>2.4792204258171999</v>
      </c>
      <c r="N291" s="541">
        <v>2.610791137380061</v>
      </c>
      <c r="O291" s="541">
        <v>2.6969559000849874</v>
      </c>
      <c r="P291" s="541">
        <v>2.8296226838089074</v>
      </c>
      <c r="Q291" s="541">
        <v>2.9467834020655879</v>
      </c>
      <c r="R291" s="541">
        <v>2.9981214786954826</v>
      </c>
      <c r="S291" s="541">
        <v>3.0257653460336065</v>
      </c>
      <c r="T291" s="541">
        <v>3.0458064331407981</v>
      </c>
      <c r="U291" s="541">
        <v>3.0596825739483196</v>
      </c>
      <c r="V291" s="541">
        <v>3.0829676203111971</v>
      </c>
      <c r="W291" s="541">
        <v>3.022897422540638</v>
      </c>
      <c r="X291" s="541">
        <v>3.0266493716678085</v>
      </c>
      <c r="Y291" s="541">
        <v>3.1431441618826508</v>
      </c>
      <c r="Z291" s="541">
        <v>3.059513932302981</v>
      </c>
      <c r="AA291" s="541">
        <v>3.0045973281709424</v>
      </c>
      <c r="AB291" s="542">
        <v>3.0239004389105548</v>
      </c>
    </row>
    <row r="292" spans="1:28" x14ac:dyDescent="0.4">
      <c r="A292" s="375" t="s">
        <v>1098</v>
      </c>
      <c r="B292" s="541">
        <v>2.4662312550281618</v>
      </c>
      <c r="C292" s="541">
        <v>2.4768645046562487</v>
      </c>
      <c r="D292" s="541">
        <v>2.4544791188038118</v>
      </c>
      <c r="E292" s="541">
        <v>2.3839164588159054</v>
      </c>
      <c r="F292" s="541">
        <v>2.2969052515310522</v>
      </c>
      <c r="G292" s="541">
        <v>2.1783530219703557</v>
      </c>
      <c r="H292" s="541">
        <v>2.1274387102797205</v>
      </c>
      <c r="I292" s="541">
        <v>2.0385240931765845</v>
      </c>
      <c r="J292" s="541">
        <v>2.0048004303957701</v>
      </c>
      <c r="K292" s="541">
        <v>1.9329221636050673</v>
      </c>
      <c r="L292" s="541">
        <v>1.8758139429579195</v>
      </c>
      <c r="M292" s="541">
        <v>2.0010512938070963</v>
      </c>
      <c r="N292" s="541">
        <v>2.0082901570124299</v>
      </c>
      <c r="O292" s="541">
        <v>2.2297326162579383</v>
      </c>
      <c r="P292" s="541">
        <v>2.4086908969584515</v>
      </c>
      <c r="Q292" s="541">
        <v>2.6771942335299479</v>
      </c>
      <c r="R292" s="541">
        <v>2.6923100418918735</v>
      </c>
      <c r="S292" s="541">
        <v>2.8505792992813141</v>
      </c>
      <c r="T292" s="541">
        <v>2.828849651544914</v>
      </c>
      <c r="U292" s="541">
        <v>2.7915591184954716</v>
      </c>
      <c r="V292" s="541">
        <v>2.864569592131184</v>
      </c>
      <c r="W292" s="541">
        <v>2.7069151958992506</v>
      </c>
      <c r="X292" s="541">
        <v>2.7087053203471476</v>
      </c>
      <c r="Y292" s="541">
        <v>2.6889682163794082</v>
      </c>
      <c r="Z292" s="541">
        <v>2.6920399748028716</v>
      </c>
      <c r="AA292" s="541">
        <v>2.6403289317648544</v>
      </c>
      <c r="AB292" s="542">
        <v>2.6291542851555914</v>
      </c>
    </row>
    <row r="293" spans="1:28" x14ac:dyDescent="0.4">
      <c r="A293" s="375" t="s">
        <v>1099</v>
      </c>
      <c r="B293" s="541">
        <v>3.498081622076012</v>
      </c>
      <c r="C293" s="541">
        <v>3.6769002932664283</v>
      </c>
      <c r="D293" s="541">
        <v>3.7772148997655184</v>
      </c>
      <c r="E293" s="541">
        <v>3.7844439559069132</v>
      </c>
      <c r="F293" s="541">
        <v>3.7071920272770602</v>
      </c>
      <c r="G293" s="541">
        <v>3.6524583849667507</v>
      </c>
      <c r="H293" s="541">
        <v>3.5409952056464142</v>
      </c>
      <c r="I293" s="541">
        <v>3.458933498578078</v>
      </c>
      <c r="J293" s="541">
        <v>3.4645840686667202</v>
      </c>
      <c r="K293" s="541">
        <v>3.375533345958627</v>
      </c>
      <c r="L293" s="541">
        <v>3.4564586840487803</v>
      </c>
      <c r="M293" s="541">
        <v>3.7567685837444387</v>
      </c>
      <c r="N293" s="541">
        <v>4.2735302779590238</v>
      </c>
      <c r="O293" s="541">
        <v>4.8865502611064011</v>
      </c>
      <c r="P293" s="541">
        <v>5.6410864262213227</v>
      </c>
      <c r="Q293" s="541">
        <v>6.6017183873437526</v>
      </c>
      <c r="R293" s="541">
        <v>7.0115705264827062</v>
      </c>
      <c r="S293" s="541">
        <v>6.6862252201215648</v>
      </c>
      <c r="T293" s="541">
        <v>5.8805680551380792</v>
      </c>
      <c r="U293" s="541">
        <v>5.5348387017430776</v>
      </c>
      <c r="V293" s="541">
        <v>5.2921268619036619</v>
      </c>
      <c r="W293" s="541">
        <v>4.9852046350939068</v>
      </c>
      <c r="X293" s="541">
        <v>5.1141689070449408</v>
      </c>
      <c r="Y293" s="541">
        <v>5.3946536034687513</v>
      </c>
      <c r="Z293" s="541">
        <v>5.551658599451474</v>
      </c>
      <c r="AA293" s="541">
        <v>5.5633537839091174</v>
      </c>
      <c r="AB293" s="542">
        <v>5.6004093013977938</v>
      </c>
    </row>
    <row r="294" spans="1:28" x14ac:dyDescent="0.4">
      <c r="A294" s="375" t="s">
        <v>1100</v>
      </c>
      <c r="B294" s="541">
        <v>3.3531510352857241</v>
      </c>
      <c r="C294" s="541">
        <v>3.4348821684327246</v>
      </c>
      <c r="D294" s="541">
        <v>3.4302091923201599</v>
      </c>
      <c r="E294" s="541">
        <v>3.5243553358484379</v>
      </c>
      <c r="F294" s="541">
        <v>3.6166498714640514</v>
      </c>
      <c r="G294" s="541">
        <v>3.5425422215918148</v>
      </c>
      <c r="H294" s="541">
        <v>3.4934923141542833</v>
      </c>
      <c r="I294" s="541">
        <v>3.4159856639028114</v>
      </c>
      <c r="J294" s="541">
        <v>3.3686491961376683</v>
      </c>
      <c r="K294" s="541">
        <v>3.2848131667272851</v>
      </c>
      <c r="L294" s="541">
        <v>3.2133683063638321</v>
      </c>
      <c r="M294" s="541">
        <v>3.2852074197283101</v>
      </c>
      <c r="N294" s="541">
        <v>3.609382778935128</v>
      </c>
      <c r="O294" s="541">
        <v>4.0587586396145676</v>
      </c>
      <c r="P294" s="541">
        <v>5.4109957323042295</v>
      </c>
      <c r="Q294" s="541">
        <v>6.8452390420179707</v>
      </c>
      <c r="R294" s="541">
        <v>6.6839998864171779</v>
      </c>
      <c r="S294" s="541">
        <v>5.8275535220449557</v>
      </c>
      <c r="T294" s="541">
        <v>4.747193665446269</v>
      </c>
      <c r="U294" s="541">
        <v>3.6387829786803718</v>
      </c>
      <c r="V294" s="541">
        <v>3.4949146666712596</v>
      </c>
      <c r="W294" s="541">
        <v>3.1584233158493249</v>
      </c>
      <c r="X294" s="541">
        <v>3.2941525587466831</v>
      </c>
      <c r="Y294" s="541">
        <v>4.1770597217342127</v>
      </c>
      <c r="Z294" s="541">
        <v>4.5315807781959068</v>
      </c>
      <c r="AA294" s="541">
        <v>4.9970545182772961</v>
      </c>
      <c r="AB294" s="542">
        <v>5.3417457163808244</v>
      </c>
    </row>
    <row r="295" spans="1:28" x14ac:dyDescent="0.4">
      <c r="A295" s="375" t="s">
        <v>846</v>
      </c>
      <c r="B295" s="541">
        <v>2.5668029348577761</v>
      </c>
      <c r="C295" s="541">
        <v>2.6512222776369603</v>
      </c>
      <c r="D295" s="541">
        <v>2.6542441146241376</v>
      </c>
      <c r="E295" s="541">
        <v>2.6035268218428116</v>
      </c>
      <c r="F295" s="541">
        <v>2.557938833742079</v>
      </c>
      <c r="G295" s="541">
        <v>2.6879702950110818</v>
      </c>
      <c r="H295" s="541">
        <v>2.6791848338410236</v>
      </c>
      <c r="I295" s="541">
        <v>2.6740409471966715</v>
      </c>
      <c r="J295" s="541">
        <v>2.7349639685888483</v>
      </c>
      <c r="K295" s="541">
        <v>2.7376355081383958</v>
      </c>
      <c r="L295" s="541">
        <v>2.7022783469436931</v>
      </c>
      <c r="M295" s="541">
        <v>2.7172507946122573</v>
      </c>
      <c r="N295" s="541">
        <v>2.8637006823574906</v>
      </c>
      <c r="O295" s="541">
        <v>3.0692828462264496</v>
      </c>
      <c r="P295" s="541">
        <v>3.3043361418699995</v>
      </c>
      <c r="Q295" s="541">
        <v>3.7823642243308955</v>
      </c>
      <c r="R295" s="541">
        <v>4.0924440870486576</v>
      </c>
      <c r="S295" s="541">
        <v>4.1066087833334457</v>
      </c>
      <c r="T295" s="541">
        <v>3.8104999944637346</v>
      </c>
      <c r="U295" s="541">
        <v>3.5801377355372477</v>
      </c>
      <c r="V295" s="541">
        <v>3.6393805634582668</v>
      </c>
      <c r="W295" s="541">
        <v>3.5134601436303932</v>
      </c>
      <c r="X295" s="541">
        <v>3.3909898367116926</v>
      </c>
      <c r="Y295" s="541">
        <v>3.5164908896232823</v>
      </c>
      <c r="Z295" s="541">
        <v>3.6575852326944926</v>
      </c>
      <c r="AA295" s="541">
        <v>3.7089738507278218</v>
      </c>
      <c r="AB295" s="542">
        <v>3.7199427737556472</v>
      </c>
    </row>
    <row r="296" spans="1:28" x14ac:dyDescent="0.4">
      <c r="A296" s="375" t="s">
        <v>389</v>
      </c>
      <c r="B296" s="541">
        <v>3.9366256765684438</v>
      </c>
      <c r="C296" s="541">
        <v>4.0432114414027653</v>
      </c>
      <c r="D296" s="541">
        <v>4.1123086965507936</v>
      </c>
      <c r="E296" s="541">
        <v>4.0416631560270959</v>
      </c>
      <c r="F296" s="541">
        <v>3.8333637905537397</v>
      </c>
      <c r="G296" s="541">
        <v>3.504273305918451</v>
      </c>
      <c r="H296" s="541">
        <v>3.2259173603036153</v>
      </c>
      <c r="I296" s="541">
        <v>3.0554036998812597</v>
      </c>
      <c r="J296" s="541">
        <v>2.9661426331622738</v>
      </c>
      <c r="K296" s="541">
        <v>3.0215893181496236</v>
      </c>
      <c r="L296" s="541">
        <v>3.156831941437992</v>
      </c>
      <c r="M296" s="541">
        <v>3.5003279518758954</v>
      </c>
      <c r="N296" s="541">
        <v>3.9409737482338527</v>
      </c>
      <c r="O296" s="541">
        <v>4.8256570581416032</v>
      </c>
      <c r="P296" s="541">
        <v>6.2212577066038488</v>
      </c>
      <c r="Q296" s="541">
        <v>7.3714689829103435</v>
      </c>
      <c r="R296" s="541">
        <v>7.4689263740788636</v>
      </c>
      <c r="S296" s="541">
        <v>6.7630774775078626</v>
      </c>
      <c r="T296" s="541">
        <v>4.3949333102915853</v>
      </c>
      <c r="U296" s="541">
        <v>3.1082012672377886</v>
      </c>
      <c r="V296" s="541">
        <v>3.3759573315375877</v>
      </c>
      <c r="W296" s="541">
        <v>3.2891087723447456</v>
      </c>
      <c r="X296" s="541">
        <v>3.6346069913211205</v>
      </c>
      <c r="Y296" s="541">
        <v>4.5560348067888015</v>
      </c>
      <c r="Z296" s="541">
        <v>5.0073226193876037</v>
      </c>
      <c r="AA296" s="541">
        <v>5.1759711221296145</v>
      </c>
      <c r="AB296" s="542">
        <v>5.4278200584425944</v>
      </c>
    </row>
    <row r="297" spans="1:28" x14ac:dyDescent="0.4">
      <c r="A297" s="375" t="s">
        <v>1101</v>
      </c>
      <c r="B297" s="541">
        <v>2.5592517761798872</v>
      </c>
      <c r="C297" s="541">
        <v>2.5950939442733323</v>
      </c>
      <c r="D297" s="541">
        <v>2.5985516987605664</v>
      </c>
      <c r="E297" s="541">
        <v>2.7458965405839928</v>
      </c>
      <c r="F297" s="541">
        <v>2.7005067876626936</v>
      </c>
      <c r="G297" s="541">
        <v>2.8154575288586403</v>
      </c>
      <c r="H297" s="541">
        <v>2.7687058370680315</v>
      </c>
      <c r="I297" s="541">
        <v>2.6852793683042697</v>
      </c>
      <c r="J297" s="541">
        <v>2.7955574712861289</v>
      </c>
      <c r="K297" s="541">
        <v>2.791113170419528</v>
      </c>
      <c r="L297" s="541">
        <v>2.9062995409208154</v>
      </c>
      <c r="M297" s="541">
        <v>3.2219981595920957</v>
      </c>
      <c r="N297" s="541">
        <v>3.4708929910374415</v>
      </c>
      <c r="O297" s="541">
        <v>3.6607538094821628</v>
      </c>
      <c r="P297" s="541">
        <v>3.9783996303664173</v>
      </c>
      <c r="Q297" s="541">
        <v>4.2745888830869694</v>
      </c>
      <c r="R297" s="541">
        <v>4.5314999410280841</v>
      </c>
      <c r="S297" s="541">
        <v>4.5012278356926982</v>
      </c>
      <c r="T297" s="541">
        <v>4.4612621443159632</v>
      </c>
      <c r="U297" s="541">
        <v>4.3267547712578782</v>
      </c>
      <c r="V297" s="541">
        <v>4.0547089470636628</v>
      </c>
      <c r="W297" s="541">
        <v>3.7531017246874949</v>
      </c>
      <c r="X297" s="541">
        <v>3.6201099307750364</v>
      </c>
      <c r="Y297" s="541">
        <v>3.655595651091005</v>
      </c>
      <c r="Z297" s="541">
        <v>3.6657661569182642</v>
      </c>
      <c r="AA297" s="541">
        <v>3.6159125777851306</v>
      </c>
      <c r="AB297" s="542">
        <v>3.5443521504302273</v>
      </c>
    </row>
    <row r="298" spans="1:28" x14ac:dyDescent="0.4">
      <c r="A298" s="375" t="s">
        <v>1102</v>
      </c>
      <c r="B298" s="541">
        <v>2.0018537857407699</v>
      </c>
      <c r="C298" s="541">
        <v>2.0704472737770296</v>
      </c>
      <c r="D298" s="541">
        <v>2.1097459449417477</v>
      </c>
      <c r="E298" s="541">
        <v>2.1205655375131323</v>
      </c>
      <c r="F298" s="541">
        <v>2.124383029846042</v>
      </c>
      <c r="G298" s="541">
        <v>2.0773206685041585</v>
      </c>
      <c r="H298" s="541">
        <v>2.0596673732537685</v>
      </c>
      <c r="I298" s="541">
        <v>2.0346693186756686</v>
      </c>
      <c r="J298" s="541">
        <v>2.00767584266822</v>
      </c>
      <c r="K298" s="541">
        <v>2.1265834038847511</v>
      </c>
      <c r="L298" s="541">
        <v>2.2311109619348604</v>
      </c>
      <c r="M298" s="541">
        <v>2.3403557090274458</v>
      </c>
      <c r="N298" s="541">
        <v>2.4450565623096185</v>
      </c>
      <c r="O298" s="541">
        <v>2.5093769940852293</v>
      </c>
      <c r="P298" s="541">
        <v>2.6030140768106822</v>
      </c>
      <c r="Q298" s="541">
        <v>2.7019964753843331</v>
      </c>
      <c r="R298" s="541">
        <v>2.7091482417766741</v>
      </c>
      <c r="S298" s="541">
        <v>2.6324905631519395</v>
      </c>
      <c r="T298" s="541">
        <v>2.5846409562069965</v>
      </c>
      <c r="U298" s="541">
        <v>2.5750796152002993</v>
      </c>
      <c r="V298" s="541">
        <v>2.4893681265650609</v>
      </c>
      <c r="W298" s="541">
        <v>2.4401029547726405</v>
      </c>
      <c r="X298" s="541">
        <v>2.4120757185601063</v>
      </c>
      <c r="Y298" s="541">
        <v>2.4400367519082913</v>
      </c>
      <c r="Z298" s="541">
        <v>2.4552577412874488</v>
      </c>
      <c r="AA298" s="541">
        <v>2.4813095961434506</v>
      </c>
      <c r="AB298" s="542">
        <v>2.5748123185196503</v>
      </c>
    </row>
    <row r="299" spans="1:28" x14ac:dyDescent="0.4">
      <c r="A299" s="375" t="s">
        <v>847</v>
      </c>
      <c r="B299" s="541">
        <v>2.268710250253517</v>
      </c>
      <c r="C299" s="541">
        <v>2.2669726194441693</v>
      </c>
      <c r="D299" s="541">
        <v>2.3233255311841079</v>
      </c>
      <c r="E299" s="541">
        <v>2.2834905428708954</v>
      </c>
      <c r="F299" s="541">
        <v>2.2573736173233558</v>
      </c>
      <c r="G299" s="541">
        <v>2.1783705220546836</v>
      </c>
      <c r="H299" s="541">
        <v>2.132631690299736</v>
      </c>
      <c r="I299" s="541">
        <v>2.0863277622027412</v>
      </c>
      <c r="J299" s="541">
        <v>2.0643795490276409</v>
      </c>
      <c r="K299" s="541">
        <v>1.9803842676985137</v>
      </c>
      <c r="L299" s="541">
        <v>1.9241793489175747</v>
      </c>
      <c r="M299" s="541">
        <v>2.0074962680834596</v>
      </c>
      <c r="N299" s="541">
        <v>2.0492501277926349</v>
      </c>
      <c r="O299" s="541">
        <v>2.1304643295382859</v>
      </c>
      <c r="P299" s="541">
        <v>2.2321746774309665</v>
      </c>
      <c r="Q299" s="541">
        <v>2.348616559161123</v>
      </c>
      <c r="R299" s="541">
        <v>2.3033858332591959</v>
      </c>
      <c r="S299" s="541">
        <v>2.2890532950990572</v>
      </c>
      <c r="T299" s="541">
        <v>2.2400949918764224</v>
      </c>
      <c r="U299" s="541">
        <v>2.2307030740734533</v>
      </c>
      <c r="V299" s="541">
        <v>2.3396456504620247</v>
      </c>
      <c r="W299" s="541">
        <v>2.3544413481890913</v>
      </c>
      <c r="X299" s="541">
        <v>2.4084141709086095</v>
      </c>
      <c r="Y299" s="541">
        <v>2.4345705285442709</v>
      </c>
      <c r="Z299" s="541">
        <v>2.3851260942888706</v>
      </c>
      <c r="AA299" s="541">
        <v>2.4419767094859801</v>
      </c>
      <c r="AB299" s="542">
        <v>2.3897181812364026</v>
      </c>
    </row>
    <row r="300" spans="1:28" x14ac:dyDescent="0.4">
      <c r="A300" s="375" t="s">
        <v>1103</v>
      </c>
      <c r="B300" s="541">
        <v>1.6290396329233694</v>
      </c>
      <c r="C300" s="541">
        <v>1.6844198771980003</v>
      </c>
      <c r="D300" s="541">
        <v>1.7826343632171671</v>
      </c>
      <c r="E300" s="541">
        <v>1.8139299811626197</v>
      </c>
      <c r="F300" s="541">
        <v>1.7880786172482412</v>
      </c>
      <c r="G300" s="541">
        <v>1.7244984679424624</v>
      </c>
      <c r="H300" s="541">
        <v>1.6832048828561192</v>
      </c>
      <c r="I300" s="541">
        <v>1.6212110358684282</v>
      </c>
      <c r="J300" s="541">
        <v>1.6260718636664688</v>
      </c>
      <c r="K300" s="541">
        <v>1.5974938601521553</v>
      </c>
      <c r="L300" s="541">
        <v>1.596899477973478</v>
      </c>
      <c r="M300" s="541">
        <v>1.6892814597509271</v>
      </c>
      <c r="N300" s="541">
        <v>1.8425423841682842</v>
      </c>
      <c r="O300" s="541">
        <v>2.1363931698877257</v>
      </c>
      <c r="P300" s="541">
        <v>2.3027725082466879</v>
      </c>
      <c r="Q300" s="541">
        <v>2.5798374417649992</v>
      </c>
      <c r="R300" s="541">
        <v>2.5435551977482884</v>
      </c>
      <c r="S300" s="541">
        <v>2.4490887151904359</v>
      </c>
      <c r="T300" s="541">
        <v>2.4055912219352291</v>
      </c>
      <c r="U300" s="541">
        <v>2.2887235574112132</v>
      </c>
      <c r="V300" s="541">
        <v>2.3512051519699484</v>
      </c>
      <c r="W300" s="541">
        <v>1.9494505015458197</v>
      </c>
      <c r="X300" s="541">
        <v>1.8488719653443402</v>
      </c>
      <c r="Y300" s="541">
        <v>1.7557412175439646</v>
      </c>
      <c r="Z300" s="541">
        <v>1.7438108611926357</v>
      </c>
      <c r="AA300" s="541">
        <v>1.7787211329895627</v>
      </c>
      <c r="AB300" s="542">
        <v>2.0004369761322631</v>
      </c>
    </row>
    <row r="301" spans="1:28" x14ac:dyDescent="0.4">
      <c r="A301" s="375" t="s">
        <v>1104</v>
      </c>
      <c r="B301" s="541">
        <v>2.6600712252356558</v>
      </c>
      <c r="C301" s="541">
        <v>2.6436316894013796</v>
      </c>
      <c r="D301" s="541">
        <v>2.62818918431645</v>
      </c>
      <c r="E301" s="541">
        <v>2.6221975367020423</v>
      </c>
      <c r="F301" s="541">
        <v>2.6147581957508352</v>
      </c>
      <c r="G301" s="541">
        <v>2.6105582300259851</v>
      </c>
      <c r="H301" s="541">
        <v>2.5792089731626291</v>
      </c>
      <c r="I301" s="541">
        <v>2.6616229493921537</v>
      </c>
      <c r="J301" s="541">
        <v>2.7363989356165224</v>
      </c>
      <c r="K301" s="541">
        <v>2.7344267851191462</v>
      </c>
      <c r="L301" s="541">
        <v>2.7851186157532348</v>
      </c>
      <c r="M301" s="541">
        <v>2.9365509562821783</v>
      </c>
      <c r="N301" s="541">
        <v>3.0581034366248252</v>
      </c>
      <c r="O301" s="541">
        <v>3.15105536634029</v>
      </c>
      <c r="P301" s="541">
        <v>3.1887604156438996</v>
      </c>
      <c r="Q301" s="541">
        <v>3.2609244618632118</v>
      </c>
      <c r="R301" s="541">
        <v>3.2396117042935271</v>
      </c>
      <c r="S301" s="541">
        <v>3.1630840898074961</v>
      </c>
      <c r="T301" s="541">
        <v>3.2156216969938756</v>
      </c>
      <c r="U301" s="541">
        <v>3.2806647531866759</v>
      </c>
      <c r="V301" s="541">
        <v>2.9530891438191316</v>
      </c>
      <c r="W301" s="541">
        <v>2.8364807261960876</v>
      </c>
      <c r="X301" s="541">
        <v>2.7194696607530315</v>
      </c>
      <c r="Y301" s="541">
        <v>2.7404585891620243</v>
      </c>
      <c r="Z301" s="541">
        <v>2.7718168459223635</v>
      </c>
      <c r="AA301" s="541">
        <v>2.8167247700579914</v>
      </c>
      <c r="AB301" s="542">
        <v>2.8183943052049485</v>
      </c>
    </row>
    <row r="302" spans="1:28" x14ac:dyDescent="0.4">
      <c r="A302" s="375" t="s">
        <v>1105</v>
      </c>
      <c r="B302" s="541">
        <v>2.1634988504569344</v>
      </c>
      <c r="C302" s="541">
        <v>2.1734499489260561</v>
      </c>
      <c r="D302" s="541">
        <v>2.1633734018335402</v>
      </c>
      <c r="E302" s="541">
        <v>2.1791041233526594</v>
      </c>
      <c r="F302" s="541">
        <v>2.2163826580211419</v>
      </c>
      <c r="G302" s="541">
        <v>2.2840700980016053</v>
      </c>
      <c r="H302" s="541">
        <v>2.3683094177208472</v>
      </c>
      <c r="I302" s="541">
        <v>2.4432744610368506</v>
      </c>
      <c r="J302" s="541">
        <v>2.5330535476877776</v>
      </c>
      <c r="K302" s="541">
        <v>2.5550837200993715</v>
      </c>
      <c r="L302" s="541">
        <v>2.6351585112951961</v>
      </c>
      <c r="M302" s="541">
        <v>2.7984371255720224</v>
      </c>
      <c r="N302" s="541">
        <v>2.9779452328298643</v>
      </c>
      <c r="O302" s="541">
        <v>3.0503509241380611</v>
      </c>
      <c r="P302" s="541">
        <v>3.1536296584843857</v>
      </c>
      <c r="Q302" s="541">
        <v>3.2499430849941819</v>
      </c>
      <c r="R302" s="541">
        <v>3.181499117826518</v>
      </c>
      <c r="S302" s="541">
        <v>3.1839412156191047</v>
      </c>
      <c r="T302" s="541">
        <v>3.1753359734900286</v>
      </c>
      <c r="U302" s="541">
        <v>3.249101941577698</v>
      </c>
      <c r="V302" s="541">
        <v>3.07177411325921</v>
      </c>
      <c r="W302" s="541">
        <v>2.903723880990039</v>
      </c>
      <c r="X302" s="541">
        <v>2.8488957175908434</v>
      </c>
      <c r="Y302" s="541">
        <v>2.8544259087711152</v>
      </c>
      <c r="Z302" s="541">
        <v>2.930824305096011</v>
      </c>
      <c r="AA302" s="541">
        <v>2.9664238324275156</v>
      </c>
      <c r="AB302" s="542">
        <v>3.066827608983294</v>
      </c>
    </row>
    <row r="303" spans="1:28" x14ac:dyDescent="0.4">
      <c r="A303" s="375" t="s">
        <v>745</v>
      </c>
      <c r="B303" s="541">
        <v>4.0329999616933421</v>
      </c>
      <c r="C303" s="541">
        <v>4.0000821726060112</v>
      </c>
      <c r="D303" s="541">
        <v>3.898022541123435</v>
      </c>
      <c r="E303" s="541">
        <v>3.7223401716048556</v>
      </c>
      <c r="F303" s="541">
        <v>3.4994244208629288</v>
      </c>
      <c r="G303" s="541">
        <v>3.2375646722044555</v>
      </c>
      <c r="H303" s="541">
        <v>2.9896099719311016</v>
      </c>
      <c r="I303" s="541">
        <v>2.8667169339281622</v>
      </c>
      <c r="J303" s="541">
        <v>2.9524255372798156</v>
      </c>
      <c r="K303" s="541">
        <v>2.8771232048938167</v>
      </c>
      <c r="L303" s="541">
        <v>3.0077672923573004</v>
      </c>
      <c r="M303" s="541">
        <v>3.5315602749680548</v>
      </c>
      <c r="N303" s="541">
        <v>4.2358974093252986</v>
      </c>
      <c r="O303" s="541">
        <v>4.9384333848154043</v>
      </c>
      <c r="P303" s="541">
        <v>6.0777100284166794</v>
      </c>
      <c r="Q303" s="541">
        <v>6.9139092293481346</v>
      </c>
      <c r="R303" s="541">
        <v>6.5794201618571106</v>
      </c>
      <c r="S303" s="541">
        <v>5.720330109758426</v>
      </c>
      <c r="T303" s="541">
        <v>3.7428437340225384</v>
      </c>
      <c r="U303" s="541">
        <v>3.0996994068001817</v>
      </c>
      <c r="V303" s="541">
        <v>3.2647331620940649</v>
      </c>
      <c r="W303" s="541">
        <v>2.9709139626292735</v>
      </c>
      <c r="X303" s="541">
        <v>3.1426594062569504</v>
      </c>
      <c r="Y303" s="541">
        <v>4.1084490233411923</v>
      </c>
      <c r="Z303" s="541">
        <v>4.4655269002966964</v>
      </c>
      <c r="AA303" s="541">
        <v>4.5870146555265077</v>
      </c>
      <c r="AB303" s="542">
        <v>4.864554816108039</v>
      </c>
    </row>
    <row r="304" spans="1:28" x14ac:dyDescent="0.4">
      <c r="A304" s="375" t="s">
        <v>1106</v>
      </c>
      <c r="B304" s="541">
        <v>1.8056634154750117</v>
      </c>
      <c r="C304" s="541">
        <v>1.881606281963216</v>
      </c>
      <c r="D304" s="541">
        <v>1.9465712039776115</v>
      </c>
      <c r="E304" s="541">
        <v>1.9245345527292523</v>
      </c>
      <c r="F304" s="541">
        <v>1.9393627887172833</v>
      </c>
      <c r="G304" s="541">
        <v>1.9610547520882675</v>
      </c>
      <c r="H304" s="541">
        <v>2.0401307299745781</v>
      </c>
      <c r="I304" s="541">
        <v>2.0850358702342979</v>
      </c>
      <c r="J304" s="541">
        <v>2.1389909264513411</v>
      </c>
      <c r="K304" s="541">
        <v>2.1754964867527518</v>
      </c>
      <c r="L304" s="541">
        <v>2.2023776332272158</v>
      </c>
      <c r="M304" s="541">
        <v>2.3062420902860383</v>
      </c>
      <c r="N304" s="541">
        <v>2.4415195370481357</v>
      </c>
      <c r="O304" s="541">
        <v>2.5446576813302357</v>
      </c>
      <c r="P304" s="541">
        <v>2.5816306193027323</v>
      </c>
      <c r="Q304" s="541">
        <v>2.6306537761889213</v>
      </c>
      <c r="R304" s="541">
        <v>2.4927246939997381</v>
      </c>
      <c r="S304" s="541">
        <v>2.3962732581310289</v>
      </c>
      <c r="T304" s="541">
        <v>2.2597444301896945</v>
      </c>
      <c r="U304" s="541">
        <v>2.1924720301159173</v>
      </c>
      <c r="V304" s="541">
        <v>2.0809785014286462</v>
      </c>
      <c r="W304" s="541">
        <v>2.0152966440305864</v>
      </c>
      <c r="X304" s="541">
        <v>2.031846087543983</v>
      </c>
      <c r="Y304" s="541">
        <v>2.0589984416244507</v>
      </c>
      <c r="Z304" s="541">
        <v>2.1761820844195201</v>
      </c>
      <c r="AA304" s="541">
        <v>2.2632823957537864</v>
      </c>
      <c r="AB304" s="542">
        <v>2.2534497920087428</v>
      </c>
    </row>
    <row r="305" spans="1:28" x14ac:dyDescent="0.4">
      <c r="A305" s="375" t="s">
        <v>1107</v>
      </c>
      <c r="B305" s="541">
        <v>2.338064197892324</v>
      </c>
      <c r="C305" s="541">
        <v>2.4148377265997558</v>
      </c>
      <c r="D305" s="541">
        <v>2.544311319679319</v>
      </c>
      <c r="E305" s="541">
        <v>2.6412624630936041</v>
      </c>
      <c r="F305" s="541">
        <v>2.7970434332167864</v>
      </c>
      <c r="G305" s="541">
        <v>2.9165218497231642</v>
      </c>
      <c r="H305" s="541">
        <v>2.9974519302661298</v>
      </c>
      <c r="I305" s="541">
        <v>3.0336778509607085</v>
      </c>
      <c r="J305" s="541">
        <v>3.0575787859135373</v>
      </c>
      <c r="K305" s="541">
        <v>3.0200522843136444</v>
      </c>
      <c r="L305" s="541">
        <v>3.0445088891217007</v>
      </c>
      <c r="M305" s="541">
        <v>3.1892956880437953</v>
      </c>
      <c r="N305" s="541">
        <v>3.377504582401508</v>
      </c>
      <c r="O305" s="541">
        <v>3.6772533555090869</v>
      </c>
      <c r="P305" s="541">
        <v>3.6845750362277911</v>
      </c>
      <c r="Q305" s="541">
        <v>4.0644207182368639</v>
      </c>
      <c r="R305" s="541">
        <v>4.7513578668337146</v>
      </c>
      <c r="S305" s="541">
        <v>5.0049100919632794</v>
      </c>
      <c r="T305" s="541">
        <v>4.5608347209409308</v>
      </c>
      <c r="U305" s="541">
        <v>4.0403673471421691</v>
      </c>
      <c r="V305" s="541">
        <v>3.8305549351051509</v>
      </c>
      <c r="W305" s="541">
        <v>3.2396391764574233</v>
      </c>
      <c r="X305" s="541">
        <v>3.1910187023272294</v>
      </c>
      <c r="Y305" s="541">
        <v>3.5598858472745794</v>
      </c>
      <c r="Z305" s="541">
        <v>3.7499163139113585</v>
      </c>
      <c r="AA305" s="541">
        <v>4.0022121588489927</v>
      </c>
      <c r="AB305" s="542">
        <v>4.324989242941955</v>
      </c>
    </row>
    <row r="306" spans="1:28" x14ac:dyDescent="0.4">
      <c r="A306" s="375" t="s">
        <v>1108</v>
      </c>
      <c r="B306" s="541">
        <v>5.7574232697151855</v>
      </c>
      <c r="C306" s="541">
        <v>5.6312868452740981</v>
      </c>
      <c r="D306" s="541">
        <v>5.5546271296028644</v>
      </c>
      <c r="E306" s="541">
        <v>5.3641962495760227</v>
      </c>
      <c r="F306" s="541">
        <v>5.1913971576970885</v>
      </c>
      <c r="G306" s="541">
        <v>4.9662948650651986</v>
      </c>
      <c r="H306" s="541">
        <v>4.7205758005798133</v>
      </c>
      <c r="I306" s="541">
        <v>4.589648926285685</v>
      </c>
      <c r="J306" s="541">
        <v>4.6075956333425969</v>
      </c>
      <c r="K306" s="541">
        <v>4.7944947567400034</v>
      </c>
      <c r="L306" s="541">
        <v>5.27670851364317</v>
      </c>
      <c r="M306" s="541">
        <v>6.2240305087039927</v>
      </c>
      <c r="N306" s="541">
        <v>7.3069303100728726</v>
      </c>
      <c r="O306" s="541">
        <v>8.5879762442093988</v>
      </c>
      <c r="P306" s="541">
        <v>10.563640581572564</v>
      </c>
      <c r="Q306" s="541">
        <v>13.33389033170493</v>
      </c>
      <c r="R306" s="541">
        <v>14.104000642308215</v>
      </c>
      <c r="S306" s="541">
        <v>13.029536170879251</v>
      </c>
      <c r="T306" s="541">
        <v>9.6434965398965335</v>
      </c>
      <c r="U306" s="541">
        <v>8.7032998926812493</v>
      </c>
      <c r="V306" s="541">
        <v>8.3261310793637673</v>
      </c>
      <c r="W306" s="541">
        <v>7.6987462798769402</v>
      </c>
      <c r="X306" s="541">
        <v>6.5308101233754829</v>
      </c>
      <c r="Y306" s="541">
        <v>6.7278705678127375</v>
      </c>
      <c r="Z306" s="541">
        <v>7.1892892948345359</v>
      </c>
      <c r="AA306" s="541">
        <v>7.4406519068294656</v>
      </c>
      <c r="AB306" s="542">
        <v>7.8147029692364836</v>
      </c>
    </row>
    <row r="307" spans="1:28" x14ac:dyDescent="0.4">
      <c r="A307" s="375" t="s">
        <v>1109</v>
      </c>
      <c r="B307" s="541">
        <v>3.0625561527032299</v>
      </c>
      <c r="C307" s="541">
        <v>3.1521302181597708</v>
      </c>
      <c r="D307" s="541">
        <v>3.2270326685908461</v>
      </c>
      <c r="E307" s="541">
        <v>3.1590350014405244</v>
      </c>
      <c r="F307" s="541">
        <v>3.1426018098529021</v>
      </c>
      <c r="G307" s="541">
        <v>3.1126978764392041</v>
      </c>
      <c r="H307" s="541">
        <v>3.1187078913840702</v>
      </c>
      <c r="I307" s="541">
        <v>3.047745553571628</v>
      </c>
      <c r="J307" s="541">
        <v>3.023995214087456</v>
      </c>
      <c r="K307" s="541">
        <v>3.0521611568142473</v>
      </c>
      <c r="L307" s="541">
        <v>3.2051947425831133</v>
      </c>
      <c r="M307" s="541">
        <v>3.4493041803018576</v>
      </c>
      <c r="N307" s="541">
        <v>3.8050587386444836</v>
      </c>
      <c r="O307" s="541">
        <v>4.1266237741024501</v>
      </c>
      <c r="P307" s="541">
        <v>4.6708588774086746</v>
      </c>
      <c r="Q307" s="541">
        <v>5.3613949223633455</v>
      </c>
      <c r="R307" s="541">
        <v>5.7054722122676536</v>
      </c>
      <c r="S307" s="541">
        <v>5.7290383509633402</v>
      </c>
      <c r="T307" s="541">
        <v>5.4256855320088082</v>
      </c>
      <c r="U307" s="541">
        <v>5.1209609593389551</v>
      </c>
      <c r="V307" s="541">
        <v>4.8263256622863686</v>
      </c>
      <c r="W307" s="541">
        <v>4.501310188769664</v>
      </c>
      <c r="X307" s="541">
        <v>4.4232540603283681</v>
      </c>
      <c r="Y307" s="541">
        <v>4.3502216915990495</v>
      </c>
      <c r="Z307" s="541">
        <v>4.2585503592432943</v>
      </c>
      <c r="AA307" s="541">
        <v>4.265843513048579</v>
      </c>
      <c r="AB307" s="542">
        <v>4.2751178743461455</v>
      </c>
    </row>
    <row r="308" spans="1:28" x14ac:dyDescent="0.4">
      <c r="A308" s="375" t="s">
        <v>848</v>
      </c>
      <c r="B308" s="541">
        <v>2.2270299784335434</v>
      </c>
      <c r="C308" s="541">
        <v>2.2520971718583724</v>
      </c>
      <c r="D308" s="541">
        <v>2.2849195042566453</v>
      </c>
      <c r="E308" s="541">
        <v>2.421623631500275</v>
      </c>
      <c r="F308" s="541">
        <v>2.7004022910299668</v>
      </c>
      <c r="G308" s="541">
        <v>2.922716828138864</v>
      </c>
      <c r="H308" s="541">
        <v>2.9961804720955869</v>
      </c>
      <c r="I308" s="541">
        <v>2.9477232807301657</v>
      </c>
      <c r="J308" s="541">
        <v>2.8979633163107299</v>
      </c>
      <c r="K308" s="541">
        <v>2.8528113166049467</v>
      </c>
      <c r="L308" s="541">
        <v>2.8418496577527184</v>
      </c>
      <c r="M308" s="541">
        <v>2.941887382454448</v>
      </c>
      <c r="N308" s="541">
        <v>2.9600004002248359</v>
      </c>
      <c r="O308" s="541">
        <v>2.9793090401631441</v>
      </c>
      <c r="P308" s="541">
        <v>3.1028277450277555</v>
      </c>
      <c r="Q308" s="541">
        <v>3.3229518835391394</v>
      </c>
      <c r="R308" s="541">
        <v>3.7779899460362896</v>
      </c>
      <c r="S308" s="541">
        <v>4.0340200605206755</v>
      </c>
      <c r="T308" s="541">
        <v>3.9089913470491471</v>
      </c>
      <c r="U308" s="541">
        <v>3.7426963286705237</v>
      </c>
      <c r="V308" s="541">
        <v>3.5824017878498458</v>
      </c>
      <c r="W308" s="541">
        <v>3.211698272912793</v>
      </c>
      <c r="X308" s="541">
        <v>3.3709967137544807</v>
      </c>
      <c r="Y308" s="541">
        <v>3.73912656300072</v>
      </c>
      <c r="Z308" s="541">
        <v>3.7754021015457457</v>
      </c>
      <c r="AA308" s="541">
        <v>3.8742461809378663</v>
      </c>
      <c r="AB308" s="542">
        <v>3.9730368811550738</v>
      </c>
    </row>
    <row r="309" spans="1:28" x14ac:dyDescent="0.4">
      <c r="A309" s="375" t="s">
        <v>1110</v>
      </c>
      <c r="B309" s="541">
        <v>2.278524901550175</v>
      </c>
      <c r="C309" s="541">
        <v>2.2277412709822726</v>
      </c>
      <c r="D309" s="541">
        <v>2.2441072499680024</v>
      </c>
      <c r="E309" s="541">
        <v>2.2771589149536609</v>
      </c>
      <c r="F309" s="541">
        <v>2.2463159987342509</v>
      </c>
      <c r="G309" s="541">
        <v>2.2802358184102629</v>
      </c>
      <c r="H309" s="541">
        <v>2.2552940390184735</v>
      </c>
      <c r="I309" s="541">
        <v>2.1731042299880921</v>
      </c>
      <c r="J309" s="541">
        <v>2.1844997402350628</v>
      </c>
      <c r="K309" s="541">
        <v>2.1447737357981813</v>
      </c>
      <c r="L309" s="541">
        <v>2.0990027540894132</v>
      </c>
      <c r="M309" s="541">
        <v>2.1681008821938854</v>
      </c>
      <c r="N309" s="541">
        <v>2.2311607596955598</v>
      </c>
      <c r="O309" s="541">
        <v>2.2459107192148586</v>
      </c>
      <c r="P309" s="541">
        <v>2.2159359435110852</v>
      </c>
      <c r="Q309" s="541">
        <v>2.321723990190844</v>
      </c>
      <c r="R309" s="541">
        <v>2.3983638845152058</v>
      </c>
      <c r="S309" s="541">
        <v>2.4277173648235446</v>
      </c>
      <c r="T309" s="541">
        <v>2.4050925411861379</v>
      </c>
      <c r="U309" s="541">
        <v>2.5030063859758687</v>
      </c>
      <c r="V309" s="541">
        <v>2.4742440506980254</v>
      </c>
      <c r="W309" s="541">
        <v>2.374601927684862</v>
      </c>
      <c r="X309" s="541">
        <v>2.2753534479543904</v>
      </c>
      <c r="Y309" s="541">
        <v>2.3637806023842654</v>
      </c>
      <c r="Z309" s="541">
        <v>2.3772451655219395</v>
      </c>
      <c r="AA309" s="541">
        <v>2.3935547807512521</v>
      </c>
      <c r="AB309" s="542">
        <v>2.4162166358250263</v>
      </c>
    </row>
    <row r="310" spans="1:28" x14ac:dyDescent="0.4">
      <c r="A310" s="375" t="s">
        <v>445</v>
      </c>
      <c r="B310" s="541">
        <v>2.3808498339003155</v>
      </c>
      <c r="C310" s="541">
        <v>2.3445780456711685</v>
      </c>
      <c r="D310" s="541">
        <v>2.4589391547370325</v>
      </c>
      <c r="E310" s="541">
        <v>2.5844483808787322</v>
      </c>
      <c r="F310" s="541">
        <v>2.5272907380562195</v>
      </c>
      <c r="G310" s="541">
        <v>2.5073627908069973</v>
      </c>
      <c r="H310" s="541">
        <v>2.5324930242679002</v>
      </c>
      <c r="I310" s="541">
        <v>2.4679036545904891</v>
      </c>
      <c r="J310" s="541">
        <v>2.3903033550481396</v>
      </c>
      <c r="K310" s="541">
        <v>2.3267388106672553</v>
      </c>
      <c r="L310" s="541">
        <v>2.3460195200546199</v>
      </c>
      <c r="M310" s="541">
        <v>2.513697989335848</v>
      </c>
      <c r="N310" s="541">
        <v>2.6923889658280746</v>
      </c>
      <c r="O310" s="541">
        <v>2.8801322137038987</v>
      </c>
      <c r="P310" s="541">
        <v>2.9198781970389986</v>
      </c>
      <c r="Q310" s="541">
        <v>3.0967483096014377</v>
      </c>
      <c r="R310" s="541">
        <v>3.1493837855812825</v>
      </c>
      <c r="S310" s="541">
        <v>3.2987727160829641</v>
      </c>
      <c r="T310" s="541">
        <v>3.1976538945588158</v>
      </c>
      <c r="U310" s="541">
        <v>3.0567245908564766</v>
      </c>
      <c r="V310" s="541">
        <v>3.0785251425035676</v>
      </c>
      <c r="W310" s="541">
        <v>3.0329846745819595</v>
      </c>
      <c r="X310" s="541">
        <v>3.1359905513702708</v>
      </c>
      <c r="Y310" s="541">
        <v>3.2656765790952864</v>
      </c>
      <c r="Z310" s="541">
        <v>3.4120102070816083</v>
      </c>
      <c r="AA310" s="541">
        <v>3.5200479365814483</v>
      </c>
      <c r="AB310" s="542">
        <v>3.7304978887505875</v>
      </c>
    </row>
    <row r="311" spans="1:28" x14ac:dyDescent="0.4">
      <c r="A311" s="375" t="s">
        <v>409</v>
      </c>
      <c r="B311" s="541">
        <v>5.1573087554931005</v>
      </c>
      <c r="C311" s="541">
        <v>5.251839999346652</v>
      </c>
      <c r="D311" s="541">
        <v>5.188105607697957</v>
      </c>
      <c r="E311" s="541">
        <v>5.0077077871258844</v>
      </c>
      <c r="F311" s="541">
        <v>4.9268495782761299</v>
      </c>
      <c r="G311" s="541">
        <v>4.6920834673438883</v>
      </c>
      <c r="H311" s="541">
        <v>4.5876584927302071</v>
      </c>
      <c r="I311" s="541">
        <v>4.5868197463014662</v>
      </c>
      <c r="J311" s="541">
        <v>4.7549003327524844</v>
      </c>
      <c r="K311" s="541">
        <v>4.9036367852111615</v>
      </c>
      <c r="L311" s="541">
        <v>5.3898587898922994</v>
      </c>
      <c r="M311" s="541">
        <v>5.8636100356458192</v>
      </c>
      <c r="N311" s="541">
        <v>7.1153754401325422</v>
      </c>
      <c r="O311" s="541">
        <v>8.1322276970022589</v>
      </c>
      <c r="P311" s="541">
        <v>10.025295248898038</v>
      </c>
      <c r="Q311" s="541">
        <v>10.385952530643605</v>
      </c>
      <c r="R311" s="541">
        <v>9.8160101653012219</v>
      </c>
      <c r="S311" s="541">
        <v>9.1867727711037457</v>
      </c>
      <c r="T311" s="541">
        <v>6.4907255438035678</v>
      </c>
      <c r="U311" s="541">
        <v>5.7707713859371124</v>
      </c>
      <c r="V311" s="541">
        <v>6.3222663581328886</v>
      </c>
      <c r="W311" s="541">
        <v>6.1056307708506132</v>
      </c>
      <c r="X311" s="541">
        <v>6.3097674716898036</v>
      </c>
      <c r="Y311" s="541">
        <v>7.3159634687257178</v>
      </c>
      <c r="Z311" s="541">
        <v>7.684041391725084</v>
      </c>
      <c r="AA311" s="541">
        <v>8.0191314971698926</v>
      </c>
      <c r="AB311" s="542">
        <v>8.3337298729691778</v>
      </c>
    </row>
    <row r="312" spans="1:28" x14ac:dyDescent="0.4">
      <c r="A312" s="375" t="s">
        <v>380</v>
      </c>
      <c r="B312" s="541">
        <v>6.2596706894230323</v>
      </c>
      <c r="C312" s="541">
        <v>6.1546368311419055</v>
      </c>
      <c r="D312" s="541">
        <v>5.9948715336726464</v>
      </c>
      <c r="E312" s="541">
        <v>5.8178948199399505</v>
      </c>
      <c r="F312" s="541">
        <v>5.7936406963035969</v>
      </c>
      <c r="G312" s="541">
        <v>5.5637090205305588</v>
      </c>
      <c r="H312" s="541">
        <v>5.5341369762166721</v>
      </c>
      <c r="I312" s="541">
        <v>5.6409188918808866</v>
      </c>
      <c r="J312" s="541">
        <v>5.827154893618796</v>
      </c>
      <c r="K312" s="541">
        <v>5.8986364699680038</v>
      </c>
      <c r="L312" s="541">
        <v>7.1202903671691962</v>
      </c>
      <c r="M312" s="541">
        <v>7.4119037590619783</v>
      </c>
      <c r="N312" s="541">
        <v>8.1821166389923103</v>
      </c>
      <c r="O312" s="541">
        <v>8.8185002835941315</v>
      </c>
      <c r="P312" s="541">
        <v>9.9550247342709408</v>
      </c>
      <c r="Q312" s="541">
        <v>10.598430413898512</v>
      </c>
      <c r="R312" s="541">
        <v>10.568103183647716</v>
      </c>
      <c r="S312" s="541">
        <v>10.707705426684877</v>
      </c>
      <c r="T312" s="541">
        <v>8.2663446938931973</v>
      </c>
      <c r="U312" s="541">
        <v>6.5220047256939875</v>
      </c>
      <c r="V312" s="541">
        <v>7.0886293963574571</v>
      </c>
      <c r="W312" s="541">
        <v>6.5358046285592275</v>
      </c>
      <c r="X312" s="541">
        <v>7.1164873171388594</v>
      </c>
      <c r="Y312" s="541">
        <v>8.3656751251781358</v>
      </c>
      <c r="Z312" s="541">
        <v>8.6444298798406276</v>
      </c>
      <c r="AA312" s="541">
        <v>8.7647635192364408</v>
      </c>
      <c r="AB312" s="542">
        <v>8.9687036411781413</v>
      </c>
    </row>
    <row r="313" spans="1:28" x14ac:dyDescent="0.4">
      <c r="A313" s="375" t="s">
        <v>849</v>
      </c>
      <c r="B313" s="541">
        <v>6.202404311132657</v>
      </c>
      <c r="C313" s="541">
        <v>6.260558748565292</v>
      </c>
      <c r="D313" s="541">
        <v>6.3331547730183724</v>
      </c>
      <c r="E313" s="541">
        <v>6.2493600537481271</v>
      </c>
      <c r="F313" s="541">
        <v>6.0183372948776288</v>
      </c>
      <c r="G313" s="541">
        <v>5.7823586472037345</v>
      </c>
      <c r="H313" s="541">
        <v>5.5586135681343318</v>
      </c>
      <c r="I313" s="541">
        <v>5.7491066312626282</v>
      </c>
      <c r="J313" s="541">
        <v>5.9004942086035026</v>
      </c>
      <c r="K313" s="541">
        <v>5.6133110134366309</v>
      </c>
      <c r="L313" s="541">
        <v>6.4766627761730993</v>
      </c>
      <c r="M313" s="541">
        <v>7.0278027655982198</v>
      </c>
      <c r="N313" s="541">
        <v>7.3230433962998482</v>
      </c>
      <c r="O313" s="541">
        <v>7.7106533630649592</v>
      </c>
      <c r="P313" s="541">
        <v>8.3321536316275626</v>
      </c>
      <c r="Q313" s="541">
        <v>9.4961150820681741</v>
      </c>
      <c r="R313" s="541">
        <v>9.6090008959281192</v>
      </c>
      <c r="S313" s="541">
        <v>9.9193188664662362</v>
      </c>
      <c r="T313" s="541">
        <v>7.9276734856565456</v>
      </c>
      <c r="U313" s="541">
        <v>6.1333816144271482</v>
      </c>
      <c r="V313" s="541">
        <v>7.0900056058937224</v>
      </c>
      <c r="W313" s="541">
        <v>6.5975452002196526</v>
      </c>
      <c r="X313" s="541">
        <v>7.1997713720035676</v>
      </c>
      <c r="Y313" s="541">
        <v>8.3375905139718522</v>
      </c>
      <c r="Z313" s="541">
        <v>8.8618705060504883</v>
      </c>
      <c r="AA313" s="541">
        <v>9.2844930199124462</v>
      </c>
      <c r="AB313" s="542">
        <v>9.5045524229315319</v>
      </c>
    </row>
    <row r="314" spans="1:28" x14ac:dyDescent="0.4">
      <c r="A314" s="375" t="s">
        <v>1111</v>
      </c>
      <c r="B314" s="541">
        <v>6.7832984146132862</v>
      </c>
      <c r="C314" s="541">
        <v>6.3662223216322626</v>
      </c>
      <c r="D314" s="541">
        <v>6.0573036181888948</v>
      </c>
      <c r="E314" s="541">
        <v>5.7376398869999834</v>
      </c>
      <c r="F314" s="541">
        <v>5.4202193866010075</v>
      </c>
      <c r="G314" s="541">
        <v>5.1390544163275464</v>
      </c>
      <c r="H314" s="541">
        <v>4.9031681542093679</v>
      </c>
      <c r="I314" s="541">
        <v>4.7232117740724089</v>
      </c>
      <c r="J314" s="541">
        <v>4.7360649134944754</v>
      </c>
      <c r="K314" s="541">
        <v>4.8871080727735743</v>
      </c>
      <c r="L314" s="541">
        <v>5.2949033670097165</v>
      </c>
      <c r="M314" s="541">
        <v>5.9581574972851978</v>
      </c>
      <c r="N314" s="541">
        <v>6.930211937406213</v>
      </c>
      <c r="O314" s="541">
        <v>7.7712862967551981</v>
      </c>
      <c r="P314" s="541">
        <v>9.0462015361963743</v>
      </c>
      <c r="Q314" s="541">
        <v>10.571420067660382</v>
      </c>
      <c r="R314" s="541">
        <v>10.562502649024026</v>
      </c>
      <c r="S314" s="541">
        <v>9.4800279773663245</v>
      </c>
      <c r="T314" s="541">
        <v>8.3115996055207404</v>
      </c>
      <c r="U314" s="541">
        <v>7.9407340732370661</v>
      </c>
      <c r="V314" s="541">
        <v>7.6247832772764781</v>
      </c>
      <c r="W314" s="541">
        <v>7.2615159600908354</v>
      </c>
      <c r="X314" s="541">
        <v>7.1983412770491393</v>
      </c>
      <c r="Y314" s="541">
        <v>7.4127674399634973</v>
      </c>
      <c r="Z314" s="541">
        <v>8.0450411098708159</v>
      </c>
      <c r="AA314" s="541">
        <v>8.379219469070188</v>
      </c>
      <c r="AB314" s="542">
        <v>8.7510331290517982</v>
      </c>
    </row>
    <row r="315" spans="1:28" x14ac:dyDescent="0.4">
      <c r="A315" s="375" t="s">
        <v>1112</v>
      </c>
      <c r="B315" s="541">
        <v>6.6417364558342111</v>
      </c>
      <c r="C315" s="541">
        <v>6.3655031998582983</v>
      </c>
      <c r="D315" s="541">
        <v>6.1930434506228256</v>
      </c>
      <c r="E315" s="541">
        <v>5.9933695417659925</v>
      </c>
      <c r="F315" s="541">
        <v>5.7527553692194902</v>
      </c>
      <c r="G315" s="541">
        <v>5.581826615754375</v>
      </c>
      <c r="H315" s="541">
        <v>5.4053069065268797</v>
      </c>
      <c r="I315" s="541">
        <v>5.4439959436455334</v>
      </c>
      <c r="J315" s="541">
        <v>5.8247631206147341</v>
      </c>
      <c r="K315" s="541">
        <v>6.0441049735555454</v>
      </c>
      <c r="L315" s="541">
        <v>6.6528905061179868</v>
      </c>
      <c r="M315" s="541">
        <v>7.2692880873268821</v>
      </c>
      <c r="N315" s="541">
        <v>8.0000978658012389</v>
      </c>
      <c r="O315" s="541">
        <v>8.6703974960697749</v>
      </c>
      <c r="P315" s="541">
        <v>9.7139341441420406</v>
      </c>
      <c r="Q315" s="541">
        <v>11.15073453038258</v>
      </c>
      <c r="R315" s="541">
        <v>11.479908270722399</v>
      </c>
      <c r="S315" s="541">
        <v>10.677100535765204</v>
      </c>
      <c r="T315" s="541">
        <v>9.6167680435217147</v>
      </c>
      <c r="U315" s="541">
        <v>8.7612959806960209</v>
      </c>
      <c r="V315" s="541">
        <v>9.1078460646107597</v>
      </c>
      <c r="W315" s="541">
        <v>8.625364202596046</v>
      </c>
      <c r="X315" s="541">
        <v>8.511435713079754</v>
      </c>
      <c r="Y315" s="541">
        <v>9.3053127170984347</v>
      </c>
      <c r="Z315" s="541">
        <v>10.458243031365383</v>
      </c>
      <c r="AA315" s="541">
        <v>11.592226022003237</v>
      </c>
      <c r="AB315" s="542">
        <v>12.266878277908464</v>
      </c>
    </row>
    <row r="316" spans="1:28" x14ac:dyDescent="0.4">
      <c r="A316" s="375" t="s">
        <v>1113</v>
      </c>
      <c r="B316" s="541">
        <v>3.3816610147117099</v>
      </c>
      <c r="C316" s="541">
        <v>3.4646690060040792</v>
      </c>
      <c r="D316" s="541">
        <v>3.6291353571267613</v>
      </c>
      <c r="E316" s="541">
        <v>3.8558306375775855</v>
      </c>
      <c r="F316" s="541">
        <v>4.0922648818422287</v>
      </c>
      <c r="G316" s="541">
        <v>4.3507765600084394</v>
      </c>
      <c r="H316" s="541">
        <v>4.3145405075696237</v>
      </c>
      <c r="I316" s="541">
        <v>4.2830282458531261</v>
      </c>
      <c r="J316" s="541">
        <v>4.3305880265300747</v>
      </c>
      <c r="K316" s="541">
        <v>4.3051556128208883</v>
      </c>
      <c r="L316" s="541">
        <v>4.4450226755806108</v>
      </c>
      <c r="M316" s="541">
        <v>4.7306032052627343</v>
      </c>
      <c r="N316" s="541">
        <v>4.9748618446114996</v>
      </c>
      <c r="O316" s="541">
        <v>5.3748417138020042</v>
      </c>
      <c r="P316" s="541">
        <v>5.8037634961467202</v>
      </c>
      <c r="Q316" s="541">
        <v>6.2065507923320764</v>
      </c>
      <c r="R316" s="541">
        <v>6.5064342384868619</v>
      </c>
      <c r="S316" s="541">
        <v>6.4549652863448825</v>
      </c>
      <c r="T316" s="541">
        <v>6.2580808416455671</v>
      </c>
      <c r="U316" s="541">
        <v>6.2228127985794508</v>
      </c>
      <c r="V316" s="541">
        <v>5.9885203375520089</v>
      </c>
      <c r="W316" s="541">
        <v>5.8595991796037143</v>
      </c>
      <c r="X316" s="541">
        <v>5.6265836972725101</v>
      </c>
      <c r="Y316" s="541">
        <v>5.5469116608905429</v>
      </c>
      <c r="Z316" s="541">
        <v>5.272171444569949</v>
      </c>
      <c r="AA316" s="541">
        <v>5.2226871398266486</v>
      </c>
      <c r="AB316" s="542">
        <v>5.354221785498039</v>
      </c>
    </row>
    <row r="317" spans="1:28" x14ac:dyDescent="0.4">
      <c r="A317" s="375" t="s">
        <v>1114</v>
      </c>
      <c r="B317" s="541">
        <v>6.9033852521662604</v>
      </c>
      <c r="C317" s="541">
        <v>6.7103939054240263</v>
      </c>
      <c r="D317" s="541">
        <v>6.49077060072982</v>
      </c>
      <c r="E317" s="541">
        <v>6.1805754140408551</v>
      </c>
      <c r="F317" s="541">
        <v>5.987150521744903</v>
      </c>
      <c r="G317" s="541">
        <v>5.7710608867614628</v>
      </c>
      <c r="H317" s="541">
        <v>5.5606236750004063</v>
      </c>
      <c r="I317" s="541">
        <v>5.4247887166765834</v>
      </c>
      <c r="J317" s="541">
        <v>5.6097761637120724</v>
      </c>
      <c r="K317" s="541">
        <v>5.8014897428070773</v>
      </c>
      <c r="L317" s="541">
        <v>6.0092845266535901</v>
      </c>
      <c r="M317" s="541">
        <v>6.7328915393837274</v>
      </c>
      <c r="N317" s="541">
        <v>8.1333501484455155</v>
      </c>
      <c r="O317" s="541">
        <v>9.4965039232724795</v>
      </c>
      <c r="P317" s="541">
        <v>11.305911179829298</v>
      </c>
      <c r="Q317" s="541">
        <v>13.425146753884256</v>
      </c>
      <c r="R317" s="541">
        <v>13.209327647566798</v>
      </c>
      <c r="S317" s="541">
        <v>11.550674521642495</v>
      </c>
      <c r="T317" s="541">
        <v>9.2921050974846349</v>
      </c>
      <c r="U317" s="541">
        <v>8.713338145375209</v>
      </c>
      <c r="V317" s="541">
        <v>7.9433769681713429</v>
      </c>
      <c r="W317" s="541">
        <v>7.405445136341851</v>
      </c>
      <c r="X317" s="541">
        <v>7.2326766198154262</v>
      </c>
      <c r="Y317" s="541">
        <v>7.6131325535491507</v>
      </c>
      <c r="Z317" s="541">
        <v>8.2274246704209499</v>
      </c>
      <c r="AA317" s="541">
        <v>8.667889296467866</v>
      </c>
      <c r="AB317" s="542">
        <v>8.9100884303898535</v>
      </c>
    </row>
    <row r="318" spans="1:28" x14ac:dyDescent="0.4">
      <c r="A318" s="375" t="s">
        <v>1115</v>
      </c>
      <c r="B318" s="541">
        <v>5.4660383629995586</v>
      </c>
      <c r="C318" s="541">
        <v>5.3981528161749335</v>
      </c>
      <c r="D318" s="541">
        <v>5.3359446125119847</v>
      </c>
      <c r="E318" s="541">
        <v>5.1824166689948257</v>
      </c>
      <c r="F318" s="541">
        <v>4.9899749395996258</v>
      </c>
      <c r="G318" s="541">
        <v>4.7852788161770761</v>
      </c>
      <c r="H318" s="541">
        <v>4.5097656424428711</v>
      </c>
      <c r="I318" s="541">
        <v>4.2784478700000781</v>
      </c>
      <c r="J318" s="541">
        <v>4.2267167732611455</v>
      </c>
      <c r="K318" s="541">
        <v>4.3525797375190791</v>
      </c>
      <c r="L318" s="541">
        <v>4.9544124626661468</v>
      </c>
      <c r="M318" s="541">
        <v>5.9752745842661836</v>
      </c>
      <c r="N318" s="541">
        <v>6.9159920284986276</v>
      </c>
      <c r="O318" s="541">
        <v>7.8978785410938679</v>
      </c>
      <c r="P318" s="541">
        <v>9.3689398836779016</v>
      </c>
      <c r="Q318" s="541">
        <v>11.076770113556668</v>
      </c>
      <c r="R318" s="541">
        <v>11.498232168158898</v>
      </c>
      <c r="S318" s="541">
        <v>11.162893200050277</v>
      </c>
      <c r="T318" s="541">
        <v>9.0884556487781438</v>
      </c>
      <c r="U318" s="541">
        <v>7.6516903239342096</v>
      </c>
      <c r="V318" s="541">
        <v>6.8597873061250194</v>
      </c>
      <c r="W318" s="541">
        <v>6.6657279977941215</v>
      </c>
      <c r="X318" s="541">
        <v>6.3254839484178635</v>
      </c>
      <c r="Y318" s="541">
        <v>6.8616379610296194</v>
      </c>
      <c r="Z318" s="541">
        <v>7.5766875029457754</v>
      </c>
      <c r="AA318" s="541">
        <v>7.9859169104570027</v>
      </c>
      <c r="AB318" s="542">
        <v>8.3823943297810501</v>
      </c>
    </row>
    <row r="319" spans="1:28" x14ac:dyDescent="0.4">
      <c r="A319" s="375" t="s">
        <v>1116</v>
      </c>
      <c r="B319" s="541">
        <v>2.6385776285229254</v>
      </c>
      <c r="C319" s="541">
        <v>2.6555041460117992</v>
      </c>
      <c r="D319" s="541">
        <v>2.6937597294117546</v>
      </c>
      <c r="E319" s="541">
        <v>2.6817409173063074</v>
      </c>
      <c r="F319" s="541">
        <v>2.7319789134262038</v>
      </c>
      <c r="G319" s="541">
        <v>2.680794209583004</v>
      </c>
      <c r="H319" s="541">
        <v>2.716641850932735</v>
      </c>
      <c r="I319" s="541">
        <v>2.6469640511278092</v>
      </c>
      <c r="J319" s="541">
        <v>2.6585312943428301</v>
      </c>
      <c r="K319" s="541">
        <v>2.6744096555764871</v>
      </c>
      <c r="L319" s="541">
        <v>2.7579544239573446</v>
      </c>
      <c r="M319" s="541">
        <v>2.9277239938355084</v>
      </c>
      <c r="N319" s="541">
        <v>3.1605364591439269</v>
      </c>
      <c r="O319" s="541">
        <v>3.3323851475424151</v>
      </c>
      <c r="P319" s="541">
        <v>3.5601092951666096</v>
      </c>
      <c r="Q319" s="541">
        <v>3.8781767326276304</v>
      </c>
      <c r="R319" s="541">
        <v>4.147381571541108</v>
      </c>
      <c r="S319" s="541">
        <v>4.3401565893668286</v>
      </c>
      <c r="T319" s="541">
        <v>4.2249788830477408</v>
      </c>
      <c r="U319" s="541">
        <v>4.1301347322135786</v>
      </c>
      <c r="V319" s="541">
        <v>3.8604774578762511</v>
      </c>
      <c r="W319" s="541">
        <v>3.5726305521313533</v>
      </c>
      <c r="X319" s="541">
        <v>3.3916958372803641</v>
      </c>
      <c r="Y319" s="541">
        <v>3.4251716536624466</v>
      </c>
      <c r="Z319" s="541">
        <v>3.4680155470821377</v>
      </c>
      <c r="AA319" s="541">
        <v>3.5812140519425699</v>
      </c>
      <c r="AB319" s="542">
        <v>3.7236540396404738</v>
      </c>
    </row>
    <row r="320" spans="1:28" x14ac:dyDescent="0.4">
      <c r="A320" s="375" t="s">
        <v>850</v>
      </c>
      <c r="B320" s="541">
        <v>2.4089535963649076</v>
      </c>
      <c r="C320" s="541">
        <v>2.4712047166334887</v>
      </c>
      <c r="D320" s="541">
        <v>2.5867225693967435</v>
      </c>
      <c r="E320" s="541">
        <v>2.6237175858213764</v>
      </c>
      <c r="F320" s="541">
        <v>2.5594940917538467</v>
      </c>
      <c r="G320" s="541">
        <v>2.5204121470854939</v>
      </c>
      <c r="H320" s="541">
        <v>2.5604079742400323</v>
      </c>
      <c r="I320" s="541">
        <v>2.5379311745827682</v>
      </c>
      <c r="J320" s="541">
        <v>2.5710190630912879</v>
      </c>
      <c r="K320" s="541">
        <v>2.5009865587905495</v>
      </c>
      <c r="L320" s="541">
        <v>2.4775503866063362</v>
      </c>
      <c r="M320" s="541">
        <v>2.6007337488510296</v>
      </c>
      <c r="N320" s="541">
        <v>2.7150406180406774</v>
      </c>
      <c r="O320" s="541">
        <v>2.7750585380664354</v>
      </c>
      <c r="P320" s="541">
        <v>2.8712614897390645</v>
      </c>
      <c r="Q320" s="541">
        <v>3.0144726253053347</v>
      </c>
      <c r="R320" s="541">
        <v>3.1485570850326532</v>
      </c>
      <c r="S320" s="541">
        <v>3.2244804093259396</v>
      </c>
      <c r="T320" s="541">
        <v>3.2254066599362119</v>
      </c>
      <c r="U320" s="541">
        <v>3.182327893239699</v>
      </c>
      <c r="V320" s="541">
        <v>3.0823453169038979</v>
      </c>
      <c r="W320" s="541">
        <v>3.0054552766545544</v>
      </c>
      <c r="X320" s="541">
        <v>2.9513554552066021</v>
      </c>
      <c r="Y320" s="541">
        <v>2.9333360154351875</v>
      </c>
      <c r="Z320" s="541">
        <v>2.831118265878283</v>
      </c>
      <c r="AA320" s="541">
        <v>2.7039188591664289</v>
      </c>
      <c r="AB320" s="542">
        <v>2.5666327979713799</v>
      </c>
    </row>
    <row r="321" spans="1:28" x14ac:dyDescent="0.4">
      <c r="A321" s="375" t="s">
        <v>399</v>
      </c>
      <c r="B321" s="541">
        <v>3.4235939530548509</v>
      </c>
      <c r="C321" s="541">
        <v>3.3432477496336621</v>
      </c>
      <c r="D321" s="541">
        <v>3.3659046084663196</v>
      </c>
      <c r="E321" s="541">
        <v>3.4250797761187353</v>
      </c>
      <c r="F321" s="541">
        <v>3.5400553179332674</v>
      </c>
      <c r="G321" s="541">
        <v>3.5011184507385176</v>
      </c>
      <c r="H321" s="541">
        <v>3.4312437010444032</v>
      </c>
      <c r="I321" s="541">
        <v>3.3642789709345364</v>
      </c>
      <c r="J321" s="541">
        <v>3.4906139752864611</v>
      </c>
      <c r="K321" s="541">
        <v>3.6610923767089605</v>
      </c>
      <c r="L321" s="541">
        <v>3.8307862262216661</v>
      </c>
      <c r="M321" s="541">
        <v>4.1366913875235287</v>
      </c>
      <c r="N321" s="541">
        <v>4.3696266172901055</v>
      </c>
      <c r="O321" s="541">
        <v>4.4551268029407041</v>
      </c>
      <c r="P321" s="541">
        <v>5.0216154086312548</v>
      </c>
      <c r="Q321" s="541">
        <v>5.5231190571477615</v>
      </c>
      <c r="R321" s="541">
        <v>6.0048830935365363</v>
      </c>
      <c r="S321" s="541">
        <v>6.0613328770900159</v>
      </c>
      <c r="T321" s="541">
        <v>5.4892820372632682</v>
      </c>
      <c r="U321" s="541">
        <v>4.8923412624589213</v>
      </c>
      <c r="V321" s="541">
        <v>4.7180145900056152</v>
      </c>
      <c r="W321" s="541">
        <v>4.3578645261920057</v>
      </c>
      <c r="X321" s="541">
        <v>4.5019164631527504</v>
      </c>
      <c r="Y321" s="541">
        <v>4.953142570229172</v>
      </c>
      <c r="Z321" s="541">
        <v>4.9137893379161506</v>
      </c>
      <c r="AA321" s="541">
        <v>4.9616062718268035</v>
      </c>
      <c r="AB321" s="542">
        <v>5.2264475510558546</v>
      </c>
    </row>
    <row r="322" spans="1:28" x14ac:dyDescent="0.4">
      <c r="A322" s="375" t="s">
        <v>1117</v>
      </c>
      <c r="B322" s="541">
        <v>3.2360475459287805</v>
      </c>
      <c r="C322" s="541">
        <v>3.3762650343481986</v>
      </c>
      <c r="D322" s="541">
        <v>3.5586516944921192</v>
      </c>
      <c r="E322" s="541">
        <v>3.4706595077045188</v>
      </c>
      <c r="F322" s="541">
        <v>3.3490579517503178</v>
      </c>
      <c r="G322" s="541">
        <v>3.2135941830885164</v>
      </c>
      <c r="H322" s="541">
        <v>3.1437717715110196</v>
      </c>
      <c r="I322" s="541">
        <v>3.0421741426116284</v>
      </c>
      <c r="J322" s="541">
        <v>3.0424555009767227</v>
      </c>
      <c r="K322" s="541">
        <v>2.9808740710672033</v>
      </c>
      <c r="L322" s="541">
        <v>3.0234166713702124</v>
      </c>
      <c r="M322" s="541">
        <v>3.1860394684377105</v>
      </c>
      <c r="N322" s="541">
        <v>3.4160875976123846</v>
      </c>
      <c r="O322" s="541">
        <v>3.6414778753009234</v>
      </c>
      <c r="P322" s="541">
        <v>4.2355841715710358</v>
      </c>
      <c r="Q322" s="541">
        <v>5.2172139247818343</v>
      </c>
      <c r="R322" s="541">
        <v>5.4168081044370107</v>
      </c>
      <c r="S322" s="541">
        <v>4.7580970700559835</v>
      </c>
      <c r="T322" s="541">
        <v>3.8483997994521113</v>
      </c>
      <c r="U322" s="541">
        <v>3.0306773992892682</v>
      </c>
      <c r="V322" s="541">
        <v>3.0071866667168536</v>
      </c>
      <c r="W322" s="541">
        <v>2.8818138245367897</v>
      </c>
      <c r="X322" s="541">
        <v>3.2114678649896296</v>
      </c>
      <c r="Y322" s="541">
        <v>3.5065585458599791</v>
      </c>
      <c r="Z322" s="541">
        <v>3.4797450488083639</v>
      </c>
      <c r="AA322" s="541">
        <v>3.6681068212261492</v>
      </c>
      <c r="AB322" s="542">
        <v>3.8674835748381349</v>
      </c>
    </row>
    <row r="323" spans="1:28" x14ac:dyDescent="0.4">
      <c r="A323" s="375" t="s">
        <v>1118</v>
      </c>
      <c r="B323" s="541">
        <v>3.067274847205407</v>
      </c>
      <c r="C323" s="541">
        <v>2.9792198082257904</v>
      </c>
      <c r="D323" s="541">
        <v>2.947749674988549</v>
      </c>
      <c r="E323" s="541">
        <v>2.8810505106864142</v>
      </c>
      <c r="F323" s="541">
        <v>2.7793167463331878</v>
      </c>
      <c r="G323" s="541">
        <v>2.7358250865835441</v>
      </c>
      <c r="H323" s="541">
        <v>2.711311266434028</v>
      </c>
      <c r="I323" s="541">
        <v>2.6719289412278506</v>
      </c>
      <c r="J323" s="541">
        <v>2.6758827362796227</v>
      </c>
      <c r="K323" s="541">
        <v>2.66423525002216</v>
      </c>
      <c r="L323" s="541">
        <v>2.7066745783020858</v>
      </c>
      <c r="M323" s="541">
        <v>2.8751384452249189</v>
      </c>
      <c r="N323" s="541">
        <v>3.1033064025461541</v>
      </c>
      <c r="O323" s="541">
        <v>3.3168571456092684</v>
      </c>
      <c r="P323" s="541">
        <v>3.9164402435676258</v>
      </c>
      <c r="Q323" s="541">
        <v>4.8446771020769752</v>
      </c>
      <c r="R323" s="541">
        <v>5.6111472382677681</v>
      </c>
      <c r="S323" s="541">
        <v>5.4700220221514</v>
      </c>
      <c r="T323" s="541">
        <v>4.5544063811905886</v>
      </c>
      <c r="U323" s="541">
        <v>3.8329451028512151</v>
      </c>
      <c r="V323" s="541">
        <v>3.2563418313238288</v>
      </c>
      <c r="W323" s="541">
        <v>2.8134359064382961</v>
      </c>
      <c r="X323" s="541">
        <v>2.7338975563391825</v>
      </c>
      <c r="Y323" s="541">
        <v>2.6610854491971723</v>
      </c>
      <c r="Z323" s="541">
        <v>2.8023545176303171</v>
      </c>
      <c r="AA323" s="541">
        <v>3.0474282423454753</v>
      </c>
      <c r="AB323" s="542">
        <v>3.3078947387451243</v>
      </c>
    </row>
    <row r="324" spans="1:28" x14ac:dyDescent="0.4">
      <c r="A324" s="375" t="s">
        <v>1119</v>
      </c>
      <c r="B324" s="541">
        <v>1.9588349857556608</v>
      </c>
      <c r="C324" s="541">
        <v>1.992752035399924</v>
      </c>
      <c r="D324" s="541">
        <v>2.0057253868139862</v>
      </c>
      <c r="E324" s="541">
        <v>2.00410216213074</v>
      </c>
      <c r="F324" s="541">
        <v>2.1225377582318079</v>
      </c>
      <c r="G324" s="541">
        <v>2.2311783381204697</v>
      </c>
      <c r="H324" s="541">
        <v>2.3046830519707693</v>
      </c>
      <c r="I324" s="541">
        <v>2.332496620619946</v>
      </c>
      <c r="J324" s="541">
        <v>2.2955983123690498</v>
      </c>
      <c r="K324" s="541">
        <v>2.265096428832035</v>
      </c>
      <c r="L324" s="541">
        <v>2.3094939521038018</v>
      </c>
      <c r="M324" s="541">
        <v>2.3581306418705865</v>
      </c>
      <c r="N324" s="541">
        <v>2.4317861026695518</v>
      </c>
      <c r="O324" s="541">
        <v>2.4593898382520143</v>
      </c>
      <c r="P324" s="541">
        <v>2.580596672557645</v>
      </c>
      <c r="Q324" s="541">
        <v>2.8225410073046744</v>
      </c>
      <c r="R324" s="541">
        <v>2.9146826778287389</v>
      </c>
      <c r="S324" s="541">
        <v>2.9749371948117598</v>
      </c>
      <c r="T324" s="541">
        <v>2.8467555632108752</v>
      </c>
      <c r="U324" s="541">
        <v>2.8254831416278767</v>
      </c>
      <c r="V324" s="541">
        <v>2.7383409654588795</v>
      </c>
      <c r="W324" s="541">
        <v>2.6555575227379191</v>
      </c>
      <c r="X324" s="541">
        <v>2.6251787767017194</v>
      </c>
      <c r="Y324" s="541">
        <v>2.5586806981140109</v>
      </c>
      <c r="Z324" s="541">
        <v>2.4643404743920989</v>
      </c>
      <c r="AA324" s="541">
        <v>2.4170020649642301</v>
      </c>
      <c r="AB324" s="542">
        <v>2.4066065221927455</v>
      </c>
    </row>
    <row r="325" spans="1:28" x14ac:dyDescent="0.4">
      <c r="A325" s="375" t="s">
        <v>1120</v>
      </c>
      <c r="B325" s="541">
        <v>2.2788269236738694</v>
      </c>
      <c r="C325" s="541">
        <v>2.2260692117987468</v>
      </c>
      <c r="D325" s="541">
        <v>2.2701798698613964</v>
      </c>
      <c r="E325" s="541">
        <v>2.2648483896215166</v>
      </c>
      <c r="F325" s="541">
        <v>2.2096899038391404</v>
      </c>
      <c r="G325" s="541">
        <v>2.1931224291545104</v>
      </c>
      <c r="H325" s="541">
        <v>2.224042127600097</v>
      </c>
      <c r="I325" s="541">
        <v>2.171704432613875</v>
      </c>
      <c r="J325" s="541">
        <v>2.1515755486584029</v>
      </c>
      <c r="K325" s="541">
        <v>2.1253941049770111</v>
      </c>
      <c r="L325" s="541">
        <v>2.1643021147156052</v>
      </c>
      <c r="M325" s="541">
        <v>2.2452344353203464</v>
      </c>
      <c r="N325" s="541">
        <v>2.3484535997395528</v>
      </c>
      <c r="O325" s="541">
        <v>2.382867041958951</v>
      </c>
      <c r="P325" s="541">
        <v>2.387921223461829</v>
      </c>
      <c r="Q325" s="541">
        <v>2.4198146246680876</v>
      </c>
      <c r="R325" s="541">
        <v>2.4137456072227046</v>
      </c>
      <c r="S325" s="541">
        <v>2.3638454728289933</v>
      </c>
      <c r="T325" s="541">
        <v>2.4178338151232799</v>
      </c>
      <c r="U325" s="541">
        <v>2.4052017662750353</v>
      </c>
      <c r="V325" s="541">
        <v>2.2646571927255383</v>
      </c>
      <c r="W325" s="541">
        <v>2.2227346176743219</v>
      </c>
      <c r="X325" s="541">
        <v>2.2110530589709647</v>
      </c>
      <c r="Y325" s="541">
        <v>2.2312147510204783</v>
      </c>
      <c r="Z325" s="541">
        <v>2.3485024286294482</v>
      </c>
      <c r="AA325" s="541">
        <v>2.7303400999606149</v>
      </c>
      <c r="AB325" s="542">
        <v>3.0558227408208656</v>
      </c>
    </row>
    <row r="326" spans="1:28" x14ac:dyDescent="0.4">
      <c r="A326" s="375" t="s">
        <v>1121</v>
      </c>
      <c r="B326" s="541">
        <v>2.6519018576882867</v>
      </c>
      <c r="C326" s="541">
        <v>2.603720641796933</v>
      </c>
      <c r="D326" s="541">
        <v>2.608951838098478</v>
      </c>
      <c r="E326" s="541">
        <v>2.6103742831689036</v>
      </c>
      <c r="F326" s="541">
        <v>2.5929454331148114</v>
      </c>
      <c r="G326" s="541">
        <v>2.5315329908551822</v>
      </c>
      <c r="H326" s="541">
        <v>2.6455264923634578</v>
      </c>
      <c r="I326" s="541">
        <v>2.5437284029769431</v>
      </c>
      <c r="J326" s="541">
        <v>2.6618905640497719</v>
      </c>
      <c r="K326" s="541">
        <v>2.5466034657901222</v>
      </c>
      <c r="L326" s="541">
        <v>2.494557850266728</v>
      </c>
      <c r="M326" s="541">
        <v>2.6128533876304485</v>
      </c>
      <c r="N326" s="541">
        <v>2.6617774769034552</v>
      </c>
      <c r="O326" s="541">
        <v>2.9037906639663755</v>
      </c>
      <c r="P326" s="541">
        <v>3.0891907326574657</v>
      </c>
      <c r="Q326" s="541">
        <v>3.3818660389606046</v>
      </c>
      <c r="R326" s="541">
        <v>3.5202444666496566</v>
      </c>
      <c r="S326" s="541">
        <v>3.5003581742313474</v>
      </c>
      <c r="T326" s="541">
        <v>3.4501497393171432</v>
      </c>
      <c r="U326" s="541">
        <v>3.6100908023761531</v>
      </c>
      <c r="V326" s="541">
        <v>3.8569017489137631</v>
      </c>
      <c r="W326" s="541">
        <v>3.8148226128250702</v>
      </c>
      <c r="X326" s="541">
        <v>3.7436362640429146</v>
      </c>
      <c r="Y326" s="541">
        <v>3.888684262132756</v>
      </c>
      <c r="Z326" s="541">
        <v>3.7313738757927464</v>
      </c>
      <c r="AA326" s="541">
        <v>3.7007884309236814</v>
      </c>
      <c r="AB326" s="542">
        <v>3.7265639057465512</v>
      </c>
    </row>
    <row r="327" spans="1:28" x14ac:dyDescent="0.4">
      <c r="A327" s="375" t="s">
        <v>1122</v>
      </c>
      <c r="B327" s="541">
        <v>2.5891141621599583</v>
      </c>
      <c r="C327" s="541">
        <v>2.4764622934215548</v>
      </c>
      <c r="D327" s="541">
        <v>2.4428064900949735</v>
      </c>
      <c r="E327" s="541">
        <v>2.420217107750116</v>
      </c>
      <c r="F327" s="541">
        <v>2.5041435550605731</v>
      </c>
      <c r="G327" s="541">
        <v>2.580449496661219</v>
      </c>
      <c r="H327" s="541">
        <v>2.626966306807816</v>
      </c>
      <c r="I327" s="541">
        <v>2.6181747327564335</v>
      </c>
      <c r="J327" s="541">
        <v>2.6548437221544834</v>
      </c>
      <c r="K327" s="541">
        <v>2.6314990767478004</v>
      </c>
      <c r="L327" s="541">
        <v>2.6905257058996583</v>
      </c>
      <c r="M327" s="541">
        <v>2.8328628605863124</v>
      </c>
      <c r="N327" s="541">
        <v>3.0091886571438096</v>
      </c>
      <c r="O327" s="541">
        <v>3.1167918321158212</v>
      </c>
      <c r="P327" s="541">
        <v>3.4310849154291945</v>
      </c>
      <c r="Q327" s="541">
        <v>4.0505358087312322</v>
      </c>
      <c r="R327" s="541">
        <v>4.4046957620855078</v>
      </c>
      <c r="S327" s="541">
        <v>4.2345197686563276</v>
      </c>
      <c r="T327" s="541">
        <v>3.9441555794946908</v>
      </c>
      <c r="U327" s="541">
        <v>3.7671366742848518</v>
      </c>
      <c r="V327" s="541">
        <v>3.7327654281995817</v>
      </c>
      <c r="W327" s="541">
        <v>3.5589818499773012</v>
      </c>
      <c r="X327" s="541">
        <v>3.4832357704167558</v>
      </c>
      <c r="Y327" s="541">
        <v>3.3930836711576124</v>
      </c>
      <c r="Z327" s="541">
        <v>3.4560070616027563</v>
      </c>
      <c r="AA327" s="541">
        <v>3.4832440159745279</v>
      </c>
      <c r="AB327" s="542">
        <v>3.5152907194129428</v>
      </c>
    </row>
    <row r="328" spans="1:28" x14ac:dyDescent="0.4">
      <c r="A328" s="375" t="s">
        <v>1123</v>
      </c>
      <c r="B328" s="541">
        <v>1.6756607629415723</v>
      </c>
      <c r="C328" s="541">
        <v>1.6898013948302546</v>
      </c>
      <c r="D328" s="541">
        <v>1.7532237695798927</v>
      </c>
      <c r="E328" s="541">
        <v>1.8260239530926829</v>
      </c>
      <c r="F328" s="541">
        <v>1.8618523607444846</v>
      </c>
      <c r="G328" s="541">
        <v>1.9098321298298602</v>
      </c>
      <c r="H328" s="541">
        <v>2.0307768846026453</v>
      </c>
      <c r="I328" s="541">
        <v>2.0561727169400825</v>
      </c>
      <c r="J328" s="541">
        <v>2.0520956731016926</v>
      </c>
      <c r="K328" s="541">
        <v>2.005648382722752</v>
      </c>
      <c r="L328" s="541">
        <v>2.0350308892235982</v>
      </c>
      <c r="M328" s="541">
        <v>2.0983719258186868</v>
      </c>
      <c r="N328" s="541">
        <v>2.1446258465203938</v>
      </c>
      <c r="O328" s="541">
        <v>2.1663870743787661</v>
      </c>
      <c r="P328" s="541">
        <v>2.1420140818319084</v>
      </c>
      <c r="Q328" s="541">
        <v>2.0955047971589407</v>
      </c>
      <c r="R328" s="541">
        <v>2.0622005106837595</v>
      </c>
      <c r="S328" s="541">
        <v>2.0633689698082556</v>
      </c>
      <c r="T328" s="541">
        <v>2.0133774648673177</v>
      </c>
      <c r="U328" s="541">
        <v>2.048521893353191</v>
      </c>
      <c r="V328" s="541">
        <v>2.1143377760636786</v>
      </c>
      <c r="W328" s="541">
        <v>2.0684907966671675</v>
      </c>
      <c r="X328" s="541">
        <v>2.0940030473271953</v>
      </c>
      <c r="Y328" s="541">
        <v>2.1146501216040741</v>
      </c>
      <c r="Z328" s="541">
        <v>2.133506439882169</v>
      </c>
      <c r="AA328" s="541">
        <v>2.161191162067944</v>
      </c>
      <c r="AB328" s="542">
        <v>2.1767521410278112</v>
      </c>
    </row>
    <row r="329" spans="1:28" x14ac:dyDescent="0.4">
      <c r="A329" s="375" t="s">
        <v>1124</v>
      </c>
      <c r="B329" s="541">
        <v>2.0353787749582626</v>
      </c>
      <c r="C329" s="541">
        <v>2.1829376252781243</v>
      </c>
      <c r="D329" s="541">
        <v>2.2735609569163868</v>
      </c>
      <c r="E329" s="541">
        <v>2.3360567459971535</v>
      </c>
      <c r="F329" s="541">
        <v>2.391702569469266</v>
      </c>
      <c r="G329" s="541">
        <v>2.4220131649717991</v>
      </c>
      <c r="H329" s="541">
        <v>2.4335515844971849</v>
      </c>
      <c r="I329" s="541">
        <v>2.3950856069980757</v>
      </c>
      <c r="J329" s="541">
        <v>2.3234954724593262</v>
      </c>
      <c r="K329" s="541">
        <v>2.2916598529939738</v>
      </c>
      <c r="L329" s="541">
        <v>2.3984454770593202</v>
      </c>
      <c r="M329" s="541">
        <v>2.5340071631552283</v>
      </c>
      <c r="N329" s="541">
        <v>2.556956203787383</v>
      </c>
      <c r="O329" s="541">
        <v>2.6533416779802597</v>
      </c>
      <c r="P329" s="541">
        <v>2.7713505817812658</v>
      </c>
      <c r="Q329" s="541">
        <v>2.8187980024819228</v>
      </c>
      <c r="R329" s="541">
        <v>2.7728209568541797</v>
      </c>
      <c r="S329" s="541">
        <v>2.7057794239294286</v>
      </c>
      <c r="T329" s="541">
        <v>2.6979086390985785</v>
      </c>
      <c r="U329" s="541">
        <v>2.6193812130017866</v>
      </c>
      <c r="V329" s="541">
        <v>2.7198161397374068</v>
      </c>
      <c r="W329" s="541">
        <v>2.6507503801802677</v>
      </c>
      <c r="X329" s="541">
        <v>2.7229066033789673</v>
      </c>
      <c r="Y329" s="541">
        <v>2.784712057074707</v>
      </c>
      <c r="Z329" s="541">
        <v>2.7764839483761663</v>
      </c>
      <c r="AA329" s="541">
        <v>2.8724884749303077</v>
      </c>
      <c r="AB329" s="542">
        <v>2.9757803214740708</v>
      </c>
    </row>
    <row r="330" spans="1:28" x14ac:dyDescent="0.4">
      <c r="A330" s="375" t="s">
        <v>1125</v>
      </c>
      <c r="B330" s="541">
        <v>1.9783047399331557</v>
      </c>
      <c r="C330" s="541">
        <v>2.0103220414929237</v>
      </c>
      <c r="D330" s="541">
        <v>2.0706582229650587</v>
      </c>
      <c r="E330" s="541">
        <v>1.998387017037011</v>
      </c>
      <c r="F330" s="541">
        <v>1.923847551525302</v>
      </c>
      <c r="G330" s="541">
        <v>1.9928354453681076</v>
      </c>
      <c r="H330" s="541">
        <v>2.1258294393841788</v>
      </c>
      <c r="I330" s="541">
        <v>2.0995008220474229</v>
      </c>
      <c r="J330" s="541">
        <v>2.1108085538832633</v>
      </c>
      <c r="K330" s="541">
        <v>2.1283307407794556</v>
      </c>
      <c r="L330" s="541">
        <v>1.9936289690587441</v>
      </c>
      <c r="M330" s="541">
        <v>2.2445778785910022</v>
      </c>
      <c r="N330" s="541">
        <v>2.2302589786932563</v>
      </c>
      <c r="O330" s="541">
        <v>2.2330396846238827</v>
      </c>
      <c r="P330" s="541">
        <v>2.2411964606632027</v>
      </c>
      <c r="Q330" s="541">
        <v>2.2790052483260146</v>
      </c>
      <c r="R330" s="541">
        <v>2.1434901483414506</v>
      </c>
      <c r="S330" s="541">
        <v>2.0652038058198521</v>
      </c>
      <c r="T330" s="541">
        <v>1.9462189221210773</v>
      </c>
      <c r="U330" s="541">
        <v>1.8831708150488722</v>
      </c>
      <c r="V330" s="541">
        <v>1.8592887829930007</v>
      </c>
      <c r="W330" s="541">
        <v>1.8914789238785543</v>
      </c>
      <c r="X330" s="541">
        <v>1.9710874805578851</v>
      </c>
      <c r="Y330" s="541">
        <v>2.1326652657992593</v>
      </c>
      <c r="Z330" s="541">
        <v>2.2448956544400755</v>
      </c>
      <c r="AA330" s="541">
        <v>2.3779502733886728</v>
      </c>
      <c r="AB330" s="542">
        <v>2.358287541569827</v>
      </c>
    </row>
    <row r="331" spans="1:28" x14ac:dyDescent="0.4">
      <c r="A331" s="375" t="s">
        <v>1126</v>
      </c>
      <c r="B331" s="541">
        <v>2.2162137115598948</v>
      </c>
      <c r="C331" s="541">
        <v>2.261983644142179</v>
      </c>
      <c r="D331" s="541">
        <v>2.3640104101340378</v>
      </c>
      <c r="E331" s="541">
        <v>2.333053135521761</v>
      </c>
      <c r="F331" s="541">
        <v>2.2738993872119937</v>
      </c>
      <c r="G331" s="541">
        <v>2.332827731636824</v>
      </c>
      <c r="H331" s="541">
        <v>2.5312273527324733</v>
      </c>
      <c r="I331" s="541">
        <v>2.6429713563416977</v>
      </c>
      <c r="J331" s="541">
        <v>2.5953866404754633</v>
      </c>
      <c r="K331" s="541">
        <v>2.5999735007643827</v>
      </c>
      <c r="L331" s="541">
        <v>2.6049073476762619</v>
      </c>
      <c r="M331" s="541">
        <v>2.8549544792356332</v>
      </c>
      <c r="N331" s="541">
        <v>2.8778722356649387</v>
      </c>
      <c r="O331" s="541">
        <v>2.8616202255783185</v>
      </c>
      <c r="P331" s="541">
        <v>2.8692706512931467</v>
      </c>
      <c r="Q331" s="541">
        <v>3.1061833004760699</v>
      </c>
      <c r="R331" s="541">
        <v>3.2082889188780528</v>
      </c>
      <c r="S331" s="541">
        <v>3.053577917174032</v>
      </c>
      <c r="T331" s="541">
        <v>3.0669328221521459</v>
      </c>
      <c r="U331" s="541">
        <v>2.8920688403038826</v>
      </c>
      <c r="V331" s="541">
        <v>2.9371812353685822</v>
      </c>
      <c r="W331" s="541">
        <v>2.9012982437915422</v>
      </c>
      <c r="X331" s="541">
        <v>3.0087156832986772</v>
      </c>
      <c r="Y331" s="541">
        <v>3.0738928555879523</v>
      </c>
      <c r="Z331" s="541">
        <v>3.0076249040597243</v>
      </c>
      <c r="AA331" s="541">
        <v>3.1510178591065778</v>
      </c>
      <c r="AB331" s="542">
        <v>3.1836429541426265</v>
      </c>
    </row>
    <row r="332" spans="1:28" x14ac:dyDescent="0.4">
      <c r="A332" s="375" t="s">
        <v>851</v>
      </c>
      <c r="B332" s="541">
        <v>2.0839259172628855</v>
      </c>
      <c r="C332" s="541">
        <v>2.3061396724395156</v>
      </c>
      <c r="D332" s="541">
        <v>2.6640174882838532</v>
      </c>
      <c r="E332" s="541">
        <v>2.8694887508550342</v>
      </c>
      <c r="F332" s="541">
        <v>3.1227008464001753</v>
      </c>
      <c r="G332" s="541">
        <v>3.11640269528634</v>
      </c>
      <c r="H332" s="541">
        <v>3.117105404916015</v>
      </c>
      <c r="I332" s="541">
        <v>3.0018109987548462</v>
      </c>
      <c r="J332" s="541">
        <v>2.8729920163942495</v>
      </c>
      <c r="K332" s="541">
        <v>2.8842816183899878</v>
      </c>
      <c r="L332" s="541">
        <v>2.7956155231813513</v>
      </c>
      <c r="M332" s="541">
        <v>2.8099239623342092</v>
      </c>
      <c r="N332" s="541">
        <v>2.825375911742916</v>
      </c>
      <c r="O332" s="541">
        <v>3.0141256078119438</v>
      </c>
      <c r="P332" s="541">
        <v>3.2356354774695637</v>
      </c>
      <c r="Q332" s="541">
        <v>3.7851476083510183</v>
      </c>
      <c r="R332" s="541">
        <v>4.2523880361721433</v>
      </c>
      <c r="S332" s="541">
        <v>4.3093810790418745</v>
      </c>
      <c r="T332" s="541">
        <v>4.1233245982622408</v>
      </c>
      <c r="U332" s="541">
        <v>3.8194288047339064</v>
      </c>
      <c r="V332" s="541">
        <v>3.6513711389090266</v>
      </c>
      <c r="W332" s="541">
        <v>3.4282753379194104</v>
      </c>
      <c r="X332" s="541">
        <v>3.5312480529160277</v>
      </c>
      <c r="Y332" s="541">
        <v>3.6059283992969267</v>
      </c>
      <c r="Z332" s="541">
        <v>3.6840426712987262</v>
      </c>
      <c r="AA332" s="541">
        <v>4.0025506261326305</v>
      </c>
      <c r="AB332" s="542">
        <v>4.2734095356357837</v>
      </c>
    </row>
    <row r="333" spans="1:28" x14ac:dyDescent="0.4">
      <c r="A333" s="375" t="s">
        <v>1127</v>
      </c>
      <c r="B333" s="541">
        <v>2.080699495133794</v>
      </c>
      <c r="C333" s="541">
        <v>2.1418819445839063</v>
      </c>
      <c r="D333" s="541">
        <v>2.1440591587487909</v>
      </c>
      <c r="E333" s="541">
        <v>2.2064197847237983</v>
      </c>
      <c r="F333" s="541">
        <v>2.2315100708206703</v>
      </c>
      <c r="G333" s="541">
        <v>2.2549332602474959</v>
      </c>
      <c r="H333" s="541">
        <v>2.2777082487512663</v>
      </c>
      <c r="I333" s="541">
        <v>2.2212737965889802</v>
      </c>
      <c r="J333" s="541">
        <v>2.1978547170719462</v>
      </c>
      <c r="K333" s="541">
        <v>2.1054266491746167</v>
      </c>
      <c r="L333" s="541">
        <v>2.0201945079731001</v>
      </c>
      <c r="M333" s="541">
        <v>2.0485809538593367</v>
      </c>
      <c r="N333" s="541">
        <v>2.1313500874348943</v>
      </c>
      <c r="O333" s="541">
        <v>2.2197844873547679</v>
      </c>
      <c r="P333" s="541">
        <v>2.2372107477998</v>
      </c>
      <c r="Q333" s="541">
        <v>2.2748681651305689</v>
      </c>
      <c r="R333" s="541">
        <v>2.2202019920379552</v>
      </c>
      <c r="S333" s="541">
        <v>2.174495271501919</v>
      </c>
      <c r="T333" s="541">
        <v>2.0789632095414006</v>
      </c>
      <c r="U333" s="541">
        <v>2.1756520397024146</v>
      </c>
      <c r="V333" s="541">
        <v>2.4119255608274131</v>
      </c>
      <c r="W333" s="541">
        <v>2.2540096554966103</v>
      </c>
      <c r="X333" s="541">
        <v>2.2211393528498031</v>
      </c>
      <c r="Y333" s="541">
        <v>2.1125381467383311</v>
      </c>
      <c r="Z333" s="541">
        <v>2.1423279663879731</v>
      </c>
      <c r="AA333" s="541">
        <v>2.0930460839886291</v>
      </c>
      <c r="AB333" s="542">
        <v>2.2176479411173373</v>
      </c>
    </row>
    <row r="334" spans="1:28" x14ac:dyDescent="0.4">
      <c r="A334" s="375" t="s">
        <v>852</v>
      </c>
      <c r="B334" s="541">
        <v>3.9933180631907437</v>
      </c>
      <c r="C334" s="541">
        <v>3.8545816053109463</v>
      </c>
      <c r="D334" s="541">
        <v>3.7882172385955362</v>
      </c>
      <c r="E334" s="541">
        <v>3.5986901158040014</v>
      </c>
      <c r="F334" s="541">
        <v>3.3567044096337471</v>
      </c>
      <c r="G334" s="541">
        <v>3.2232911782497067</v>
      </c>
      <c r="H334" s="541">
        <v>3.074664145228613</v>
      </c>
      <c r="I334" s="541">
        <v>2.9389137246246197</v>
      </c>
      <c r="J334" s="541">
        <v>2.9242080516119722</v>
      </c>
      <c r="K334" s="541">
        <v>2.8963882473473936</v>
      </c>
      <c r="L334" s="541">
        <v>2.9465068415764013</v>
      </c>
      <c r="M334" s="541">
        <v>3.078328436451097</v>
      </c>
      <c r="N334" s="541">
        <v>3.3903330864995338</v>
      </c>
      <c r="O334" s="541">
        <v>3.6715310895639486</v>
      </c>
      <c r="P334" s="541">
        <v>4.0222563417733737</v>
      </c>
      <c r="Q334" s="541">
        <v>4.3335941630192059</v>
      </c>
      <c r="R334" s="541">
        <v>4.3268904465135956</v>
      </c>
      <c r="S334" s="541">
        <v>4.1594673980206629</v>
      </c>
      <c r="T334" s="541">
        <v>3.8843119119422909</v>
      </c>
      <c r="U334" s="541">
        <v>3.5673028413192065</v>
      </c>
      <c r="V334" s="541">
        <v>3.8287038317806776</v>
      </c>
      <c r="W334" s="541">
        <v>3.6146716557223444</v>
      </c>
      <c r="X334" s="541">
        <v>3.5081360312035779</v>
      </c>
      <c r="Y334" s="541">
        <v>3.6598887900231278</v>
      </c>
      <c r="Z334" s="541">
        <v>3.6712458507735954</v>
      </c>
      <c r="AA334" s="541">
        <v>3.6649699114866281</v>
      </c>
      <c r="AB334" s="542">
        <v>3.6566968137340554</v>
      </c>
    </row>
    <row r="335" spans="1:28" x14ac:dyDescent="0.4">
      <c r="A335" s="375" t="s">
        <v>1128</v>
      </c>
      <c r="B335" s="541">
        <v>2.9835118351762331</v>
      </c>
      <c r="C335" s="541">
        <v>2.5989432226067897</v>
      </c>
      <c r="D335" s="541">
        <v>2.4456676032787845</v>
      </c>
      <c r="E335" s="541">
        <v>2.5345718174583221</v>
      </c>
      <c r="F335" s="541">
        <v>2.6218287980221122</v>
      </c>
      <c r="G335" s="541">
        <v>2.6610316272402947</v>
      </c>
      <c r="H335" s="541">
        <v>2.6404432614054492</v>
      </c>
      <c r="I335" s="541">
        <v>2.6303101844390424</v>
      </c>
      <c r="J335" s="541">
        <v>2.5889051679860304</v>
      </c>
      <c r="K335" s="541">
        <v>2.5161627272830014</v>
      </c>
      <c r="L335" s="541">
        <v>2.537855434107168</v>
      </c>
      <c r="M335" s="541">
        <v>2.646005298329877</v>
      </c>
      <c r="N335" s="541">
        <v>2.5870470635795955</v>
      </c>
      <c r="O335" s="541">
        <v>2.6679355416373101</v>
      </c>
      <c r="P335" s="541">
        <v>3.0775655264890629</v>
      </c>
      <c r="Q335" s="541">
        <v>3.1965217406608732</v>
      </c>
      <c r="R335" s="541">
        <v>3.1715814283871775</v>
      </c>
      <c r="S335" s="541">
        <v>2.9131988084330112</v>
      </c>
      <c r="T335" s="541">
        <v>2.8563435105388768</v>
      </c>
      <c r="U335" s="541">
        <v>2.7508842814410128</v>
      </c>
      <c r="V335" s="541">
        <v>2.7775413773939812</v>
      </c>
      <c r="W335" s="541">
        <v>2.6281301684914933</v>
      </c>
      <c r="X335" s="541">
        <v>2.5879827422207424</v>
      </c>
      <c r="Y335" s="541">
        <v>2.8031214060728931</v>
      </c>
      <c r="Z335" s="541">
        <v>2.8313615595507113</v>
      </c>
      <c r="AA335" s="541">
        <v>2.7617288442376502</v>
      </c>
      <c r="AB335" s="542">
        <v>2.7701003587073072</v>
      </c>
    </row>
    <row r="336" spans="1:28" x14ac:dyDescent="0.4">
      <c r="A336" s="375" t="s">
        <v>1129</v>
      </c>
      <c r="B336" s="541">
        <v>2.0790521061096205</v>
      </c>
      <c r="C336" s="541">
        <v>2.1334147658202203</v>
      </c>
      <c r="D336" s="541">
        <v>2.175432460560474</v>
      </c>
      <c r="E336" s="541">
        <v>2.1924124967200407</v>
      </c>
      <c r="F336" s="541">
        <v>2.1993817598369039</v>
      </c>
      <c r="G336" s="541">
        <v>2.2538180352408888</v>
      </c>
      <c r="H336" s="541">
        <v>2.3060994638598222</v>
      </c>
      <c r="I336" s="541">
        <v>2.283594725403312</v>
      </c>
      <c r="J336" s="541">
        <v>2.2765774865619055</v>
      </c>
      <c r="K336" s="541">
        <v>2.2445992630284088</v>
      </c>
      <c r="L336" s="541">
        <v>2.2364068489125288</v>
      </c>
      <c r="M336" s="541">
        <v>2.3271168896139209</v>
      </c>
      <c r="N336" s="541">
        <v>2.4043503413026444</v>
      </c>
      <c r="O336" s="541">
        <v>2.4397004022493429</v>
      </c>
      <c r="P336" s="541">
        <v>2.4934196034452345</v>
      </c>
      <c r="Q336" s="541">
        <v>2.5227002261779541</v>
      </c>
      <c r="R336" s="541">
        <v>2.4440470524480244</v>
      </c>
      <c r="S336" s="541">
        <v>2.3909886266712133</v>
      </c>
      <c r="T336" s="541">
        <v>2.3474501467999556</v>
      </c>
      <c r="U336" s="541">
        <v>2.3579078031578966</v>
      </c>
      <c r="V336" s="541">
        <v>2.3487815554728111</v>
      </c>
      <c r="W336" s="541">
        <v>2.3344415345734784</v>
      </c>
      <c r="X336" s="541">
        <v>2.241896948272287</v>
      </c>
      <c r="Y336" s="541">
        <v>2.2763845320525937</v>
      </c>
      <c r="Z336" s="541">
        <v>2.1621621839453771</v>
      </c>
      <c r="AA336" s="541">
        <v>2.0859953331192611</v>
      </c>
      <c r="AB336" s="542">
        <v>2.055085402133761</v>
      </c>
    </row>
    <row r="337" spans="1:28" x14ac:dyDescent="0.4">
      <c r="A337" s="375" t="s">
        <v>1130</v>
      </c>
      <c r="B337" s="541">
        <v>2.3127189305631441</v>
      </c>
      <c r="C337" s="541">
        <v>2.3542355275858808</v>
      </c>
      <c r="D337" s="541">
        <v>2.3330761435057843</v>
      </c>
      <c r="E337" s="541">
        <v>2.3061995506254411</v>
      </c>
      <c r="F337" s="541">
        <v>2.3448136044246328</v>
      </c>
      <c r="G337" s="541">
        <v>2.306517498058922</v>
      </c>
      <c r="H337" s="541">
        <v>2.3233165381648431</v>
      </c>
      <c r="I337" s="541">
        <v>2.2931587730047447</v>
      </c>
      <c r="J337" s="541">
        <v>2.228948887723448</v>
      </c>
      <c r="K337" s="541">
        <v>2.2481102863999558</v>
      </c>
      <c r="L337" s="541">
        <v>2.3551355327127674</v>
      </c>
      <c r="M337" s="541">
        <v>2.5806029493604608</v>
      </c>
      <c r="N337" s="541">
        <v>2.8524465375587531</v>
      </c>
      <c r="O337" s="541">
        <v>3.0778968121361148</v>
      </c>
      <c r="P337" s="541">
        <v>3.3693964980763216</v>
      </c>
      <c r="Q337" s="541">
        <v>3.6390528942750549</v>
      </c>
      <c r="R337" s="541">
        <v>3.7522010397847101</v>
      </c>
      <c r="S337" s="541">
        <v>3.6282521237875298</v>
      </c>
      <c r="T337" s="541">
        <v>3.2552618874731696</v>
      </c>
      <c r="U337" s="541">
        <v>3.1331731168817329</v>
      </c>
      <c r="V337" s="541">
        <v>3.1062512959488755</v>
      </c>
      <c r="W337" s="541">
        <v>2.8802194109195374</v>
      </c>
      <c r="X337" s="541">
        <v>2.7462966862290124</v>
      </c>
      <c r="Y337" s="541">
        <v>2.7311595628182115</v>
      </c>
      <c r="Z337" s="541">
        <v>2.7688226119732771</v>
      </c>
      <c r="AA337" s="541">
        <v>2.909817292689524</v>
      </c>
      <c r="AB337" s="542">
        <v>3.0263334877631256</v>
      </c>
    </row>
    <row r="338" spans="1:28" x14ac:dyDescent="0.4">
      <c r="A338" s="375" t="s">
        <v>1131</v>
      </c>
      <c r="B338" s="541">
        <v>3.0809828671690207</v>
      </c>
      <c r="C338" s="541">
        <v>3.1724174365501114</v>
      </c>
      <c r="D338" s="541">
        <v>3.2190020897647926</v>
      </c>
      <c r="E338" s="541">
        <v>3.3357641691802078</v>
      </c>
      <c r="F338" s="541">
        <v>3.5310926763015407</v>
      </c>
      <c r="G338" s="541">
        <v>3.6983675051141929</v>
      </c>
      <c r="H338" s="541">
        <v>3.8084756281570642</v>
      </c>
      <c r="I338" s="541">
        <v>3.8151262519547702</v>
      </c>
      <c r="J338" s="541">
        <v>3.8566057195644334</v>
      </c>
      <c r="K338" s="541">
        <v>3.6950340530711268</v>
      </c>
      <c r="L338" s="541">
        <v>3.7079397440510213</v>
      </c>
      <c r="M338" s="541">
        <v>4.0236584896082501</v>
      </c>
      <c r="N338" s="541">
        <v>4.1965440330400128</v>
      </c>
      <c r="O338" s="541">
        <v>4.2811129654653293</v>
      </c>
      <c r="P338" s="541">
        <v>4.6402669786155908</v>
      </c>
      <c r="Q338" s="541">
        <v>5.8839131193476781</v>
      </c>
      <c r="R338" s="541">
        <v>7.1048511144977153</v>
      </c>
      <c r="S338" s="541">
        <v>6.9394318031498035</v>
      </c>
      <c r="T338" s="541">
        <v>6.2924626669926367</v>
      </c>
      <c r="U338" s="541">
        <v>5.6411531278357865</v>
      </c>
      <c r="V338" s="541">
        <v>5.2529595628753967</v>
      </c>
      <c r="W338" s="541">
        <v>4.8480579590581341</v>
      </c>
      <c r="X338" s="541">
        <v>4.4558141467845491</v>
      </c>
      <c r="Y338" s="541">
        <v>4.5405958251443099</v>
      </c>
      <c r="Z338" s="541">
        <v>4.4560243975433531</v>
      </c>
      <c r="AA338" s="541">
        <v>4.3793562517393063</v>
      </c>
      <c r="AB338" s="542">
        <v>4.5031314575172381</v>
      </c>
    </row>
    <row r="339" spans="1:28" x14ac:dyDescent="0.4">
      <c r="A339" s="375" t="s">
        <v>1132</v>
      </c>
      <c r="B339" s="541">
        <v>1.7429482094236834</v>
      </c>
      <c r="C339" s="541">
        <v>1.786134038642315</v>
      </c>
      <c r="D339" s="541">
        <v>1.858575751057566</v>
      </c>
      <c r="E339" s="541">
        <v>1.9053614647196013</v>
      </c>
      <c r="F339" s="541">
        <v>1.9554687352687063</v>
      </c>
      <c r="G339" s="541">
        <v>1.9357328969260161</v>
      </c>
      <c r="H339" s="541">
        <v>2.0551182984874967</v>
      </c>
      <c r="I339" s="541">
        <v>2.0239380174459711</v>
      </c>
      <c r="J339" s="541">
        <v>2.0208583817631012</v>
      </c>
      <c r="K339" s="541">
        <v>1.9975250634753983</v>
      </c>
      <c r="L339" s="541">
        <v>2.0880770414336474</v>
      </c>
      <c r="M339" s="541">
        <v>2.1735210547393402</v>
      </c>
      <c r="N339" s="541">
        <v>2.3197371355697736</v>
      </c>
      <c r="O339" s="541">
        <v>2.3521181520245751</v>
      </c>
      <c r="P339" s="541">
        <v>2.4302324104944275</v>
      </c>
      <c r="Q339" s="541">
        <v>2.4922495507743316</v>
      </c>
      <c r="R339" s="541">
        <v>2.4946225724119797</v>
      </c>
      <c r="S339" s="541">
        <v>2.3957864408444975</v>
      </c>
      <c r="T339" s="541">
        <v>2.3542448180783304</v>
      </c>
      <c r="U339" s="541">
        <v>2.3570305200050576</v>
      </c>
      <c r="V339" s="541">
        <v>2.3198718994836596</v>
      </c>
      <c r="W339" s="541">
        <v>2.2346224978551326</v>
      </c>
      <c r="X339" s="541">
        <v>2.2284896543413595</v>
      </c>
      <c r="Y339" s="541">
        <v>2.2076175441393917</v>
      </c>
      <c r="Z339" s="541">
        <v>2.2148120991911151</v>
      </c>
      <c r="AA339" s="541">
        <v>2.2474760187860037</v>
      </c>
      <c r="AB339" s="542">
        <v>2.2439704017882121</v>
      </c>
    </row>
    <row r="340" spans="1:28" x14ac:dyDescent="0.4">
      <c r="A340" s="375" t="s">
        <v>415</v>
      </c>
      <c r="B340" s="541">
        <v>2.4801950882974517</v>
      </c>
      <c r="C340" s="541">
        <v>2.4641843870428271</v>
      </c>
      <c r="D340" s="541">
        <v>2.5468120047926446</v>
      </c>
      <c r="E340" s="541">
        <v>2.5018987571393909</v>
      </c>
      <c r="F340" s="541">
        <v>2.407567673820505</v>
      </c>
      <c r="G340" s="541">
        <v>2.3637863576865183</v>
      </c>
      <c r="H340" s="541">
        <v>2.363632686438383</v>
      </c>
      <c r="I340" s="541">
        <v>2.4009689226271962</v>
      </c>
      <c r="J340" s="541">
        <v>2.3978121652685833</v>
      </c>
      <c r="K340" s="541">
        <v>2.3437748784827002</v>
      </c>
      <c r="L340" s="541">
        <v>2.4024902638137831</v>
      </c>
      <c r="M340" s="541">
        <v>2.4631941641375543</v>
      </c>
      <c r="N340" s="541">
        <v>2.5059045234750781</v>
      </c>
      <c r="O340" s="541">
        <v>2.5611702597719557</v>
      </c>
      <c r="P340" s="541">
        <v>2.6367372270478349</v>
      </c>
      <c r="Q340" s="541">
        <v>2.8751271797071194</v>
      </c>
      <c r="R340" s="541">
        <v>2.9145547144755337</v>
      </c>
      <c r="S340" s="541">
        <v>2.7693051325101701</v>
      </c>
      <c r="T340" s="541">
        <v>2.4810228724379937</v>
      </c>
      <c r="U340" s="541">
        <v>2.3719414286059841</v>
      </c>
      <c r="V340" s="541">
        <v>2.4671881992934375</v>
      </c>
      <c r="W340" s="541">
        <v>2.3021574172673613</v>
      </c>
      <c r="X340" s="541">
        <v>2.2926283866583215</v>
      </c>
      <c r="Y340" s="541">
        <v>2.4152330097199939</v>
      </c>
      <c r="Z340" s="541">
        <v>2.5191567867508122</v>
      </c>
      <c r="AA340" s="541">
        <v>2.7267315300071591</v>
      </c>
      <c r="AB340" s="542">
        <v>2.7818664044755455</v>
      </c>
    </row>
    <row r="341" spans="1:28" x14ac:dyDescent="0.4">
      <c r="A341" s="375" t="s">
        <v>1133</v>
      </c>
      <c r="B341" s="541">
        <v>2.7344585568603148</v>
      </c>
      <c r="C341" s="541">
        <v>2.8254214210185742</v>
      </c>
      <c r="D341" s="541">
        <v>2.9273694017647469</v>
      </c>
      <c r="E341" s="541">
        <v>2.993510201277136</v>
      </c>
      <c r="F341" s="541">
        <v>3.1004751191619411</v>
      </c>
      <c r="G341" s="541">
        <v>3.0737436491142618</v>
      </c>
      <c r="H341" s="541">
        <v>3.0555144706826782</v>
      </c>
      <c r="I341" s="541">
        <v>3.0684159001501432</v>
      </c>
      <c r="J341" s="541">
        <v>3.0476316468769209</v>
      </c>
      <c r="K341" s="541">
        <v>3.0007905308336609</v>
      </c>
      <c r="L341" s="541">
        <v>3.096283320312994</v>
      </c>
      <c r="M341" s="541">
        <v>3.2521219008508671</v>
      </c>
      <c r="N341" s="541">
        <v>3.4059166937854157</v>
      </c>
      <c r="O341" s="541">
        <v>3.5169815850443276</v>
      </c>
      <c r="P341" s="541">
        <v>3.6722665097817258</v>
      </c>
      <c r="Q341" s="541">
        <v>3.8573837721361413</v>
      </c>
      <c r="R341" s="541">
        <v>3.86224123129369</v>
      </c>
      <c r="S341" s="541">
        <v>3.7518358041512578</v>
      </c>
      <c r="T341" s="541">
        <v>3.6682124752975485</v>
      </c>
      <c r="U341" s="541">
        <v>3.6962906939892686</v>
      </c>
      <c r="V341" s="541">
        <v>3.7099831104334826</v>
      </c>
      <c r="W341" s="541">
        <v>3.6906702748663136</v>
      </c>
      <c r="X341" s="541">
        <v>3.6019647808949866</v>
      </c>
      <c r="Y341" s="541">
        <v>3.5713185324817154</v>
      </c>
      <c r="Z341" s="541">
        <v>3.4861084574030685</v>
      </c>
      <c r="AA341" s="541">
        <v>3.4550575781499222</v>
      </c>
      <c r="AB341" s="542">
        <v>3.3620104675659701</v>
      </c>
    </row>
    <row r="342" spans="1:28" x14ac:dyDescent="0.4">
      <c r="A342" s="375" t="s">
        <v>1134</v>
      </c>
      <c r="B342" s="541">
        <v>2.7331078647732983</v>
      </c>
      <c r="C342" s="541">
        <v>2.7675957941289226</v>
      </c>
      <c r="D342" s="541">
        <v>2.8613826501707269</v>
      </c>
      <c r="E342" s="541">
        <v>2.8640968670617055</v>
      </c>
      <c r="F342" s="541">
        <v>2.861815381912844</v>
      </c>
      <c r="G342" s="541">
        <v>2.8651185983758936</v>
      </c>
      <c r="H342" s="541">
        <v>2.798713158670509</v>
      </c>
      <c r="I342" s="541">
        <v>2.7501619000117312</v>
      </c>
      <c r="J342" s="541">
        <v>2.7716057622015056</v>
      </c>
      <c r="K342" s="541">
        <v>2.7153250476045026</v>
      </c>
      <c r="L342" s="541">
        <v>2.7574298392778802</v>
      </c>
      <c r="M342" s="541">
        <v>2.8788524757215357</v>
      </c>
      <c r="N342" s="541">
        <v>2.9786421325347776</v>
      </c>
      <c r="O342" s="541">
        <v>3.085597468531363</v>
      </c>
      <c r="P342" s="541">
        <v>3.2415288343338045</v>
      </c>
      <c r="Q342" s="541">
        <v>3.7208055162071973</v>
      </c>
      <c r="R342" s="541">
        <v>4.1442565341235715</v>
      </c>
      <c r="S342" s="541">
        <v>4.2417286373834822</v>
      </c>
      <c r="T342" s="541">
        <v>4.2104938335949456</v>
      </c>
      <c r="U342" s="541">
        <v>4.1826385617875044</v>
      </c>
      <c r="V342" s="541">
        <v>4.0379228861870988</v>
      </c>
      <c r="W342" s="541">
        <v>3.8686206714563314</v>
      </c>
      <c r="X342" s="541">
        <v>3.7531434697670076</v>
      </c>
      <c r="Y342" s="541">
        <v>3.7307591680552847</v>
      </c>
      <c r="Z342" s="541">
        <v>3.8142696072556173</v>
      </c>
      <c r="AA342" s="541">
        <v>3.7889319170320768</v>
      </c>
      <c r="AB342" s="542">
        <v>3.7639184819737785</v>
      </c>
    </row>
    <row r="343" spans="1:28" x14ac:dyDescent="0.4">
      <c r="A343" s="375" t="s">
        <v>853</v>
      </c>
      <c r="B343" s="541">
        <v>3.7937101707143048</v>
      </c>
      <c r="C343" s="541">
        <v>3.7706221437555527</v>
      </c>
      <c r="D343" s="541">
        <v>3.7413614650807103</v>
      </c>
      <c r="E343" s="541">
        <v>3.6407818367756519</v>
      </c>
      <c r="F343" s="541">
        <v>3.4571109885348541</v>
      </c>
      <c r="G343" s="541">
        <v>3.3229727272653027</v>
      </c>
      <c r="H343" s="541">
        <v>3.1638770972981369</v>
      </c>
      <c r="I343" s="541">
        <v>3.073231263629566</v>
      </c>
      <c r="J343" s="541">
        <v>3.0861179775558107</v>
      </c>
      <c r="K343" s="541">
        <v>3.1946437061014032</v>
      </c>
      <c r="L343" s="541">
        <v>3.3602169970979965</v>
      </c>
      <c r="M343" s="541">
        <v>3.8551144930210013</v>
      </c>
      <c r="N343" s="541">
        <v>4.2654710080017137</v>
      </c>
      <c r="O343" s="541">
        <v>4.6990405270978863</v>
      </c>
      <c r="P343" s="541">
        <v>5.4901438420396431</v>
      </c>
      <c r="Q343" s="541">
        <v>6.8392474596781616</v>
      </c>
      <c r="R343" s="541">
        <v>7.2577461397670726</v>
      </c>
      <c r="S343" s="541">
        <v>6.3449951499487227</v>
      </c>
      <c r="T343" s="541">
        <v>4.2599945568797208</v>
      </c>
      <c r="U343" s="541">
        <v>3.5296115198827329</v>
      </c>
      <c r="V343" s="541">
        <v>3.5608244081618312</v>
      </c>
      <c r="W343" s="541">
        <v>3.4341561395184512</v>
      </c>
      <c r="X343" s="541">
        <v>3.5153111769293797</v>
      </c>
      <c r="Y343" s="541">
        <v>4.3567706663364953</v>
      </c>
      <c r="Z343" s="541">
        <v>5.1232894785944838</v>
      </c>
      <c r="AA343" s="541">
        <v>5.3660720998775862</v>
      </c>
      <c r="AB343" s="542">
        <v>5.6390647641318674</v>
      </c>
    </row>
    <row r="344" spans="1:28" x14ac:dyDescent="0.4">
      <c r="A344" s="375" t="s">
        <v>1135</v>
      </c>
      <c r="B344" s="541">
        <v>2.8087374417873567</v>
      </c>
      <c r="C344" s="541">
        <v>2.7706831659913109</v>
      </c>
      <c r="D344" s="541">
        <v>2.8158161326822539</v>
      </c>
      <c r="E344" s="541">
        <v>2.782073705320093</v>
      </c>
      <c r="F344" s="541">
        <v>2.6520777263266631</v>
      </c>
      <c r="G344" s="541">
        <v>2.6264683995715457</v>
      </c>
      <c r="H344" s="541">
        <v>2.6512330671684379</v>
      </c>
      <c r="I344" s="541">
        <v>2.5933045190926722</v>
      </c>
      <c r="J344" s="541">
        <v>2.6156256078253306</v>
      </c>
      <c r="K344" s="541">
        <v>2.5918248613707826</v>
      </c>
      <c r="L344" s="541">
        <v>2.6107423727928087</v>
      </c>
      <c r="M344" s="541">
        <v>2.712185942135334</v>
      </c>
      <c r="N344" s="541">
        <v>2.8115571158213326</v>
      </c>
      <c r="O344" s="541">
        <v>2.8994114458751539</v>
      </c>
      <c r="P344" s="541">
        <v>3.0011454145687764</v>
      </c>
      <c r="Q344" s="541">
        <v>3.1053078093135897</v>
      </c>
      <c r="R344" s="541">
        <v>3.130782049617991</v>
      </c>
      <c r="S344" s="541">
        <v>3.21755387198845</v>
      </c>
      <c r="T344" s="541">
        <v>3.1909853095334859</v>
      </c>
      <c r="U344" s="541">
        <v>3.2716039806553479</v>
      </c>
      <c r="V344" s="541">
        <v>3.1940566173223397</v>
      </c>
      <c r="W344" s="541">
        <v>3.1650319672696061</v>
      </c>
      <c r="X344" s="541">
        <v>3.0156947203699138</v>
      </c>
      <c r="Y344" s="541">
        <v>3.1474139859322561</v>
      </c>
      <c r="Z344" s="541">
        <v>2.9863993683884087</v>
      </c>
      <c r="AA344" s="541">
        <v>3.0285799282573063</v>
      </c>
      <c r="AB344" s="542">
        <v>2.9164253229946917</v>
      </c>
    </row>
    <row r="345" spans="1:28" x14ac:dyDescent="0.4">
      <c r="A345" s="375" t="s">
        <v>854</v>
      </c>
      <c r="B345" s="541">
        <v>2.5191075616441019</v>
      </c>
      <c r="C345" s="541">
        <v>2.3815047538277581</v>
      </c>
      <c r="D345" s="541">
        <v>2.4199621559611111</v>
      </c>
      <c r="E345" s="541">
        <v>2.512421178905242</v>
      </c>
      <c r="F345" s="541">
        <v>2.4206654952380484</v>
      </c>
      <c r="G345" s="541">
        <v>2.3345576440066269</v>
      </c>
      <c r="H345" s="541">
        <v>2.2051734500513933</v>
      </c>
      <c r="I345" s="541">
        <v>2.1391423071951263</v>
      </c>
      <c r="J345" s="541">
        <v>2.0645433410012868</v>
      </c>
      <c r="K345" s="541">
        <v>2.0425116825610323</v>
      </c>
      <c r="L345" s="541">
        <v>1.953423891181219</v>
      </c>
      <c r="M345" s="541">
        <v>2.05202583678544</v>
      </c>
      <c r="N345" s="541">
        <v>2.064749055974525</v>
      </c>
      <c r="O345" s="541">
        <v>2.2276776008734291</v>
      </c>
      <c r="P345" s="541">
        <v>2.2659613913844985</v>
      </c>
      <c r="Q345" s="541">
        <v>2.4449386295884739</v>
      </c>
      <c r="R345" s="541">
        <v>2.501415152712771</v>
      </c>
      <c r="S345" s="541">
        <v>2.5369633001748739</v>
      </c>
      <c r="T345" s="541">
        <v>2.4231264445195899</v>
      </c>
      <c r="U345" s="541">
        <v>2.4264418825024912</v>
      </c>
      <c r="V345" s="541">
        <v>2.4735424627447542</v>
      </c>
      <c r="W345" s="541">
        <v>2.3931760573043004</v>
      </c>
      <c r="X345" s="541">
        <v>2.4081384759577396</v>
      </c>
      <c r="Y345" s="541">
        <v>2.4071472949177926</v>
      </c>
      <c r="Z345" s="541">
        <v>2.3406192506694783</v>
      </c>
      <c r="AA345" s="541">
        <v>2.2531409846295456</v>
      </c>
      <c r="AB345" s="542">
        <v>2.1619931828665782</v>
      </c>
    </row>
    <row r="346" spans="1:28" x14ac:dyDescent="0.4">
      <c r="A346" s="375" t="s">
        <v>1136</v>
      </c>
      <c r="B346" s="541">
        <v>2.9494967292857557</v>
      </c>
      <c r="C346" s="541">
        <v>3.085194019008179</v>
      </c>
      <c r="D346" s="541">
        <v>3.1053248604488215</v>
      </c>
      <c r="E346" s="541">
        <v>3.2051456892846582</v>
      </c>
      <c r="F346" s="541">
        <v>3.3037697074254555</v>
      </c>
      <c r="G346" s="541">
        <v>3.2702731598447006</v>
      </c>
      <c r="H346" s="541">
        <v>3.4690047161890822</v>
      </c>
      <c r="I346" s="541">
        <v>3.353476800500625</v>
      </c>
      <c r="J346" s="541">
        <v>3.2806299493354647</v>
      </c>
      <c r="K346" s="541">
        <v>3.2228042968545276</v>
      </c>
      <c r="L346" s="541">
        <v>3.3016161653069269</v>
      </c>
      <c r="M346" s="541">
        <v>3.4723291598673169</v>
      </c>
      <c r="N346" s="541">
        <v>3.6718317060628007</v>
      </c>
      <c r="O346" s="541">
        <v>3.6207596389889241</v>
      </c>
      <c r="P346" s="541">
        <v>3.8521308504779319</v>
      </c>
      <c r="Q346" s="541">
        <v>4.0308244021641135</v>
      </c>
      <c r="R346" s="541">
        <v>4.0534816824991537</v>
      </c>
      <c r="S346" s="541">
        <v>4.0335482038193256</v>
      </c>
      <c r="T346" s="541">
        <v>4.3197811731972138</v>
      </c>
      <c r="U346" s="541">
        <v>4.1619073815925507</v>
      </c>
      <c r="V346" s="541">
        <v>4.0914869807780194</v>
      </c>
      <c r="W346" s="541">
        <v>3.7426015871231519</v>
      </c>
      <c r="X346" s="541">
        <v>3.6996580467316402</v>
      </c>
      <c r="Y346" s="541">
        <v>3.8067498264988133</v>
      </c>
      <c r="Z346" s="541">
        <v>3.7880983871477403</v>
      </c>
      <c r="AA346" s="541">
        <v>3.9557890050639899</v>
      </c>
      <c r="AB346" s="542">
        <v>4.1099555964876595</v>
      </c>
    </row>
    <row r="347" spans="1:28" x14ac:dyDescent="0.4">
      <c r="A347" s="375" t="s">
        <v>411</v>
      </c>
      <c r="B347" s="541">
        <v>2.6847709712898289</v>
      </c>
      <c r="C347" s="541">
        <v>2.6246094083094742</v>
      </c>
      <c r="D347" s="541">
        <v>2.6287202246073731</v>
      </c>
      <c r="E347" s="541">
        <v>2.6162166992281231</v>
      </c>
      <c r="F347" s="541">
        <v>2.5861521811808141</v>
      </c>
      <c r="G347" s="541">
        <v>2.5337504940109126</v>
      </c>
      <c r="H347" s="541">
        <v>2.5395002655513461</v>
      </c>
      <c r="I347" s="541">
        <v>2.4778440451338541</v>
      </c>
      <c r="J347" s="541">
        <v>2.5017638125435906</v>
      </c>
      <c r="K347" s="541">
        <v>2.5202619037455447</v>
      </c>
      <c r="L347" s="541">
        <v>2.8770511064955242</v>
      </c>
      <c r="M347" s="541">
        <v>3.1576842888701422</v>
      </c>
      <c r="N347" s="541">
        <v>3.4357426190872129</v>
      </c>
      <c r="O347" s="541">
        <v>3.573510510897707</v>
      </c>
      <c r="P347" s="541">
        <v>3.8915345948052082</v>
      </c>
      <c r="Q347" s="541">
        <v>4.7030383166955794</v>
      </c>
      <c r="R347" s="541">
        <v>5.0812651103779665</v>
      </c>
      <c r="S347" s="541">
        <v>4.6095657368284737</v>
      </c>
      <c r="T347" s="541">
        <v>3.7622105582449823</v>
      </c>
      <c r="U347" s="541">
        <v>3.0442529075454048</v>
      </c>
      <c r="V347" s="541">
        <v>2.9624435379773923</v>
      </c>
      <c r="W347" s="541">
        <v>2.673329593380755</v>
      </c>
      <c r="X347" s="541">
        <v>2.8659712350121893</v>
      </c>
      <c r="Y347" s="541">
        <v>3.291171495582188</v>
      </c>
      <c r="Z347" s="541">
        <v>3.3217930363792321</v>
      </c>
      <c r="AA347" s="541">
        <v>3.5226098241381902</v>
      </c>
      <c r="AB347" s="542">
        <v>3.9099964749958076</v>
      </c>
    </row>
    <row r="348" spans="1:28" x14ac:dyDescent="0.4">
      <c r="A348" s="375" t="s">
        <v>1137</v>
      </c>
      <c r="B348" s="541">
        <v>1.6195500597287644</v>
      </c>
      <c r="C348" s="541">
        <v>1.6213834839892332</v>
      </c>
      <c r="D348" s="541">
        <v>1.6523401635848116</v>
      </c>
      <c r="E348" s="541">
        <v>1.6992866075257502</v>
      </c>
      <c r="F348" s="541">
        <v>1.8220294544190914</v>
      </c>
      <c r="G348" s="541">
        <v>1.8184504243494632</v>
      </c>
      <c r="H348" s="541">
        <v>1.9039351895728156</v>
      </c>
      <c r="I348" s="541">
        <v>1.9265047820680501</v>
      </c>
      <c r="J348" s="541">
        <v>1.9842122478187709</v>
      </c>
      <c r="K348" s="541">
        <v>2.0054462794208403</v>
      </c>
      <c r="L348" s="541">
        <v>2.07621998714998</v>
      </c>
      <c r="M348" s="541">
        <v>2.1439759664609528</v>
      </c>
      <c r="N348" s="541">
        <v>2.1777111951135035</v>
      </c>
      <c r="O348" s="541">
        <v>2.1987291899707557</v>
      </c>
      <c r="P348" s="541">
        <v>2.2440424868154811</v>
      </c>
      <c r="Q348" s="541">
        <v>2.2126946978418371</v>
      </c>
      <c r="R348" s="541">
        <v>2.2311938551304618</v>
      </c>
      <c r="S348" s="541">
        <v>2.1198869950512682</v>
      </c>
      <c r="T348" s="541">
        <v>2.0545065482441589</v>
      </c>
      <c r="U348" s="541">
        <v>1.9931077584365886</v>
      </c>
      <c r="V348" s="541">
        <v>1.9124855631453199</v>
      </c>
      <c r="W348" s="541">
        <v>1.8654155840461613</v>
      </c>
      <c r="X348" s="541">
        <v>1.899413383845471</v>
      </c>
      <c r="Y348" s="541">
        <v>1.9624342383178131</v>
      </c>
      <c r="Z348" s="541">
        <v>2.0150434066939975</v>
      </c>
      <c r="AA348" s="541">
        <v>2.0842747910773958</v>
      </c>
      <c r="AB348" s="542">
        <v>2.0655212397557703</v>
      </c>
    </row>
    <row r="349" spans="1:28" x14ac:dyDescent="0.4">
      <c r="A349" s="375" t="s">
        <v>1138</v>
      </c>
      <c r="B349" s="541">
        <v>2.2087414284473623</v>
      </c>
      <c r="C349" s="541">
        <v>2.1763033051785188</v>
      </c>
      <c r="D349" s="541">
        <v>2.2034617338220008</v>
      </c>
      <c r="E349" s="541">
        <v>2.2721595628618361</v>
      </c>
      <c r="F349" s="541">
        <v>2.1964203185516227</v>
      </c>
      <c r="G349" s="541">
        <v>2.1809659823881011</v>
      </c>
      <c r="H349" s="541">
        <v>2.1286727886177199</v>
      </c>
      <c r="I349" s="541">
        <v>2.1588416847046425</v>
      </c>
      <c r="J349" s="541">
        <v>2.1712353903456836</v>
      </c>
      <c r="K349" s="541">
        <v>2.177514877541038</v>
      </c>
      <c r="L349" s="541">
        <v>2.213559845346952</v>
      </c>
      <c r="M349" s="541">
        <v>2.2630288813908073</v>
      </c>
      <c r="N349" s="541">
        <v>2.3313351523351979</v>
      </c>
      <c r="O349" s="541">
        <v>2.3880888542062193</v>
      </c>
      <c r="P349" s="541">
        <v>2.5334308314132055</v>
      </c>
      <c r="Q349" s="541">
        <v>2.5079371472603804</v>
      </c>
      <c r="R349" s="541">
        <v>2.4483396533807222</v>
      </c>
      <c r="S349" s="541">
        <v>2.4195098963992487</v>
      </c>
      <c r="T349" s="541">
        <v>2.4128666071307885</v>
      </c>
      <c r="U349" s="541">
        <v>2.4554155064833414</v>
      </c>
      <c r="V349" s="541">
        <v>2.4310427702550994</v>
      </c>
      <c r="W349" s="541">
        <v>2.4798961905685437</v>
      </c>
      <c r="X349" s="541">
        <v>2.4780915781345421</v>
      </c>
      <c r="Y349" s="541">
        <v>2.5234635265340057</v>
      </c>
      <c r="Z349" s="541">
        <v>2.664277600722424</v>
      </c>
      <c r="AA349" s="541">
        <v>2.8093470524708124</v>
      </c>
      <c r="AB349" s="542">
        <v>2.9249501555067243</v>
      </c>
    </row>
    <row r="350" spans="1:28" x14ac:dyDescent="0.4">
      <c r="A350" s="375" t="s">
        <v>1139</v>
      </c>
      <c r="B350" s="541">
        <v>2.8554964565730465</v>
      </c>
      <c r="C350" s="541">
        <v>2.9516756621780615</v>
      </c>
      <c r="D350" s="541">
        <v>3.0821531923635876</v>
      </c>
      <c r="E350" s="541">
        <v>3.1519274184582402</v>
      </c>
      <c r="F350" s="541">
        <v>3.1335668672681698</v>
      </c>
      <c r="G350" s="541">
        <v>3.097506448515015</v>
      </c>
      <c r="H350" s="541">
        <v>3.1021590307812685</v>
      </c>
      <c r="I350" s="541">
        <v>3.1320189986649516</v>
      </c>
      <c r="J350" s="541">
        <v>3.2770008422659935</v>
      </c>
      <c r="K350" s="541">
        <v>3.3178630637439213</v>
      </c>
      <c r="L350" s="541">
        <v>3.4837394467342109</v>
      </c>
      <c r="M350" s="541">
        <v>3.6785694045373174</v>
      </c>
      <c r="N350" s="541">
        <v>3.8901857265831219</v>
      </c>
      <c r="O350" s="541">
        <v>3.9528002529466857</v>
      </c>
      <c r="P350" s="541">
        <v>4.3794001801181821</v>
      </c>
      <c r="Q350" s="541">
        <v>5.0494130756820512</v>
      </c>
      <c r="R350" s="541">
        <v>5.542699293991018</v>
      </c>
      <c r="S350" s="541">
        <v>4.8775020330028678</v>
      </c>
      <c r="T350" s="541">
        <v>3.8969287661725218</v>
      </c>
      <c r="U350" s="541">
        <v>3.3344441200482851</v>
      </c>
      <c r="V350" s="541">
        <v>3.5094995198341645</v>
      </c>
      <c r="W350" s="541">
        <v>3.491751082125921</v>
      </c>
      <c r="X350" s="541">
        <v>3.6030627093999765</v>
      </c>
      <c r="Y350" s="541">
        <v>3.9502218196913303</v>
      </c>
      <c r="Z350" s="541">
        <v>4.3422422421460984</v>
      </c>
      <c r="AA350" s="541">
        <v>4.4640887371883533</v>
      </c>
      <c r="AB350" s="542">
        <v>4.4394584240511845</v>
      </c>
    </row>
    <row r="351" spans="1:28" x14ac:dyDescent="0.4">
      <c r="A351" s="375" t="s">
        <v>855</v>
      </c>
      <c r="B351" s="541">
        <v>2.1487568196907834</v>
      </c>
      <c r="C351" s="541">
        <v>2.3386687557094068</v>
      </c>
      <c r="D351" s="541">
        <v>2.3780953706335177</v>
      </c>
      <c r="E351" s="541">
        <v>2.2783381183668485</v>
      </c>
      <c r="F351" s="541">
        <v>2.2341447254269271</v>
      </c>
      <c r="G351" s="541">
        <v>2.2358730020769313</v>
      </c>
      <c r="H351" s="541">
        <v>2.3715871301018909</v>
      </c>
      <c r="I351" s="541">
        <v>2.354535944774105</v>
      </c>
      <c r="J351" s="541">
        <v>2.4499408593130307</v>
      </c>
      <c r="K351" s="541">
        <v>2.4865581054993209</v>
      </c>
      <c r="L351" s="541">
        <v>2.5508072345247665</v>
      </c>
      <c r="M351" s="541">
        <v>2.6801665725646702</v>
      </c>
      <c r="N351" s="541">
        <v>2.6513297636234765</v>
      </c>
      <c r="O351" s="541">
        <v>2.6803012695482136</v>
      </c>
      <c r="P351" s="541">
        <v>2.7055535612181916</v>
      </c>
      <c r="Q351" s="541">
        <v>2.7213236642281986</v>
      </c>
      <c r="R351" s="541">
        <v>2.4874395194190431</v>
      </c>
      <c r="S351" s="541">
        <v>2.3743480192745858</v>
      </c>
      <c r="T351" s="541">
        <v>2.0773806489986861</v>
      </c>
      <c r="U351" s="541">
        <v>1.9018212680248554</v>
      </c>
      <c r="V351" s="541">
        <v>1.8915473602525177</v>
      </c>
      <c r="W351" s="541">
        <v>1.7628777574966454</v>
      </c>
      <c r="X351" s="541">
        <v>1.8732908291096471</v>
      </c>
      <c r="Y351" s="541">
        <v>1.897155733564019</v>
      </c>
      <c r="Z351" s="541">
        <v>1.9968660063972692</v>
      </c>
      <c r="AA351" s="541">
        <v>2.2416190449442475</v>
      </c>
      <c r="AB351" s="542">
        <v>2.3733886698253768</v>
      </c>
    </row>
    <row r="352" spans="1:28" x14ac:dyDescent="0.4">
      <c r="A352" s="375" t="s">
        <v>1140</v>
      </c>
      <c r="B352" s="541">
        <v>1.8876065642772586</v>
      </c>
      <c r="C352" s="541">
        <v>1.8796789477536333</v>
      </c>
      <c r="D352" s="541">
        <v>2.0150085054045452</v>
      </c>
      <c r="E352" s="541">
        <v>2.044358391559491</v>
      </c>
      <c r="F352" s="541">
        <v>1.8968466217961264</v>
      </c>
      <c r="G352" s="541">
        <v>1.9260768546689981</v>
      </c>
      <c r="H352" s="541">
        <v>2.0391908388001361</v>
      </c>
      <c r="I352" s="541">
        <v>2.0131771513796863</v>
      </c>
      <c r="J352" s="541">
        <v>1.987721106425727</v>
      </c>
      <c r="K352" s="541">
        <v>1.9458505902606367</v>
      </c>
      <c r="L352" s="541">
        <v>1.9248116836482885</v>
      </c>
      <c r="M352" s="541">
        <v>2.0655907586682956</v>
      </c>
      <c r="N352" s="541">
        <v>2.1306937486765074</v>
      </c>
      <c r="O352" s="541">
        <v>2.2496413156987725</v>
      </c>
      <c r="P352" s="541">
        <v>2.3045558204242522</v>
      </c>
      <c r="Q352" s="541">
        <v>2.345257428424806</v>
      </c>
      <c r="R352" s="541">
        <v>2.3522072206978093</v>
      </c>
      <c r="S352" s="541">
        <v>2.3962757089041484</v>
      </c>
      <c r="T352" s="541">
        <v>2.2408933422764266</v>
      </c>
      <c r="U352" s="541">
        <v>2.2724980489882949</v>
      </c>
      <c r="V352" s="541">
        <v>2.2780560354423081</v>
      </c>
      <c r="W352" s="541">
        <v>2.161222905765309</v>
      </c>
      <c r="X352" s="541">
        <v>2.1611341666831838</v>
      </c>
      <c r="Y352" s="541">
        <v>2.1147166071814514</v>
      </c>
      <c r="Z352" s="541">
        <v>2.1066009471161125</v>
      </c>
      <c r="AA352" s="541">
        <v>2.2828455467077031</v>
      </c>
      <c r="AB352" s="542">
        <v>2.3102307109944289</v>
      </c>
    </row>
    <row r="353" spans="1:28" x14ac:dyDescent="0.4">
      <c r="A353" s="375" t="s">
        <v>1141</v>
      </c>
      <c r="B353" s="541">
        <v>3.3921576784050451</v>
      </c>
      <c r="C353" s="541">
        <v>3.3163745655878261</v>
      </c>
      <c r="D353" s="541">
        <v>3.0655607364042092</v>
      </c>
      <c r="E353" s="541">
        <v>2.9040364772552296</v>
      </c>
      <c r="F353" s="541">
        <v>2.8000951425197149</v>
      </c>
      <c r="G353" s="541">
        <v>2.694922935682921</v>
      </c>
      <c r="H353" s="541">
        <v>2.7423068703600264</v>
      </c>
      <c r="I353" s="541">
        <v>2.6677736365971572</v>
      </c>
      <c r="J353" s="541">
        <v>2.5893321632951949</v>
      </c>
      <c r="K353" s="541">
        <v>2.4823521655177334</v>
      </c>
      <c r="L353" s="541">
        <v>2.5875013812716059</v>
      </c>
      <c r="M353" s="541">
        <v>2.8311705545732013</v>
      </c>
      <c r="N353" s="541">
        <v>3.0391889428780625</v>
      </c>
      <c r="O353" s="541">
        <v>3.5426156529927297</v>
      </c>
      <c r="P353" s="541">
        <v>3.7058639993579745</v>
      </c>
      <c r="Q353" s="541">
        <v>3.9087625643218478</v>
      </c>
      <c r="R353" s="541">
        <v>4.1871509577747981</v>
      </c>
      <c r="S353" s="541">
        <v>4.3049869609775016</v>
      </c>
      <c r="T353" s="541">
        <v>4.0843203908635752</v>
      </c>
      <c r="U353" s="541">
        <v>3.5764523071439691</v>
      </c>
      <c r="V353" s="541">
        <v>3.5323298599922861</v>
      </c>
      <c r="W353" s="541">
        <v>3.3260798271428031</v>
      </c>
      <c r="X353" s="541">
        <v>3.4790638556337647</v>
      </c>
      <c r="Y353" s="541">
        <v>3.5596062863970737</v>
      </c>
      <c r="Z353" s="541">
        <v>3.6267398928286183</v>
      </c>
      <c r="AA353" s="541">
        <v>3.5873372844929761</v>
      </c>
      <c r="AB353" s="542">
        <v>3.3896780370507997</v>
      </c>
    </row>
    <row r="354" spans="1:28" x14ac:dyDescent="0.4">
      <c r="A354" s="375" t="s">
        <v>856</v>
      </c>
      <c r="B354" s="541">
        <v>2.892656140553294</v>
      </c>
      <c r="C354" s="541">
        <v>2.9464805306574329</v>
      </c>
      <c r="D354" s="541">
        <v>2.9756043731077133</v>
      </c>
      <c r="E354" s="541">
        <v>3.1108411141073247</v>
      </c>
      <c r="F354" s="541">
        <v>3.2312058095723803</v>
      </c>
      <c r="G354" s="541">
        <v>3.2631381121674607</v>
      </c>
      <c r="H354" s="541">
        <v>3.3141181280561356</v>
      </c>
      <c r="I354" s="541">
        <v>3.2305478946576351</v>
      </c>
      <c r="J354" s="541">
        <v>3.2225316865721907</v>
      </c>
      <c r="K354" s="541">
        <v>3.1866252354337994</v>
      </c>
      <c r="L354" s="541">
        <v>3.1577464269467046</v>
      </c>
      <c r="M354" s="541">
        <v>3.2757891496526388</v>
      </c>
      <c r="N354" s="541">
        <v>3.7709412180619917</v>
      </c>
      <c r="O354" s="541">
        <v>3.9932130237768297</v>
      </c>
      <c r="P354" s="541">
        <v>4.3581002242977842</v>
      </c>
      <c r="Q354" s="541">
        <v>5.4102465402359554</v>
      </c>
      <c r="R354" s="541">
        <v>5.5792738806341573</v>
      </c>
      <c r="S354" s="541">
        <v>5.3511353400024522</v>
      </c>
      <c r="T354" s="541">
        <v>4.532065200723367</v>
      </c>
      <c r="U354" s="541">
        <v>3.8098940055945585</v>
      </c>
      <c r="V354" s="541">
        <v>3.4357701849099933</v>
      </c>
      <c r="W354" s="541">
        <v>2.9837082021805159</v>
      </c>
      <c r="X354" s="541">
        <v>3.3641754669072768</v>
      </c>
      <c r="Y354" s="541">
        <v>3.761726673846447</v>
      </c>
      <c r="Z354" s="541">
        <v>3.8285891283987463</v>
      </c>
      <c r="AA354" s="541">
        <v>3.8783976486111356</v>
      </c>
      <c r="AB354" s="542">
        <v>3.8848449533003895</v>
      </c>
    </row>
    <row r="355" spans="1:28" x14ac:dyDescent="0.4">
      <c r="A355" s="375" t="s">
        <v>857</v>
      </c>
      <c r="B355" s="541">
        <v>2.325158778165421</v>
      </c>
      <c r="C355" s="541">
        <v>2.3159907594401412</v>
      </c>
      <c r="D355" s="541">
        <v>2.3756879319982303</v>
      </c>
      <c r="E355" s="541">
        <v>2.4171378664387135</v>
      </c>
      <c r="F355" s="541">
        <v>2.4454177317482833</v>
      </c>
      <c r="G355" s="541">
        <v>2.5020484513725654</v>
      </c>
      <c r="H355" s="541">
        <v>2.5083725172419551</v>
      </c>
      <c r="I355" s="541">
        <v>2.4227238872573782</v>
      </c>
      <c r="J355" s="541">
        <v>2.4383610815843046</v>
      </c>
      <c r="K355" s="541">
        <v>2.4535497155399049</v>
      </c>
      <c r="L355" s="541">
        <v>2.5539458240392299</v>
      </c>
      <c r="M355" s="541">
        <v>2.6632066032895603</v>
      </c>
      <c r="N355" s="541">
        <v>2.7130300835931398</v>
      </c>
      <c r="O355" s="541">
        <v>2.7922490753250471</v>
      </c>
      <c r="P355" s="541">
        <v>2.8168749034277951</v>
      </c>
      <c r="Q355" s="541">
        <v>2.9247272705816725</v>
      </c>
      <c r="R355" s="541">
        <v>3.0531839762838113</v>
      </c>
      <c r="S355" s="541">
        <v>2.8619488324499271</v>
      </c>
      <c r="T355" s="541">
        <v>2.8255684686473295</v>
      </c>
      <c r="U355" s="541">
        <v>2.8274421760227604</v>
      </c>
      <c r="V355" s="541">
        <v>2.8802936358752893</v>
      </c>
      <c r="W355" s="541">
        <v>2.7870466856589236</v>
      </c>
      <c r="X355" s="541">
        <v>2.8378080637809435</v>
      </c>
      <c r="Y355" s="541">
        <v>2.9099669256458882</v>
      </c>
      <c r="Z355" s="541">
        <v>2.8810038195184036</v>
      </c>
      <c r="AA355" s="541">
        <v>2.9137413519039046</v>
      </c>
      <c r="AB355" s="542">
        <v>2.8388980042630489</v>
      </c>
    </row>
    <row r="356" spans="1:28" x14ac:dyDescent="0.4">
      <c r="A356" s="375" t="s">
        <v>1142</v>
      </c>
      <c r="B356" s="541">
        <v>2.8899204969034087</v>
      </c>
      <c r="C356" s="541">
        <v>2.9596361948892502</v>
      </c>
      <c r="D356" s="541">
        <v>3.0248643415901513</v>
      </c>
      <c r="E356" s="541">
        <v>3.1146996287221125</v>
      </c>
      <c r="F356" s="541">
        <v>3.1750320287364646</v>
      </c>
      <c r="G356" s="541">
        <v>3.3052467009409296</v>
      </c>
      <c r="H356" s="541">
        <v>3.4065293205287928</v>
      </c>
      <c r="I356" s="541">
        <v>3.3884593688105396</v>
      </c>
      <c r="J356" s="541">
        <v>3.3513738758050056</v>
      </c>
      <c r="K356" s="541">
        <v>3.3322010922455103</v>
      </c>
      <c r="L356" s="541">
        <v>3.4208841760331499</v>
      </c>
      <c r="M356" s="541">
        <v>3.599982713832897</v>
      </c>
      <c r="N356" s="541">
        <v>3.6590480167995065</v>
      </c>
      <c r="O356" s="541">
        <v>3.7228906518220053</v>
      </c>
      <c r="P356" s="541">
        <v>3.7875807316096601</v>
      </c>
      <c r="Q356" s="541">
        <v>3.9512504494932119</v>
      </c>
      <c r="R356" s="541">
        <v>4.0074597393156166</v>
      </c>
      <c r="S356" s="541">
        <v>3.8410486594657032</v>
      </c>
      <c r="T356" s="541">
        <v>3.7974990168119129</v>
      </c>
      <c r="U356" s="541">
        <v>3.7550143250000048</v>
      </c>
      <c r="V356" s="541">
        <v>3.6080632195516005</v>
      </c>
      <c r="W356" s="541">
        <v>3.4890055283796935</v>
      </c>
      <c r="X356" s="541">
        <v>3.4701527917052659</v>
      </c>
      <c r="Y356" s="541">
        <v>3.4110840748488109</v>
      </c>
      <c r="Z356" s="541">
        <v>3.4204618977204371</v>
      </c>
      <c r="AA356" s="541">
        <v>3.4743743418431934</v>
      </c>
      <c r="AB356" s="542">
        <v>3.5223183108514466</v>
      </c>
    </row>
    <row r="357" spans="1:28" x14ac:dyDescent="0.4">
      <c r="A357" s="375" t="s">
        <v>1143</v>
      </c>
      <c r="B357" s="541">
        <v>2.6082789185607238</v>
      </c>
      <c r="C357" s="541">
        <v>2.583806803028518</v>
      </c>
      <c r="D357" s="541">
        <v>2.5968330632223067</v>
      </c>
      <c r="E357" s="541">
        <v>2.618000642570482</v>
      </c>
      <c r="F357" s="541">
        <v>2.6801933066078525</v>
      </c>
      <c r="G357" s="541">
        <v>2.6609123084744812</v>
      </c>
      <c r="H357" s="541">
        <v>2.6304466702893814</v>
      </c>
      <c r="I357" s="541">
        <v>2.5634221455058643</v>
      </c>
      <c r="J357" s="541">
        <v>2.4837891628581277</v>
      </c>
      <c r="K357" s="541">
        <v>2.4624614174327588</v>
      </c>
      <c r="L357" s="541">
        <v>2.4512848281584056</v>
      </c>
      <c r="M357" s="541">
        <v>2.5526819755702497</v>
      </c>
      <c r="N357" s="541">
        <v>2.7026399140194233</v>
      </c>
      <c r="O357" s="541">
        <v>2.7725177104362486</v>
      </c>
      <c r="P357" s="541">
        <v>2.8952205751383508</v>
      </c>
      <c r="Q357" s="541">
        <v>3.0014947267254697</v>
      </c>
      <c r="R357" s="541">
        <v>3.0560093060159819</v>
      </c>
      <c r="S357" s="541">
        <v>2.9829276234529538</v>
      </c>
      <c r="T357" s="541">
        <v>2.9401046710086951</v>
      </c>
      <c r="U357" s="541">
        <v>3.0051207236858639</v>
      </c>
      <c r="V357" s="541">
        <v>3.0180465605715954</v>
      </c>
      <c r="W357" s="541">
        <v>2.918104808764014</v>
      </c>
      <c r="X357" s="541">
        <v>2.8262269941319258</v>
      </c>
      <c r="Y357" s="541">
        <v>2.9029262018413915</v>
      </c>
      <c r="Z357" s="541">
        <v>3.0353431799233919</v>
      </c>
      <c r="AA357" s="541">
        <v>3.0630250912596053</v>
      </c>
      <c r="AB357" s="542">
        <v>3.1789113828413185</v>
      </c>
    </row>
    <row r="358" spans="1:28" x14ac:dyDescent="0.4">
      <c r="A358" s="375" t="s">
        <v>858</v>
      </c>
      <c r="B358" s="541">
        <v>8.1314775417244789</v>
      </c>
      <c r="C358" s="541">
        <v>7.4199594474956578</v>
      </c>
      <c r="D358" s="541">
        <v>7.2887741913773665</v>
      </c>
      <c r="E358" s="541">
        <v>7.4086309072547856</v>
      </c>
      <c r="F358" s="541">
        <v>7.4822822827540465</v>
      </c>
      <c r="G358" s="541">
        <v>7.2297016399852918</v>
      </c>
      <c r="H358" s="541">
        <v>6.9050602968164592</v>
      </c>
      <c r="I358" s="541">
        <v>6.2749359319855618</v>
      </c>
      <c r="J358" s="541">
        <v>5.9045914310117036</v>
      </c>
      <c r="K358" s="541">
        <v>5.6292088121162527</v>
      </c>
      <c r="L358" s="541">
        <v>5.4120791134044541</v>
      </c>
      <c r="M358" s="541">
        <v>5.4443253990199976</v>
      </c>
      <c r="N358" s="541">
        <v>6.033411828302496</v>
      </c>
      <c r="O358" s="541">
        <v>6.6983271727136326</v>
      </c>
      <c r="P358" s="541">
        <v>7.6286690806761221</v>
      </c>
      <c r="Q358" s="541">
        <v>9.2260340099216549</v>
      </c>
      <c r="R358" s="541">
        <v>9.4641716060388958</v>
      </c>
      <c r="S358" s="541">
        <v>9.1915594694334946</v>
      </c>
      <c r="T358" s="541">
        <v>8.7770707406071544</v>
      </c>
      <c r="U358" s="541">
        <v>8.3822698598711725</v>
      </c>
      <c r="V358" s="541">
        <v>8.9095978112502205</v>
      </c>
      <c r="W358" s="541">
        <v>8.5111367873953832</v>
      </c>
      <c r="X358" s="541">
        <v>8.8050672491753676</v>
      </c>
      <c r="Y358" s="541">
        <v>8.9470156263840668</v>
      </c>
      <c r="Z358" s="541">
        <v>9.0787673242386866</v>
      </c>
      <c r="AA358" s="541">
        <v>9.1502866698325409</v>
      </c>
      <c r="AB358" s="542">
        <v>9.3898444953823308</v>
      </c>
    </row>
    <row r="359" spans="1:28" x14ac:dyDescent="0.4">
      <c r="A359" s="375" t="s">
        <v>1144</v>
      </c>
      <c r="B359" s="541">
        <v>2.5839134136467909</v>
      </c>
      <c r="C359" s="541">
        <v>2.6019410230328663</v>
      </c>
      <c r="D359" s="541">
        <v>2.6299986320898192</v>
      </c>
      <c r="E359" s="541">
        <v>2.5687667434957007</v>
      </c>
      <c r="F359" s="541">
        <v>2.3789481822317682</v>
      </c>
      <c r="G359" s="541">
        <v>2.2623033746201524</v>
      </c>
      <c r="H359" s="541">
        <v>2.2030106260314395</v>
      </c>
      <c r="I359" s="541">
        <v>2.1009566573650207</v>
      </c>
      <c r="J359" s="541">
        <v>2.0881685901474079</v>
      </c>
      <c r="K359" s="541">
        <v>2.0657880808129514</v>
      </c>
      <c r="L359" s="541">
        <v>2.0499399793166679</v>
      </c>
      <c r="M359" s="541">
        <v>2.1260458376439679</v>
      </c>
      <c r="N359" s="541">
        <v>2.1455743984668549</v>
      </c>
      <c r="O359" s="541">
        <v>2.1472898997618879</v>
      </c>
      <c r="P359" s="541">
        <v>2.1766244447361172</v>
      </c>
      <c r="Q359" s="541">
        <v>2.2213329820050296</v>
      </c>
      <c r="R359" s="541">
        <v>2.2110216524850692</v>
      </c>
      <c r="S359" s="541">
        <v>2.1637213291950137</v>
      </c>
      <c r="T359" s="541">
        <v>2.1009623899287697</v>
      </c>
      <c r="U359" s="541">
        <v>2.0343692953802504</v>
      </c>
      <c r="V359" s="541">
        <v>1.9736139969624231</v>
      </c>
      <c r="W359" s="541">
        <v>1.9747709094623882</v>
      </c>
      <c r="X359" s="541">
        <v>2.0873568991623572</v>
      </c>
      <c r="Y359" s="541">
        <v>2.112125771127062</v>
      </c>
      <c r="Z359" s="541">
        <v>2.168032719262746</v>
      </c>
      <c r="AA359" s="541">
        <v>2.1588050829427203</v>
      </c>
      <c r="AB359" s="542">
        <v>2.181977387628955</v>
      </c>
    </row>
    <row r="360" spans="1:28" x14ac:dyDescent="0.4">
      <c r="A360" s="375" t="s">
        <v>1145</v>
      </c>
      <c r="B360" s="541">
        <v>2.8041003728787355</v>
      </c>
      <c r="C360" s="541">
        <v>2.7742888428674575</v>
      </c>
      <c r="D360" s="541">
        <v>2.7726055168859607</v>
      </c>
      <c r="E360" s="541">
        <v>2.7478657655021341</v>
      </c>
      <c r="F360" s="541">
        <v>2.7519663689035592</v>
      </c>
      <c r="G360" s="541">
        <v>2.7249143174813288</v>
      </c>
      <c r="H360" s="541">
        <v>2.7864798138786302</v>
      </c>
      <c r="I360" s="541">
        <v>2.7612908438769352</v>
      </c>
      <c r="J360" s="541">
        <v>2.8238704453882826</v>
      </c>
      <c r="K360" s="541">
        <v>2.9204041369714471</v>
      </c>
      <c r="L360" s="541">
        <v>2.9850721077579641</v>
      </c>
      <c r="M360" s="541">
        <v>3.0915313803426567</v>
      </c>
      <c r="N360" s="541">
        <v>3.1542626710128006</v>
      </c>
      <c r="O360" s="541">
        <v>3.2354858622400191</v>
      </c>
      <c r="P360" s="541">
        <v>3.2300849632297579</v>
      </c>
      <c r="Q360" s="541">
        <v>3.3273086935755418</v>
      </c>
      <c r="R360" s="541">
        <v>3.4193011403613718</v>
      </c>
      <c r="S360" s="541">
        <v>3.4641002538725747</v>
      </c>
      <c r="T360" s="541">
        <v>3.3903838856155906</v>
      </c>
      <c r="U360" s="541">
        <v>3.478492340577477</v>
      </c>
      <c r="V360" s="541">
        <v>3.5348227959202445</v>
      </c>
      <c r="W360" s="541">
        <v>3.5289531810525583</v>
      </c>
      <c r="X360" s="541">
        <v>3.5471271743763531</v>
      </c>
      <c r="Y360" s="541">
        <v>3.4559243556030412</v>
      </c>
      <c r="Z360" s="541">
        <v>3.5899789207052217</v>
      </c>
      <c r="AA360" s="541">
        <v>3.7541246604615712</v>
      </c>
      <c r="AB360" s="542">
        <v>3.7752222178940626</v>
      </c>
    </row>
    <row r="361" spans="1:28" x14ac:dyDescent="0.4">
      <c r="A361" s="375" t="s">
        <v>1146</v>
      </c>
      <c r="B361" s="541">
        <v>3.7321965441248</v>
      </c>
      <c r="C361" s="541">
        <v>3.6836565183440029</v>
      </c>
      <c r="D361" s="541">
        <v>3.5492485412642649</v>
      </c>
      <c r="E361" s="541">
        <v>3.3779091864369262</v>
      </c>
      <c r="F361" s="541">
        <v>3.2222055346715992</v>
      </c>
      <c r="G361" s="541">
        <v>3.1066991285900891</v>
      </c>
      <c r="H361" s="541">
        <v>2.9746608649794153</v>
      </c>
      <c r="I361" s="541">
        <v>2.8487321234122445</v>
      </c>
      <c r="J361" s="541">
        <v>2.8244963218628647</v>
      </c>
      <c r="K361" s="541">
        <v>2.8411715328681728</v>
      </c>
      <c r="L361" s="541">
        <v>3.1483485468574033</v>
      </c>
      <c r="M361" s="541">
        <v>3.956210985946079</v>
      </c>
      <c r="N361" s="541">
        <v>4.7246307772318445</v>
      </c>
      <c r="O361" s="541">
        <v>5.496336600795396</v>
      </c>
      <c r="P361" s="541">
        <v>6.5925206055366452</v>
      </c>
      <c r="Q361" s="541">
        <v>8.0811838736709518</v>
      </c>
      <c r="R361" s="541">
        <v>8.6015028579583603</v>
      </c>
      <c r="S361" s="541">
        <v>8.082178336328175</v>
      </c>
      <c r="T361" s="541">
        <v>6.2544478937290595</v>
      </c>
      <c r="U361" s="541">
        <v>4.6744487237575783</v>
      </c>
      <c r="V361" s="541">
        <v>4.1109695004119882</v>
      </c>
      <c r="W361" s="541">
        <v>4.0705551743855919</v>
      </c>
      <c r="X361" s="541">
        <v>3.7566743648281076</v>
      </c>
      <c r="Y361" s="541">
        <v>4.1413267614290943</v>
      </c>
      <c r="Z361" s="541">
        <v>4.7872483430955253</v>
      </c>
      <c r="AA361" s="541">
        <v>5.3171841286348016</v>
      </c>
      <c r="AB361" s="542">
        <v>5.7371464744177221</v>
      </c>
    </row>
    <row r="362" spans="1:28" x14ac:dyDescent="0.4">
      <c r="A362" s="375" t="s">
        <v>1147</v>
      </c>
      <c r="B362" s="541">
        <v>2.2326606583916799</v>
      </c>
      <c r="C362" s="541">
        <v>2.1800729963937622</v>
      </c>
      <c r="D362" s="541">
        <v>2.1860879395125434</v>
      </c>
      <c r="E362" s="541">
        <v>2.1952244325558068</v>
      </c>
      <c r="F362" s="541">
        <v>2.1746324962333237</v>
      </c>
      <c r="G362" s="541">
        <v>2.1281676931812812</v>
      </c>
      <c r="H362" s="541">
        <v>2.0839491075816974</v>
      </c>
      <c r="I362" s="541">
        <v>2.0059785528035499</v>
      </c>
      <c r="J362" s="541">
        <v>2.0125802970994551</v>
      </c>
      <c r="K362" s="541">
        <v>2.0011568571479232</v>
      </c>
      <c r="L362" s="541">
        <v>2.0970990103105245</v>
      </c>
      <c r="M362" s="541">
        <v>2.1667152881999709</v>
      </c>
      <c r="N362" s="541">
        <v>2.2636787581275728</v>
      </c>
      <c r="O362" s="541">
        <v>2.2928631220256164</v>
      </c>
      <c r="P362" s="541">
        <v>2.3337365480115873</v>
      </c>
      <c r="Q362" s="541">
        <v>2.3049432933214686</v>
      </c>
      <c r="R362" s="541">
        <v>2.2934886376115271</v>
      </c>
      <c r="S362" s="541">
        <v>2.2971227151317097</v>
      </c>
      <c r="T362" s="541">
        <v>2.3710976491871789</v>
      </c>
      <c r="U362" s="541">
        <v>2.3768425456634201</v>
      </c>
      <c r="V362" s="541">
        <v>2.4338356121261575</v>
      </c>
      <c r="W362" s="541">
        <v>2.3999707240632833</v>
      </c>
      <c r="X362" s="541">
        <v>2.4822416057239933</v>
      </c>
      <c r="Y362" s="541">
        <v>2.5415544111328581</v>
      </c>
      <c r="Z362" s="541">
        <v>2.4816155400819202</v>
      </c>
      <c r="AA362" s="541">
        <v>2.3731850004157349</v>
      </c>
      <c r="AB362" s="542">
        <v>2.3958272706768979</v>
      </c>
    </row>
    <row r="363" spans="1:28" x14ac:dyDescent="0.4">
      <c r="A363" s="375" t="s">
        <v>1148</v>
      </c>
      <c r="B363" s="541">
        <v>2.4070053291943831</v>
      </c>
      <c r="C363" s="541">
        <v>2.3982458585606472</v>
      </c>
      <c r="D363" s="541">
        <v>2.4332001717173091</v>
      </c>
      <c r="E363" s="541">
        <v>2.4251193222056342</v>
      </c>
      <c r="F363" s="541">
        <v>2.3761396688440204</v>
      </c>
      <c r="G363" s="541">
        <v>2.3604261505361328</v>
      </c>
      <c r="H363" s="541">
        <v>2.3312978225593843</v>
      </c>
      <c r="I363" s="541">
        <v>2.2855011311895139</v>
      </c>
      <c r="J363" s="541">
        <v>2.3044063925420124</v>
      </c>
      <c r="K363" s="541">
        <v>2.2553301499156517</v>
      </c>
      <c r="L363" s="541">
        <v>2.273068054936247</v>
      </c>
      <c r="M363" s="541">
        <v>2.4422262294723684</v>
      </c>
      <c r="N363" s="541">
        <v>2.6739512934670615</v>
      </c>
      <c r="O363" s="541">
        <v>2.8773294556079376</v>
      </c>
      <c r="P363" s="541">
        <v>3.0949326029373205</v>
      </c>
      <c r="Q363" s="541">
        <v>3.527569694837676</v>
      </c>
      <c r="R363" s="541">
        <v>3.8891990347642591</v>
      </c>
      <c r="S363" s="541">
        <v>4.0083260312799727</v>
      </c>
      <c r="T363" s="541">
        <v>3.8380425608324278</v>
      </c>
      <c r="U363" s="541">
        <v>3.4953908128094664</v>
      </c>
      <c r="V363" s="541">
        <v>3.4104117187621958</v>
      </c>
      <c r="W363" s="541">
        <v>3.3018044519872691</v>
      </c>
      <c r="X363" s="541">
        <v>3.370392409108085</v>
      </c>
      <c r="Y363" s="541">
        <v>3.4266292556289257</v>
      </c>
      <c r="Z363" s="541">
        <v>3.2751840407994783</v>
      </c>
      <c r="AA363" s="541">
        <v>3.1982142643681719</v>
      </c>
      <c r="AB363" s="542">
        <v>3.1450135912005162</v>
      </c>
    </row>
    <row r="364" spans="1:28" x14ac:dyDescent="0.4">
      <c r="A364" s="375" t="s">
        <v>859</v>
      </c>
      <c r="B364" s="541">
        <v>2.644385413174819</v>
      </c>
      <c r="C364" s="541">
        <v>2.7698543011927859</v>
      </c>
      <c r="D364" s="541">
        <v>2.800543632381959</v>
      </c>
      <c r="E364" s="541">
        <v>2.8856558480718348</v>
      </c>
      <c r="F364" s="541">
        <v>2.9679501130363288</v>
      </c>
      <c r="G364" s="541">
        <v>2.9090438710586137</v>
      </c>
      <c r="H364" s="541">
        <v>2.920242578003831</v>
      </c>
      <c r="I364" s="541">
        <v>2.7118764786225014</v>
      </c>
      <c r="J364" s="541">
        <v>2.6604176681252185</v>
      </c>
      <c r="K364" s="541">
        <v>2.637836436702397</v>
      </c>
      <c r="L364" s="541">
        <v>2.5652137399180357</v>
      </c>
      <c r="M364" s="541">
        <v>2.6465742792183313</v>
      </c>
      <c r="N364" s="541">
        <v>2.8124881123130776</v>
      </c>
      <c r="O364" s="541">
        <v>2.9017642421934573</v>
      </c>
      <c r="P364" s="541">
        <v>3.2873885690995959</v>
      </c>
      <c r="Q364" s="541">
        <v>3.8368528477881942</v>
      </c>
      <c r="R364" s="541">
        <v>4.3259495633797513</v>
      </c>
      <c r="S364" s="541">
        <v>4.3363310041864684</v>
      </c>
      <c r="T364" s="541">
        <v>3.8889014479520543</v>
      </c>
      <c r="U364" s="541">
        <v>3.6543305388570277</v>
      </c>
      <c r="V364" s="541">
        <v>3.5878002916231284</v>
      </c>
      <c r="W364" s="541">
        <v>3.1758297902979757</v>
      </c>
      <c r="X364" s="541">
        <v>3.2780509713857442</v>
      </c>
      <c r="Y364" s="541">
        <v>3.3310058126609063</v>
      </c>
      <c r="Z364" s="541">
        <v>3.3304625258949794</v>
      </c>
      <c r="AA364" s="541">
        <v>3.4343670804207433</v>
      </c>
      <c r="AB364" s="542">
        <v>3.4291615525219212</v>
      </c>
    </row>
    <row r="365" spans="1:28" x14ac:dyDescent="0.4">
      <c r="A365" s="375" t="s">
        <v>1149</v>
      </c>
      <c r="B365" s="541">
        <v>2.9727703937220453</v>
      </c>
      <c r="C365" s="541">
        <v>3.0958891396699824</v>
      </c>
      <c r="D365" s="541">
        <v>3.2550779408642949</v>
      </c>
      <c r="E365" s="541">
        <v>3.3011299996153798</v>
      </c>
      <c r="F365" s="541">
        <v>3.2587339508290043</v>
      </c>
      <c r="G365" s="541">
        <v>3.1761827846356496</v>
      </c>
      <c r="H365" s="541">
        <v>3.1285872703889823</v>
      </c>
      <c r="I365" s="541">
        <v>3.001265176466037</v>
      </c>
      <c r="J365" s="541">
        <v>2.9779319034953322</v>
      </c>
      <c r="K365" s="541">
        <v>2.8406563148664201</v>
      </c>
      <c r="L365" s="541">
        <v>2.8104877660622294</v>
      </c>
      <c r="M365" s="541">
        <v>2.9991227423423088</v>
      </c>
      <c r="N365" s="541">
        <v>3.2495777359658566</v>
      </c>
      <c r="O365" s="541">
        <v>3.5603201868412047</v>
      </c>
      <c r="P365" s="541">
        <v>4.285623392176074</v>
      </c>
      <c r="Q365" s="541">
        <v>5.360418895462991</v>
      </c>
      <c r="R365" s="541">
        <v>6.0219308528522184</v>
      </c>
      <c r="S365" s="541">
        <v>5.553015455160299</v>
      </c>
      <c r="T365" s="541">
        <v>4.5976582029485966</v>
      </c>
      <c r="U365" s="541">
        <v>3.8730898860270675</v>
      </c>
      <c r="V365" s="541">
        <v>3.7034177486357267</v>
      </c>
      <c r="W365" s="541">
        <v>3.456977809413246</v>
      </c>
      <c r="X365" s="541">
        <v>3.5707837107986471</v>
      </c>
      <c r="Y365" s="541">
        <v>3.9447271158510229</v>
      </c>
      <c r="Z365" s="541">
        <v>4.2589926305890407</v>
      </c>
      <c r="AA365" s="541">
        <v>4.3151241966748142</v>
      </c>
      <c r="AB365" s="542">
        <v>4.4570429671262399</v>
      </c>
    </row>
    <row r="366" spans="1:28" x14ac:dyDescent="0.4">
      <c r="A366" s="375" t="s">
        <v>1150</v>
      </c>
      <c r="B366" s="541">
        <v>2.4464865368894015</v>
      </c>
      <c r="C366" s="541">
        <v>2.3846639760284236</v>
      </c>
      <c r="D366" s="541">
        <v>2.3914821750361779</v>
      </c>
      <c r="E366" s="541">
        <v>2.3766105291517881</v>
      </c>
      <c r="F366" s="541">
        <v>2.30614672512203</v>
      </c>
      <c r="G366" s="541">
        <v>2.309638512696699</v>
      </c>
      <c r="H366" s="541">
        <v>2.2785508414312434</v>
      </c>
      <c r="I366" s="541">
        <v>2.2180944180272539</v>
      </c>
      <c r="J366" s="541">
        <v>2.1998778258812872</v>
      </c>
      <c r="K366" s="541">
        <v>2.1981938273625099</v>
      </c>
      <c r="L366" s="541">
        <v>2.2253654842784254</v>
      </c>
      <c r="M366" s="541">
        <v>2.3476278696701622</v>
      </c>
      <c r="N366" s="541">
        <v>2.4575457741471385</v>
      </c>
      <c r="O366" s="541">
        <v>2.5506553376845233</v>
      </c>
      <c r="P366" s="541">
        <v>2.6154399662761989</v>
      </c>
      <c r="Q366" s="541">
        <v>2.6849140099709876</v>
      </c>
      <c r="R366" s="541">
        <v>2.654248920006657</v>
      </c>
      <c r="S366" s="541">
        <v>2.6718875425056345</v>
      </c>
      <c r="T366" s="541">
        <v>2.6579693671481022</v>
      </c>
      <c r="U366" s="541">
        <v>2.7612687665674285</v>
      </c>
      <c r="V366" s="541">
        <v>2.741627175340247</v>
      </c>
      <c r="W366" s="541">
        <v>2.734110462294483</v>
      </c>
      <c r="X366" s="541">
        <v>2.7323012750407338</v>
      </c>
      <c r="Y366" s="541">
        <v>2.7514978100402794</v>
      </c>
      <c r="Z366" s="541">
        <v>2.8230619730386208</v>
      </c>
      <c r="AA366" s="541">
        <v>2.8442004815463626</v>
      </c>
      <c r="AB366" s="542">
        <v>2.9765234612948634</v>
      </c>
    </row>
    <row r="367" spans="1:28" x14ac:dyDescent="0.4">
      <c r="A367" s="375" t="s">
        <v>1151</v>
      </c>
      <c r="B367" s="541">
        <v>2.2869019936536472</v>
      </c>
      <c r="C367" s="541">
        <v>2.3589453541031369</v>
      </c>
      <c r="D367" s="541">
        <v>2.5991149492278591</v>
      </c>
      <c r="E367" s="541">
        <v>2.7023067097862534</v>
      </c>
      <c r="F367" s="541">
        <v>3.2445767145141948</v>
      </c>
      <c r="G367" s="541">
        <v>3.312256956138842</v>
      </c>
      <c r="H367" s="541">
        <v>3.2583053872627472</v>
      </c>
      <c r="I367" s="541">
        <v>2.8886421789878165</v>
      </c>
      <c r="J367" s="541">
        <v>2.8191180520819414</v>
      </c>
      <c r="K367" s="541">
        <v>3.0216758751191057</v>
      </c>
      <c r="L367" s="541">
        <v>3.1356221978272298</v>
      </c>
      <c r="M367" s="541">
        <v>3.275311143734787</v>
      </c>
      <c r="N367" s="541">
        <v>3.4355381252555994</v>
      </c>
      <c r="O367" s="541">
        <v>3.5703373541040664</v>
      </c>
      <c r="P367" s="541">
        <v>3.9773332887266428</v>
      </c>
      <c r="Q367" s="541">
        <v>4.3498501542608548</v>
      </c>
      <c r="R367" s="541">
        <v>4.6521197718217788</v>
      </c>
      <c r="S367" s="541">
        <v>4.7690753939998256</v>
      </c>
      <c r="T367" s="541">
        <v>4.6698062270855436</v>
      </c>
      <c r="U367" s="541">
        <v>4.643448565753757</v>
      </c>
      <c r="V367" s="541">
        <v>4.5674301736854748</v>
      </c>
      <c r="W367" s="541">
        <v>4.3355014349200474</v>
      </c>
      <c r="X367" s="541">
        <v>4.2464523869664355</v>
      </c>
      <c r="Y367" s="541">
        <v>4.3050797916113934</v>
      </c>
      <c r="Z367" s="541">
        <v>4.3279348619682914</v>
      </c>
      <c r="AA367" s="541">
        <v>4.4790873028537197</v>
      </c>
      <c r="AB367" s="542">
        <v>4.7120267023756535</v>
      </c>
    </row>
    <row r="368" spans="1:28" x14ac:dyDescent="0.4">
      <c r="A368" s="375" t="s">
        <v>1152</v>
      </c>
      <c r="B368" s="541">
        <v>2.2831003856918768</v>
      </c>
      <c r="C368" s="541">
        <v>2.2995021558157576</v>
      </c>
      <c r="D368" s="541">
        <v>2.3149917326480431</v>
      </c>
      <c r="E368" s="541">
        <v>2.3008826426467013</v>
      </c>
      <c r="F368" s="541">
        <v>2.3476811941605114</v>
      </c>
      <c r="G368" s="541">
        <v>2.3022829297838894</v>
      </c>
      <c r="H368" s="541">
        <v>2.3549009713030333</v>
      </c>
      <c r="I368" s="541">
        <v>2.311170392505963</v>
      </c>
      <c r="J368" s="541">
        <v>2.334720990981364</v>
      </c>
      <c r="K368" s="541">
        <v>2.3006718045016483</v>
      </c>
      <c r="L368" s="541">
        <v>2.3297226559970747</v>
      </c>
      <c r="M368" s="541">
        <v>2.4125254961441369</v>
      </c>
      <c r="N368" s="541">
        <v>2.5191509011238167</v>
      </c>
      <c r="O368" s="541">
        <v>2.5688842686599775</v>
      </c>
      <c r="P368" s="541">
        <v>2.6783871613110413</v>
      </c>
      <c r="Q368" s="541">
        <v>2.7614389108425144</v>
      </c>
      <c r="R368" s="541">
        <v>2.8315684392389624</v>
      </c>
      <c r="S368" s="541">
        <v>2.8195334137897663</v>
      </c>
      <c r="T368" s="541">
        <v>2.7948081827553772</v>
      </c>
      <c r="U368" s="541">
        <v>2.7797340932983419</v>
      </c>
      <c r="V368" s="541">
        <v>2.7488404811181257</v>
      </c>
      <c r="W368" s="541">
        <v>2.6247794517438869</v>
      </c>
      <c r="X368" s="541">
        <v>2.6305771068300836</v>
      </c>
      <c r="Y368" s="541">
        <v>2.6703011046404606</v>
      </c>
      <c r="Z368" s="541">
        <v>2.7794110910666592</v>
      </c>
      <c r="AA368" s="541">
        <v>2.7720580207819903</v>
      </c>
      <c r="AB368" s="542">
        <v>2.716916176975833</v>
      </c>
    </row>
    <row r="369" spans="1:28" x14ac:dyDescent="0.4">
      <c r="A369" s="375" t="s">
        <v>347</v>
      </c>
      <c r="B369" s="541">
        <v>3.0667371160725203</v>
      </c>
      <c r="C369" s="541">
        <v>3.1298364675896297</v>
      </c>
      <c r="D369" s="541">
        <v>3.1010790024991337</v>
      </c>
      <c r="E369" s="541">
        <v>3.1595634587802706</v>
      </c>
      <c r="F369" s="541">
        <v>3.0521555750563807</v>
      </c>
      <c r="G369" s="541">
        <v>3.001051149889729</v>
      </c>
      <c r="H369" s="541">
        <v>2.9255189610476338</v>
      </c>
      <c r="I369" s="541">
        <v>2.847636711257024</v>
      </c>
      <c r="J369" s="541">
        <v>2.8054691940288872</v>
      </c>
      <c r="K369" s="541">
        <v>2.6796704177495481</v>
      </c>
      <c r="L369" s="541">
        <v>2.6589320962206475</v>
      </c>
      <c r="M369" s="541">
        <v>3.0057746360349809</v>
      </c>
      <c r="N369" s="541">
        <v>3.5149284342899598</v>
      </c>
      <c r="O369" s="541">
        <v>3.9474394245985818</v>
      </c>
      <c r="P369" s="541">
        <v>4.6102353454381779</v>
      </c>
      <c r="Q369" s="541">
        <v>5.5105965577871503</v>
      </c>
      <c r="R369" s="541">
        <v>5.3334376263892809</v>
      </c>
      <c r="S369" s="541">
        <v>5.0563890422899114</v>
      </c>
      <c r="T369" s="541">
        <v>3.9529454622091009</v>
      </c>
      <c r="U369" s="541">
        <v>3.5757798093738784</v>
      </c>
      <c r="V369" s="541">
        <v>3.7438531011893441</v>
      </c>
      <c r="W369" s="541">
        <v>3.6845172215181572</v>
      </c>
      <c r="X369" s="541">
        <v>3.9319870041157894</v>
      </c>
      <c r="Y369" s="541">
        <v>4.2241587779342362</v>
      </c>
      <c r="Z369" s="541">
        <v>4.1671658162468397</v>
      </c>
      <c r="AA369" s="541">
        <v>4.092431927400364</v>
      </c>
      <c r="AB369" s="542">
        <v>4.0342254636166892</v>
      </c>
    </row>
    <row r="370" spans="1:28" x14ac:dyDescent="0.4">
      <c r="A370" s="375" t="s">
        <v>1153</v>
      </c>
      <c r="B370" s="541">
        <v>1.521159658536545</v>
      </c>
      <c r="C370" s="541">
        <v>1.6042315919400811</v>
      </c>
      <c r="D370" s="541">
        <v>1.6175084178574604</v>
      </c>
      <c r="E370" s="541">
        <v>1.6726830845727045</v>
      </c>
      <c r="F370" s="541">
        <v>1.6627682267054493</v>
      </c>
      <c r="G370" s="541">
        <v>1.7077882447987192</v>
      </c>
      <c r="H370" s="541">
        <v>1.7842358951184463</v>
      </c>
      <c r="I370" s="541">
        <v>1.8578594924401663</v>
      </c>
      <c r="J370" s="541">
        <v>1.8897928286026167</v>
      </c>
      <c r="K370" s="541">
        <v>1.9665539911183345</v>
      </c>
      <c r="L370" s="541">
        <v>2.0796429291196139</v>
      </c>
      <c r="M370" s="541">
        <v>2.1704999647091805</v>
      </c>
      <c r="N370" s="541">
        <v>2.2372300318819467</v>
      </c>
      <c r="O370" s="541">
        <v>2.214416703547716</v>
      </c>
      <c r="P370" s="541">
        <v>2.3060835391101011</v>
      </c>
      <c r="Q370" s="541">
        <v>2.3830605941888705</v>
      </c>
      <c r="R370" s="541">
        <v>2.5443937289860696</v>
      </c>
      <c r="S370" s="541">
        <v>2.4863783148008451</v>
      </c>
      <c r="T370" s="541">
        <v>2.425884517516534</v>
      </c>
      <c r="U370" s="541">
        <v>2.3544124863284281</v>
      </c>
      <c r="V370" s="541">
        <v>2.4873472714138125</v>
      </c>
      <c r="W370" s="541">
        <v>2.3756142244657998</v>
      </c>
      <c r="X370" s="541">
        <v>2.4072936397335836</v>
      </c>
      <c r="Y370" s="541">
        <v>2.4543785136077161</v>
      </c>
      <c r="Z370" s="541">
        <v>2.4656956241391401</v>
      </c>
      <c r="AA370" s="541">
        <v>2.4099188308471327</v>
      </c>
      <c r="AB370" s="542">
        <v>2.274047306796052</v>
      </c>
    </row>
    <row r="371" spans="1:28" x14ac:dyDescent="0.4">
      <c r="A371" s="375" t="s">
        <v>1154</v>
      </c>
      <c r="B371" s="541">
        <v>2.2261292975330393</v>
      </c>
      <c r="C371" s="541">
        <v>2.1493809994443018</v>
      </c>
      <c r="D371" s="541">
        <v>2.1592162996183384</v>
      </c>
      <c r="E371" s="541">
        <v>2.1414867582814288</v>
      </c>
      <c r="F371" s="541">
        <v>2.0479626533965378</v>
      </c>
      <c r="G371" s="541">
        <v>1.9699452524030416</v>
      </c>
      <c r="H371" s="541">
        <v>1.9219029130502405</v>
      </c>
      <c r="I371" s="541">
        <v>1.8512513238942467</v>
      </c>
      <c r="J371" s="541">
        <v>1.8537614327519176</v>
      </c>
      <c r="K371" s="541">
        <v>1.8606828888246219</v>
      </c>
      <c r="L371" s="541">
        <v>1.9153829294893434</v>
      </c>
      <c r="M371" s="541">
        <v>1.9562093107247078</v>
      </c>
      <c r="N371" s="541">
        <v>1.9884200643657459</v>
      </c>
      <c r="O371" s="541">
        <v>2.0274405558481416</v>
      </c>
      <c r="P371" s="541">
        <v>2.0595487657397418</v>
      </c>
      <c r="Q371" s="541">
        <v>2.2626659466349279</v>
      </c>
      <c r="R371" s="541">
        <v>2.4229672136773179</v>
      </c>
      <c r="S371" s="541">
        <v>2.5092735391267964</v>
      </c>
      <c r="T371" s="541">
        <v>2.393214244680812</v>
      </c>
      <c r="U371" s="541">
        <v>2.4055202687802053</v>
      </c>
      <c r="V371" s="541">
        <v>2.3637798630784461</v>
      </c>
      <c r="W371" s="541">
        <v>2.4063795589816319</v>
      </c>
      <c r="X371" s="541">
        <v>2.4584697134704845</v>
      </c>
      <c r="Y371" s="541">
        <v>2.4756371141625721</v>
      </c>
      <c r="Z371" s="541">
        <v>2.4856367986484691</v>
      </c>
      <c r="AA371" s="541">
        <v>2.5305126466708132</v>
      </c>
      <c r="AB371" s="542">
        <v>2.3099354136357659</v>
      </c>
    </row>
    <row r="372" spans="1:28" x14ac:dyDescent="0.4">
      <c r="A372" s="375" t="s">
        <v>1155</v>
      </c>
      <c r="B372" s="541">
        <v>1.8479550664043269</v>
      </c>
      <c r="C372" s="541">
        <v>1.8545628172071187</v>
      </c>
      <c r="D372" s="541">
        <v>1.9031444638333521</v>
      </c>
      <c r="E372" s="541">
        <v>1.9410453264035632</v>
      </c>
      <c r="F372" s="541">
        <v>2.0272563829562933</v>
      </c>
      <c r="G372" s="541">
        <v>2.0687915302192947</v>
      </c>
      <c r="H372" s="541">
        <v>2.053748863536371</v>
      </c>
      <c r="I372" s="541">
        <v>2.0828576876051468</v>
      </c>
      <c r="J372" s="541">
        <v>2.0745969062908318</v>
      </c>
      <c r="K372" s="541">
        <v>2.0944337456533648</v>
      </c>
      <c r="L372" s="541">
        <v>2.1284046555448723</v>
      </c>
      <c r="M372" s="541">
        <v>2.1917033921849787</v>
      </c>
      <c r="N372" s="541">
        <v>2.2638667680679743</v>
      </c>
      <c r="O372" s="541">
        <v>2.2990926310499837</v>
      </c>
      <c r="P372" s="541">
        <v>2.4184486025556318</v>
      </c>
      <c r="Q372" s="541">
        <v>2.5535661826422991</v>
      </c>
      <c r="R372" s="541">
        <v>2.5414918089474368</v>
      </c>
      <c r="S372" s="541">
        <v>2.5717448076470695</v>
      </c>
      <c r="T372" s="541">
        <v>2.5939862477794424</v>
      </c>
      <c r="U372" s="541">
        <v>2.6159137496834286</v>
      </c>
      <c r="V372" s="541">
        <v>2.649763052593157</v>
      </c>
      <c r="W372" s="541">
        <v>2.5703021136354511</v>
      </c>
      <c r="X372" s="541">
        <v>2.5468166891516018</v>
      </c>
      <c r="Y372" s="541">
        <v>2.5320043518644351</v>
      </c>
      <c r="Z372" s="541">
        <v>2.5323591895934188</v>
      </c>
      <c r="AA372" s="541">
        <v>2.550527207571486</v>
      </c>
      <c r="AB372" s="542">
        <v>2.5527219149367086</v>
      </c>
    </row>
    <row r="373" spans="1:28" x14ac:dyDescent="0.4">
      <c r="A373" s="375" t="s">
        <v>1156</v>
      </c>
      <c r="B373" s="541">
        <v>1.8797308782882589</v>
      </c>
      <c r="C373" s="541">
        <v>1.8568229352578194</v>
      </c>
      <c r="D373" s="541">
        <v>2.057758927318778</v>
      </c>
      <c r="E373" s="541">
        <v>2.003559542700041</v>
      </c>
      <c r="F373" s="541">
        <v>2.0266485266619876</v>
      </c>
      <c r="G373" s="541">
        <v>2.0377601830352634</v>
      </c>
      <c r="H373" s="541">
        <v>2.1549724559313108</v>
      </c>
      <c r="I373" s="541">
        <v>2.1207293860294012</v>
      </c>
      <c r="J373" s="541">
        <v>2.2182663456517409</v>
      </c>
      <c r="K373" s="541">
        <v>2.1025119766091906</v>
      </c>
      <c r="L373" s="541">
        <v>2.1052108552416207</v>
      </c>
      <c r="M373" s="541">
        <v>2.1560616836548969</v>
      </c>
      <c r="N373" s="541">
        <v>2.2029501330527621</v>
      </c>
      <c r="O373" s="541">
        <v>2.2502958898788696</v>
      </c>
      <c r="P373" s="541">
        <v>2.2201107585327953</v>
      </c>
      <c r="Q373" s="541">
        <v>2.241572060525856</v>
      </c>
      <c r="R373" s="541">
        <v>2.1652527608029959</v>
      </c>
      <c r="S373" s="541">
        <v>2.131384447709745</v>
      </c>
      <c r="T373" s="541">
        <v>2.0531689271071838</v>
      </c>
      <c r="U373" s="541">
        <v>2.0884301673772994</v>
      </c>
      <c r="V373" s="541">
        <v>1.9862706185183774</v>
      </c>
      <c r="W373" s="541">
        <v>1.938836065281121</v>
      </c>
      <c r="X373" s="541">
        <v>1.8847002221765419</v>
      </c>
      <c r="Y373" s="541">
        <v>1.8795723810037752</v>
      </c>
      <c r="Z373" s="541">
        <v>1.8725644524898371</v>
      </c>
      <c r="AA373" s="541">
        <v>1.96406064613425</v>
      </c>
      <c r="AB373" s="542">
        <v>1.9714613901573195</v>
      </c>
    </row>
    <row r="374" spans="1:28" x14ac:dyDescent="0.4">
      <c r="A374" s="375" t="s">
        <v>1157</v>
      </c>
      <c r="B374" s="541">
        <v>2.7217926008008511</v>
      </c>
      <c r="C374" s="541">
        <v>2.9006594894255522</v>
      </c>
      <c r="D374" s="541">
        <v>3.2160074408894856</v>
      </c>
      <c r="E374" s="541">
        <v>3.4218585166978444</v>
      </c>
      <c r="F374" s="541">
        <v>3.7768108547451993</v>
      </c>
      <c r="G374" s="541">
        <v>3.9266392099317091</v>
      </c>
      <c r="H374" s="541">
        <v>3.926999879141241</v>
      </c>
      <c r="I374" s="541">
        <v>3.7096433104152631</v>
      </c>
      <c r="J374" s="541">
        <v>3.7130250247382923</v>
      </c>
      <c r="K374" s="541">
        <v>3.7292503367503449</v>
      </c>
      <c r="L374" s="541">
        <v>3.7803427977602739</v>
      </c>
      <c r="M374" s="541">
        <v>3.8782755269115174</v>
      </c>
      <c r="N374" s="541">
        <v>3.8616914014818091</v>
      </c>
      <c r="O374" s="541">
        <v>3.8287652796263671</v>
      </c>
      <c r="P374" s="541">
        <v>3.9147105838777696</v>
      </c>
      <c r="Q374" s="541">
        <v>4.1328754051824728</v>
      </c>
      <c r="R374" s="541">
        <v>4.6963069738524723</v>
      </c>
      <c r="S374" s="541">
        <v>5.1982922604225443</v>
      </c>
      <c r="T374" s="541">
        <v>5.1213724090313963</v>
      </c>
      <c r="U374" s="541">
        <v>4.8261682574700071</v>
      </c>
      <c r="V374" s="541">
        <v>4.5809636141491739</v>
      </c>
      <c r="W374" s="541">
        <v>4.6067371505795096</v>
      </c>
      <c r="X374" s="541">
        <v>4.4889440567951882</v>
      </c>
      <c r="Y374" s="541">
        <v>4.678484127722295</v>
      </c>
      <c r="Z374" s="541">
        <v>4.6697447308664968</v>
      </c>
      <c r="AA374" s="541">
        <v>4.7300943258615664</v>
      </c>
      <c r="AB374" s="542">
        <v>4.8739104596104577</v>
      </c>
    </row>
    <row r="375" spans="1:28" x14ac:dyDescent="0.4">
      <c r="A375" s="375" t="s">
        <v>1158</v>
      </c>
      <c r="B375" s="541">
        <v>2.2948575971714176</v>
      </c>
      <c r="C375" s="541">
        <v>2.2738005972947199</v>
      </c>
      <c r="D375" s="541">
        <v>2.5734251681585887</v>
      </c>
      <c r="E375" s="541">
        <v>2.5415757948272848</v>
      </c>
      <c r="F375" s="541">
        <v>2.577371224154279</v>
      </c>
      <c r="G375" s="541">
        <v>2.5823047595112114</v>
      </c>
      <c r="H375" s="541">
        <v>2.6290994565211796</v>
      </c>
      <c r="I375" s="541">
        <v>2.5388386034935544</v>
      </c>
      <c r="J375" s="541">
        <v>2.6281491886464932</v>
      </c>
      <c r="K375" s="541">
        <v>2.4831718188473531</v>
      </c>
      <c r="L375" s="541">
        <v>2.4401180110854233</v>
      </c>
      <c r="M375" s="541">
        <v>2.5492198136739481</v>
      </c>
      <c r="N375" s="541">
        <v>2.576209287752302</v>
      </c>
      <c r="O375" s="541">
        <v>2.684717507233267</v>
      </c>
      <c r="P375" s="541">
        <v>2.7804794887482509</v>
      </c>
      <c r="Q375" s="541">
        <v>2.7905636800227858</v>
      </c>
      <c r="R375" s="541">
        <v>2.8208395310248089</v>
      </c>
      <c r="S375" s="541">
        <v>2.7394857063975824</v>
      </c>
      <c r="T375" s="541">
        <v>2.6562746233324042</v>
      </c>
      <c r="U375" s="541">
        <v>2.5690071491558091</v>
      </c>
      <c r="V375" s="541">
        <v>2.3965882710467112</v>
      </c>
      <c r="W375" s="541">
        <v>2.3776482390961657</v>
      </c>
      <c r="X375" s="541">
        <v>2.3801775721149867</v>
      </c>
      <c r="Y375" s="541">
        <v>2.4497601004043741</v>
      </c>
      <c r="Z375" s="541">
        <v>2.3754482491647395</v>
      </c>
      <c r="AA375" s="541">
        <v>2.1980308641376909</v>
      </c>
      <c r="AB375" s="542">
        <v>2.1958049821687653</v>
      </c>
    </row>
    <row r="376" spans="1:28" x14ac:dyDescent="0.4">
      <c r="A376" s="375" t="s">
        <v>1159</v>
      </c>
      <c r="B376" s="541">
        <v>2.292318115824636</v>
      </c>
      <c r="C376" s="541">
        <v>2.3188709955319977</v>
      </c>
      <c r="D376" s="541">
        <v>2.3451763090617135</v>
      </c>
      <c r="E376" s="541">
        <v>2.3523386533579851</v>
      </c>
      <c r="F376" s="541">
        <v>2.4109720683688849</v>
      </c>
      <c r="G376" s="541">
        <v>2.3874698196150423</v>
      </c>
      <c r="H376" s="541">
        <v>2.3384765329230106</v>
      </c>
      <c r="I376" s="541">
        <v>2.314426900417331</v>
      </c>
      <c r="J376" s="541">
        <v>2.3030025538359116</v>
      </c>
      <c r="K376" s="541">
        <v>2.2720981776240148</v>
      </c>
      <c r="L376" s="541">
        <v>2.2632012410506599</v>
      </c>
      <c r="M376" s="541">
        <v>2.3267715077400979</v>
      </c>
      <c r="N376" s="541">
        <v>2.3781644113161451</v>
      </c>
      <c r="O376" s="541">
        <v>2.4334179761718047</v>
      </c>
      <c r="P376" s="541">
        <v>2.4480685997005791</v>
      </c>
      <c r="Q376" s="541">
        <v>2.5480365595191641</v>
      </c>
      <c r="R376" s="541">
        <v>2.5747636386216981</v>
      </c>
      <c r="S376" s="541">
        <v>2.5664524508736326</v>
      </c>
      <c r="T376" s="541">
        <v>2.4218756360322997</v>
      </c>
      <c r="U376" s="541">
        <v>2.4956230373610429</v>
      </c>
      <c r="V376" s="541">
        <v>2.521526481217359</v>
      </c>
      <c r="W376" s="541">
        <v>2.4745840125476151</v>
      </c>
      <c r="X376" s="541">
        <v>2.3948352477407808</v>
      </c>
      <c r="Y376" s="541">
        <v>2.3983701334674064</v>
      </c>
      <c r="Z376" s="541">
        <v>2.4729410040796567</v>
      </c>
      <c r="AA376" s="541">
        <v>2.1317333831855536</v>
      </c>
      <c r="AB376" s="542">
        <v>2.4057623275902649</v>
      </c>
    </row>
    <row r="377" spans="1:28" x14ac:dyDescent="0.4">
      <c r="A377" s="375" t="s">
        <v>860</v>
      </c>
      <c r="B377" s="541">
        <v>2.010267627537178</v>
      </c>
      <c r="C377" s="541">
        <v>2.0421299598767177</v>
      </c>
      <c r="D377" s="541">
        <v>2.0763730933248659</v>
      </c>
      <c r="E377" s="541">
        <v>2.1249680064092433</v>
      </c>
      <c r="F377" s="541">
        <v>2.1717677550397005</v>
      </c>
      <c r="G377" s="541">
        <v>2.1598170601215645</v>
      </c>
      <c r="H377" s="541">
        <v>2.1502997762377203</v>
      </c>
      <c r="I377" s="541">
        <v>2.0662277172460635</v>
      </c>
      <c r="J377" s="541">
        <v>2.136094966577148</v>
      </c>
      <c r="K377" s="541">
        <v>2.1492975252022473</v>
      </c>
      <c r="L377" s="541">
        <v>2.0966968550087115</v>
      </c>
      <c r="M377" s="541">
        <v>2.1810591932066319</v>
      </c>
      <c r="N377" s="541">
        <v>2.26020706492382</v>
      </c>
      <c r="O377" s="541">
        <v>2.2746750546415409</v>
      </c>
      <c r="P377" s="541">
        <v>2.3423330999168357</v>
      </c>
      <c r="Q377" s="541">
        <v>2.4201261058153412</v>
      </c>
      <c r="R377" s="541">
        <v>2.4135040750194072</v>
      </c>
      <c r="S377" s="541">
        <v>2.4038462706403219</v>
      </c>
      <c r="T377" s="541">
        <v>2.4613704630190782</v>
      </c>
      <c r="U377" s="541">
        <v>2.4248906760153432</v>
      </c>
      <c r="V377" s="541">
        <v>2.4316400109387115</v>
      </c>
      <c r="W377" s="541">
        <v>2.3561166732067869</v>
      </c>
      <c r="X377" s="541">
        <v>2.3261667122209437</v>
      </c>
      <c r="Y377" s="541">
        <v>2.3940593807062283</v>
      </c>
      <c r="Z377" s="541">
        <v>2.4370733732458856</v>
      </c>
      <c r="AA377" s="541">
        <v>2.5664021142416473</v>
      </c>
      <c r="AB377" s="542">
        <v>2.4696589911746294</v>
      </c>
    </row>
    <row r="378" spans="1:28" x14ac:dyDescent="0.4">
      <c r="A378" s="375" t="s">
        <v>1160</v>
      </c>
      <c r="B378" s="541">
        <v>2.1290648775585663</v>
      </c>
      <c r="C378" s="541">
        <v>2.251244049085503</v>
      </c>
      <c r="D378" s="541">
        <v>2.4052400908547042</v>
      </c>
      <c r="E378" s="541">
        <v>2.5122269843969276</v>
      </c>
      <c r="F378" s="541">
        <v>2.5180372937493236</v>
      </c>
      <c r="G378" s="541">
        <v>2.5285240900808974</v>
      </c>
      <c r="H378" s="541">
        <v>2.5566198832591009</v>
      </c>
      <c r="I378" s="541">
        <v>2.5055042938351995</v>
      </c>
      <c r="J378" s="541">
        <v>2.5011456819906805</v>
      </c>
      <c r="K378" s="541">
        <v>2.433976451678475</v>
      </c>
      <c r="L378" s="541">
        <v>2.4321656830176761</v>
      </c>
      <c r="M378" s="541">
        <v>2.5210482175601707</v>
      </c>
      <c r="N378" s="541">
        <v>2.5790531261399021</v>
      </c>
      <c r="O378" s="541">
        <v>2.6123291747673036</v>
      </c>
      <c r="P378" s="541">
        <v>2.6800430364671657</v>
      </c>
      <c r="Q378" s="541">
        <v>2.7433578084158063</v>
      </c>
      <c r="R378" s="541">
        <v>2.8019261036468643</v>
      </c>
      <c r="S378" s="541">
        <v>2.8080454453329704</v>
      </c>
      <c r="T378" s="541">
        <v>2.8160158023412345</v>
      </c>
      <c r="U378" s="541">
        <v>2.8522656869674314</v>
      </c>
      <c r="V378" s="541">
        <v>2.8300915902272901</v>
      </c>
      <c r="W378" s="541">
        <v>2.8012553159292799</v>
      </c>
      <c r="X378" s="541">
        <v>2.7164022636410015</v>
      </c>
      <c r="Y378" s="541">
        <v>2.7153089875417322</v>
      </c>
      <c r="Z378" s="541">
        <v>2.6705469197014149</v>
      </c>
      <c r="AA378" s="541">
        <v>2.5965896308915246</v>
      </c>
      <c r="AB378" s="542">
        <v>2.5456988900030066</v>
      </c>
    </row>
    <row r="379" spans="1:28" x14ac:dyDescent="0.4">
      <c r="A379" s="375" t="s">
        <v>1161</v>
      </c>
      <c r="B379" s="541">
        <v>3.2782084898167723</v>
      </c>
      <c r="C379" s="541">
        <v>3.3153166986735454</v>
      </c>
      <c r="D379" s="541">
        <v>3.3858583533406237</v>
      </c>
      <c r="E379" s="541">
        <v>3.4041212222996107</v>
      </c>
      <c r="F379" s="541">
        <v>3.5036923179002297</v>
      </c>
      <c r="G379" s="541">
        <v>3.6134462084136394</v>
      </c>
      <c r="H379" s="541">
        <v>3.6424037537574159</v>
      </c>
      <c r="I379" s="541">
        <v>3.6963522363088952</v>
      </c>
      <c r="J379" s="541">
        <v>3.7166211957460256</v>
      </c>
      <c r="K379" s="541">
        <v>3.6350732076564016</v>
      </c>
      <c r="L379" s="541">
        <v>3.6641953515277943</v>
      </c>
      <c r="M379" s="541">
        <v>3.8303033478695037</v>
      </c>
      <c r="N379" s="541">
        <v>3.9607624750018431</v>
      </c>
      <c r="O379" s="541">
        <v>4.0375535660251645</v>
      </c>
      <c r="P379" s="541">
        <v>4.2058281535398185</v>
      </c>
      <c r="Q379" s="541">
        <v>4.8036384468242588</v>
      </c>
      <c r="R379" s="541">
        <v>5.4440655765249115</v>
      </c>
      <c r="S379" s="541">
        <v>5.538432366090305</v>
      </c>
      <c r="T379" s="541">
        <v>5.3765949119537977</v>
      </c>
      <c r="U379" s="541">
        <v>5.2013794406659732</v>
      </c>
      <c r="V379" s="541">
        <v>4.9350792710281741</v>
      </c>
      <c r="W379" s="541">
        <v>4.4516178123430041</v>
      </c>
      <c r="X379" s="541">
        <v>4.1991822071718552</v>
      </c>
      <c r="Y379" s="541">
        <v>4.2226265627747095</v>
      </c>
      <c r="Z379" s="541">
        <v>4.2148286202861112</v>
      </c>
      <c r="AA379" s="541">
        <v>3.9914198137215946</v>
      </c>
      <c r="AB379" s="542">
        <v>4.0842589898930912</v>
      </c>
    </row>
    <row r="380" spans="1:28" x14ac:dyDescent="0.4">
      <c r="A380" s="375" t="s">
        <v>1162</v>
      </c>
      <c r="B380" s="541">
        <v>3.2543690454807535</v>
      </c>
      <c r="C380" s="541">
        <v>3.2827627334196205</v>
      </c>
      <c r="D380" s="541">
        <v>3.1751255952388719</v>
      </c>
      <c r="E380" s="541">
        <v>3.1987340508325004</v>
      </c>
      <c r="F380" s="541">
        <v>3.0371645806655136</v>
      </c>
      <c r="G380" s="541">
        <v>3.0983087072556561</v>
      </c>
      <c r="H380" s="541">
        <v>2.9670492035174774</v>
      </c>
      <c r="I380" s="541">
        <v>2.8004823867712321</v>
      </c>
      <c r="J380" s="541">
        <v>2.907772593066956</v>
      </c>
      <c r="K380" s="541">
        <v>2.8216889453821841</v>
      </c>
      <c r="L380" s="541">
        <v>2.9038015866559292</v>
      </c>
      <c r="M380" s="541">
        <v>3.1949459650443583</v>
      </c>
      <c r="N380" s="541">
        <v>3.5642939306773576</v>
      </c>
      <c r="O380" s="541">
        <v>3.9551470473638424</v>
      </c>
      <c r="P380" s="541">
        <v>4.8471713467451858</v>
      </c>
      <c r="Q380" s="541">
        <v>5.9044190326656496</v>
      </c>
      <c r="R380" s="541">
        <v>6.5444828491129261</v>
      </c>
      <c r="S380" s="541">
        <v>6.3596737030432431</v>
      </c>
      <c r="T380" s="541">
        <v>5.6486866023174471</v>
      </c>
      <c r="U380" s="541">
        <v>5.5934535970968531</v>
      </c>
      <c r="V380" s="541">
        <v>4.9996285492676389</v>
      </c>
      <c r="W380" s="541">
        <v>4.7488392414224192</v>
      </c>
      <c r="X380" s="541">
        <v>4.2635074953559489</v>
      </c>
      <c r="Y380" s="541">
        <v>4.149352524346658</v>
      </c>
      <c r="Z380" s="541">
        <v>3.9393309022221339</v>
      </c>
      <c r="AA380" s="541">
        <v>3.6969563496059945</v>
      </c>
      <c r="AB380" s="542">
        <v>3.7046226900543822</v>
      </c>
    </row>
    <row r="381" spans="1:28" x14ac:dyDescent="0.4">
      <c r="A381" s="375" t="s">
        <v>861</v>
      </c>
      <c r="B381" s="541">
        <v>2.2176051462179691</v>
      </c>
      <c r="C381" s="541">
        <v>2.238003817231542</v>
      </c>
      <c r="D381" s="541">
        <v>2.2226870557518246</v>
      </c>
      <c r="E381" s="541">
        <v>2.1886117552921283</v>
      </c>
      <c r="F381" s="541">
        <v>2.1865738290493986</v>
      </c>
      <c r="G381" s="541">
        <v>2.197759708170028</v>
      </c>
      <c r="H381" s="541">
        <v>2.1758577727652084</v>
      </c>
      <c r="I381" s="541">
        <v>2.1931677985558693</v>
      </c>
      <c r="J381" s="541">
        <v>2.2340696827436539</v>
      </c>
      <c r="K381" s="541">
        <v>2.2158419224775878</v>
      </c>
      <c r="L381" s="541">
        <v>2.2566211849826883</v>
      </c>
      <c r="M381" s="541">
        <v>2.3726618723794251</v>
      </c>
      <c r="N381" s="541">
        <v>2.4933220681174695</v>
      </c>
      <c r="O381" s="541">
        <v>2.5777954135430314</v>
      </c>
      <c r="P381" s="541">
        <v>2.6053826374835602</v>
      </c>
      <c r="Q381" s="541">
        <v>2.6682327461961526</v>
      </c>
      <c r="R381" s="541">
        <v>2.7156137296941374</v>
      </c>
      <c r="S381" s="541">
        <v>2.7268490194317181</v>
      </c>
      <c r="T381" s="541">
        <v>2.7407163048415639</v>
      </c>
      <c r="U381" s="541">
        <v>2.8292069613517965</v>
      </c>
      <c r="V381" s="541">
        <v>2.8361229689892062</v>
      </c>
      <c r="W381" s="541">
        <v>2.829980119893778</v>
      </c>
      <c r="X381" s="541">
        <v>2.8967870703250282</v>
      </c>
      <c r="Y381" s="541">
        <v>3.0019971940873855</v>
      </c>
      <c r="Z381" s="541">
        <v>3.0598500038939087</v>
      </c>
      <c r="AA381" s="541">
        <v>3.1822356223808494</v>
      </c>
      <c r="AB381" s="542">
        <v>3.2006842547633134</v>
      </c>
    </row>
    <row r="382" spans="1:28" x14ac:dyDescent="0.4">
      <c r="A382" s="375" t="s">
        <v>862</v>
      </c>
      <c r="B382" s="541">
        <v>3.916916047772069</v>
      </c>
      <c r="C382" s="541">
        <v>3.6749764853109821</v>
      </c>
      <c r="D382" s="541">
        <v>3.5857009856225575</v>
      </c>
      <c r="E382" s="541">
        <v>3.4777358205219389</v>
      </c>
      <c r="F382" s="541">
        <v>3.4246468796135088</v>
      </c>
      <c r="G382" s="541">
        <v>3.2824051778896228</v>
      </c>
      <c r="H382" s="541">
        <v>3.1559436732766426</v>
      </c>
      <c r="I382" s="541">
        <v>3.1372344704467388</v>
      </c>
      <c r="J382" s="541">
        <v>3.0952583072793929</v>
      </c>
      <c r="K382" s="541">
        <v>2.8361377115464999</v>
      </c>
      <c r="L382" s="541">
        <v>2.662268840012703</v>
      </c>
      <c r="M382" s="541">
        <v>2.916338667915821</v>
      </c>
      <c r="N382" s="541">
        <v>4.1936225469569077</v>
      </c>
      <c r="O382" s="541">
        <v>4.6307642436829495</v>
      </c>
      <c r="P382" s="541">
        <v>4.903688771212031</v>
      </c>
      <c r="Q382" s="541">
        <v>4.9440288461568302</v>
      </c>
      <c r="R382" s="541">
        <v>4.5526450964906973</v>
      </c>
      <c r="S382" s="541">
        <v>4.2028004181847018</v>
      </c>
      <c r="T382" s="541">
        <v>3.6072113597386233</v>
      </c>
      <c r="U382" s="541">
        <v>3.2908294994060161</v>
      </c>
      <c r="V382" s="541">
        <v>3.5259270726611889</v>
      </c>
      <c r="W382" s="541">
        <v>3.3517766562170785</v>
      </c>
      <c r="X382" s="541">
        <v>3.3088845867866596</v>
      </c>
      <c r="Y382" s="541">
        <v>3.616051471487395</v>
      </c>
      <c r="Z382" s="541">
        <v>3.6757355542051986</v>
      </c>
      <c r="AA382" s="541">
        <v>3.6926618209517228</v>
      </c>
      <c r="AB382" s="542">
        <v>3.539626990090941</v>
      </c>
    </row>
    <row r="383" spans="1:28" x14ac:dyDescent="0.4">
      <c r="A383" s="375" t="s">
        <v>1163</v>
      </c>
      <c r="B383" s="541">
        <v>2.3577506873702667</v>
      </c>
      <c r="C383" s="541">
        <v>2.3886768631970727</v>
      </c>
      <c r="D383" s="541">
        <v>2.5358156354278116</v>
      </c>
      <c r="E383" s="541">
        <v>2.7068647533142824</v>
      </c>
      <c r="F383" s="541">
        <v>2.9852381496861029</v>
      </c>
      <c r="G383" s="541">
        <v>3.0512563979906386</v>
      </c>
      <c r="H383" s="541">
        <v>3.0882675526083685</v>
      </c>
      <c r="I383" s="541">
        <v>3.0281251535482947</v>
      </c>
      <c r="J383" s="541">
        <v>3.0168743426768909</v>
      </c>
      <c r="K383" s="541">
        <v>2.9630715481098044</v>
      </c>
      <c r="L383" s="541">
        <v>2.9379870071417096</v>
      </c>
      <c r="M383" s="541">
        <v>3.0440979183117731</v>
      </c>
      <c r="N383" s="541">
        <v>3.26152061753836</v>
      </c>
      <c r="O383" s="541">
        <v>3.3793348197156918</v>
      </c>
      <c r="P383" s="541">
        <v>3.5384525661359665</v>
      </c>
      <c r="Q383" s="541">
        <v>3.5423379432952209</v>
      </c>
      <c r="R383" s="541">
        <v>3.4492971688922132</v>
      </c>
      <c r="S383" s="541">
        <v>3.6061120514550393</v>
      </c>
      <c r="T383" s="541">
        <v>3.5164562632803036</v>
      </c>
      <c r="U383" s="541">
        <v>3.5922048478408675</v>
      </c>
      <c r="V383" s="541">
        <v>3.7194599662714065</v>
      </c>
      <c r="W383" s="541">
        <v>3.5413145971387765</v>
      </c>
      <c r="X383" s="541">
        <v>3.7108178975149761</v>
      </c>
      <c r="Y383" s="541">
        <v>3.649170486822134</v>
      </c>
      <c r="Z383" s="541">
        <v>3.5351244683350775</v>
      </c>
      <c r="AA383" s="541">
        <v>3.5427224447556434</v>
      </c>
      <c r="AB383" s="542">
        <v>3.8537634690074327</v>
      </c>
    </row>
    <row r="384" spans="1:28" x14ac:dyDescent="0.4">
      <c r="A384" s="375" t="s">
        <v>1164</v>
      </c>
      <c r="B384" s="541">
        <v>2.5550629711140918</v>
      </c>
      <c r="C384" s="541">
        <v>2.5634383791158322</v>
      </c>
      <c r="D384" s="541">
        <v>2.6064483076830172</v>
      </c>
      <c r="E384" s="541">
        <v>2.5956028331404695</v>
      </c>
      <c r="F384" s="541">
        <v>2.5311888634851991</v>
      </c>
      <c r="G384" s="541">
        <v>2.4877725448228798</v>
      </c>
      <c r="H384" s="541">
        <v>2.4310173365677836</v>
      </c>
      <c r="I384" s="541">
        <v>2.3699618551459785</v>
      </c>
      <c r="J384" s="541">
        <v>2.354477084963897</v>
      </c>
      <c r="K384" s="541">
        <v>2.2850123042114467</v>
      </c>
      <c r="L384" s="541">
        <v>2.2491867861519736</v>
      </c>
      <c r="M384" s="541">
        <v>2.3595430922649676</v>
      </c>
      <c r="N384" s="541">
        <v>2.4334732405619492</v>
      </c>
      <c r="O384" s="541">
        <v>2.5197885266614706</v>
      </c>
      <c r="P384" s="541">
        <v>2.7182756896638138</v>
      </c>
      <c r="Q384" s="541">
        <v>3.007463957538107</v>
      </c>
      <c r="R384" s="541">
        <v>3.1994875577345501</v>
      </c>
      <c r="S384" s="541">
        <v>3.1677518583710556</v>
      </c>
      <c r="T384" s="541">
        <v>3.0395820426603262</v>
      </c>
      <c r="U384" s="541">
        <v>2.873075599288752</v>
      </c>
      <c r="V384" s="541">
        <v>2.7988842817958339</v>
      </c>
      <c r="W384" s="541">
        <v>2.6892853709991047</v>
      </c>
      <c r="X384" s="541">
        <v>2.5983714327138041</v>
      </c>
      <c r="Y384" s="541">
        <v>2.6160471104510572</v>
      </c>
      <c r="Z384" s="541">
        <v>2.6946082905012534</v>
      </c>
      <c r="AA384" s="541">
        <v>2.7050028977822085</v>
      </c>
      <c r="AB384" s="542">
        <v>2.6850941471277308</v>
      </c>
    </row>
    <row r="385" spans="1:28" x14ac:dyDescent="0.4">
      <c r="A385" s="375" t="s">
        <v>863</v>
      </c>
      <c r="B385" s="541">
        <v>1.9175704424966089</v>
      </c>
      <c r="C385" s="541">
        <v>2.0079321252357292</v>
      </c>
      <c r="D385" s="541">
        <v>2.0536066164689983</v>
      </c>
      <c r="E385" s="541">
        <v>2.1011801995844315</v>
      </c>
      <c r="F385" s="541">
        <v>2.0891245663964138</v>
      </c>
      <c r="G385" s="541">
        <v>2.0412510336221725</v>
      </c>
      <c r="H385" s="541">
        <v>2.1164853797118712</v>
      </c>
      <c r="I385" s="541">
        <v>2.1686905170731103</v>
      </c>
      <c r="J385" s="541">
        <v>2.1824258663137952</v>
      </c>
      <c r="K385" s="541">
        <v>2.0655100177986738</v>
      </c>
      <c r="L385" s="541">
        <v>1.9987723599143488</v>
      </c>
      <c r="M385" s="541">
        <v>2.2096354022475682</v>
      </c>
      <c r="N385" s="541">
        <v>2.2729920402662658</v>
      </c>
      <c r="O385" s="541">
        <v>2.2946950203081604</v>
      </c>
      <c r="P385" s="541">
        <v>2.2604634398111769</v>
      </c>
      <c r="Q385" s="541">
        <v>2.2014248719893166</v>
      </c>
      <c r="R385" s="541">
        <v>2.056155806747082</v>
      </c>
      <c r="S385" s="541">
        <v>1.9202826792771022</v>
      </c>
      <c r="T385" s="541">
        <v>1.6977285821274575</v>
      </c>
      <c r="U385" s="541">
        <v>1.6493632655241015</v>
      </c>
      <c r="V385" s="541">
        <v>1.6745749506769845</v>
      </c>
      <c r="W385" s="541">
        <v>1.7415236676540913</v>
      </c>
      <c r="X385" s="541">
        <v>1.6423572371625497</v>
      </c>
      <c r="Y385" s="541">
        <v>1.7861057392070814</v>
      </c>
      <c r="Z385" s="541">
        <v>1.7939994125572776</v>
      </c>
      <c r="AA385" s="541">
        <v>1.8532951139266867</v>
      </c>
      <c r="AB385" s="542">
        <v>1.8897168982857613</v>
      </c>
    </row>
    <row r="386" spans="1:28" x14ac:dyDescent="0.4">
      <c r="A386" s="375" t="s">
        <v>1165</v>
      </c>
      <c r="B386" s="541">
        <v>3.2066400196958202</v>
      </c>
      <c r="C386" s="541">
        <v>3.3257470358865207</v>
      </c>
      <c r="D386" s="541">
        <v>3.3954292680681202</v>
      </c>
      <c r="E386" s="541">
        <v>3.4145209003036023</v>
      </c>
      <c r="F386" s="541">
        <v>3.2865443804072205</v>
      </c>
      <c r="G386" s="541">
        <v>3.2403367159507974</v>
      </c>
      <c r="H386" s="541">
        <v>3.1038465986577304</v>
      </c>
      <c r="I386" s="541">
        <v>3.0139201707443846</v>
      </c>
      <c r="J386" s="541">
        <v>2.9758835724825605</v>
      </c>
      <c r="K386" s="541">
        <v>2.9109326017356176</v>
      </c>
      <c r="L386" s="541">
        <v>2.9794565416225676</v>
      </c>
      <c r="M386" s="541">
        <v>3.4187091154530944</v>
      </c>
      <c r="N386" s="541">
        <v>4.0676562363994053</v>
      </c>
      <c r="O386" s="541">
        <v>4.8462370772109935</v>
      </c>
      <c r="P386" s="541">
        <v>5.9378941869504276</v>
      </c>
      <c r="Q386" s="541">
        <v>7.4130056261907873</v>
      </c>
      <c r="R386" s="541">
        <v>7.576722810859807</v>
      </c>
      <c r="S386" s="541">
        <v>6.6522737787235364</v>
      </c>
      <c r="T386" s="541">
        <v>5.1812433806864941</v>
      </c>
      <c r="U386" s="541">
        <v>4.7229962445601661</v>
      </c>
      <c r="V386" s="541">
        <v>4.3924990348424595</v>
      </c>
      <c r="W386" s="541">
        <v>4.0466323790936665</v>
      </c>
      <c r="X386" s="541">
        <v>3.8799267080363435</v>
      </c>
      <c r="Y386" s="541">
        <v>4.0571712318857438</v>
      </c>
      <c r="Z386" s="541">
        <v>4.2747242717986609</v>
      </c>
      <c r="AA386" s="541">
        <v>4.2127490209276495</v>
      </c>
      <c r="AB386" s="542">
        <v>4.4154930073178775</v>
      </c>
    </row>
    <row r="387" spans="1:28" ht="15" thickBot="1" x14ac:dyDescent="0.45">
      <c r="A387" s="376" t="s">
        <v>1166</v>
      </c>
      <c r="B387" s="543">
        <v>2.675100525977161</v>
      </c>
      <c r="C387" s="543">
        <v>2.6728509826200342</v>
      </c>
      <c r="D387" s="543">
        <v>2.7077858475737302</v>
      </c>
      <c r="E387" s="543">
        <v>2.7151521990730259</v>
      </c>
      <c r="F387" s="543">
        <v>2.6544700050985766</v>
      </c>
      <c r="G387" s="543">
        <v>2.6788634575399</v>
      </c>
      <c r="H387" s="543">
        <v>2.6376207479895117</v>
      </c>
      <c r="I387" s="543">
        <v>2.5807804538779271</v>
      </c>
      <c r="J387" s="543">
        <v>2.6322897142432979</v>
      </c>
      <c r="K387" s="543">
        <v>2.5925341715977606</v>
      </c>
      <c r="L387" s="543">
        <v>2.5675914522875902</v>
      </c>
      <c r="M387" s="543">
        <v>2.5725312054207667</v>
      </c>
      <c r="N387" s="543">
        <v>2.5992533183780702</v>
      </c>
      <c r="O387" s="543">
        <v>2.5946407476824209</v>
      </c>
      <c r="P387" s="543">
        <v>2.783518566183294</v>
      </c>
      <c r="Q387" s="543">
        <v>3.4679481822905838</v>
      </c>
      <c r="R387" s="543">
        <v>3.8145778044764547</v>
      </c>
      <c r="S387" s="543">
        <v>3.6034886015170051</v>
      </c>
      <c r="T387" s="543">
        <v>3.2108224841586348</v>
      </c>
      <c r="U387" s="543">
        <v>2.9432474966201285</v>
      </c>
      <c r="V387" s="543">
        <v>2.8704710986097277</v>
      </c>
      <c r="W387" s="543">
        <v>2.7491408585157915</v>
      </c>
      <c r="X387" s="543">
        <v>2.7793463347926135</v>
      </c>
      <c r="Y387" s="543">
        <v>3.0661145028774692</v>
      </c>
      <c r="Z387" s="543">
        <v>3.2024738186079245</v>
      </c>
      <c r="AA387" s="543">
        <v>3.3300815424621972</v>
      </c>
      <c r="AB387" s="544">
        <v>3.372884696897561</v>
      </c>
    </row>
    <row r="388" spans="1:28" x14ac:dyDescent="0.4">
      <c r="A388" s="540" t="s">
        <v>1193</v>
      </c>
    </row>
    <row r="389" spans="1:28" x14ac:dyDescent="0.4">
      <c r="A389" s="697" t="s">
        <v>729</v>
      </c>
      <c r="B389" s="697"/>
      <c r="C389" s="697"/>
      <c r="D389" s="697"/>
      <c r="E389" s="697"/>
      <c r="F389" s="697"/>
      <c r="G389" s="697"/>
      <c r="H389" s="697"/>
      <c r="I389" s="697"/>
      <c r="J389" s="697"/>
      <c r="K389" s="697"/>
      <c r="L389" s="697"/>
      <c r="M389" s="697"/>
      <c r="N389" s="697"/>
      <c r="O389" s="697"/>
      <c r="P389" s="697"/>
      <c r="Q389" s="697"/>
      <c r="R389" s="697"/>
      <c r="S389" s="697"/>
      <c r="T389" s="697"/>
      <c r="U389" s="697"/>
      <c r="V389" s="697"/>
      <c r="W389" s="697"/>
      <c r="X389" s="697"/>
      <c r="Y389" s="697"/>
      <c r="Z389" s="697"/>
      <c r="AA389" s="697"/>
      <c r="AB389" s="697"/>
    </row>
    <row r="390" spans="1:28" ht="17.25" customHeight="1" x14ac:dyDescent="0.4">
      <c r="A390" s="698" t="s">
        <v>1192</v>
      </c>
      <c r="B390" s="698"/>
      <c r="C390" s="698"/>
      <c r="D390" s="698"/>
      <c r="E390" s="698"/>
      <c r="F390" s="698"/>
      <c r="G390" s="698"/>
      <c r="H390" s="698"/>
      <c r="I390" s="698"/>
      <c r="J390" s="698"/>
      <c r="K390" s="698"/>
      <c r="L390" s="698"/>
      <c r="M390" s="698"/>
      <c r="N390" s="698"/>
      <c r="O390" s="698"/>
      <c r="P390" s="698"/>
      <c r="Q390" s="698"/>
      <c r="R390" s="698"/>
      <c r="S390" s="698"/>
      <c r="T390" s="698"/>
      <c r="U390" s="698"/>
      <c r="V390" s="698"/>
      <c r="W390" s="698"/>
      <c r="X390" s="698"/>
      <c r="Y390" s="698"/>
      <c r="Z390" s="698"/>
      <c r="AA390" s="698"/>
      <c r="AB390" s="698"/>
    </row>
  </sheetData>
  <mergeCells count="3">
    <mergeCell ref="A2:AB2"/>
    <mergeCell ref="A389:AB389"/>
    <mergeCell ref="A390:AB390"/>
  </mergeCells>
  <conditionalFormatting sqref="AB6:AB387">
    <cfRule type="containsText" dxfId="1" priority="2" operator="containsText" text="FALSE">
      <formula>NOT(ISERROR(SEARCH("FALSE",AB6)))</formula>
    </cfRule>
  </conditionalFormatting>
  <conditionalFormatting sqref="B6:AA387">
    <cfRule type="expression" dxfId="0" priority="1" stopIfTrue="1">
      <formula>AND(B6=0,B6&lt;&gt;"")</formula>
    </cfRule>
  </conditionalFormatting>
  <hyperlinks>
    <hyperlink ref="A2" location="'Appendix Table Menu'!A1" display="Return to Appendix Table Menu"/>
    <hyperlink ref="A388" location="'W-12'!A7" display="Return to top"/>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M110"/>
  <sheetViews>
    <sheetView workbookViewId="0">
      <pane xSplit="1" ySplit="6" topLeftCell="B7" activePane="bottomRight" state="frozen"/>
      <selection activeCell="A30" sqref="A30"/>
      <selection pane="topRight" activeCell="A30" sqref="A30"/>
      <selection pane="bottomLeft" activeCell="A30" sqref="A30"/>
      <selection pane="bottomRight" activeCell="A30" sqref="A30"/>
    </sheetView>
  </sheetViews>
  <sheetFormatPr defaultRowHeight="14.6" x14ac:dyDescent="0.4"/>
  <cols>
    <col min="1" max="1" width="30.4609375" customWidth="1"/>
    <col min="2" max="2" width="10.53515625" customWidth="1"/>
    <col min="5" max="5" width="10.3046875" customWidth="1"/>
    <col min="8" max="8" width="10.53515625" customWidth="1"/>
    <col min="11" max="11" width="10.69140625" customWidth="1"/>
  </cols>
  <sheetData>
    <row r="1" spans="1:13" s="142" customFormat="1" ht="19.3" x14ac:dyDescent="0.5">
      <c r="A1" s="143" t="s">
        <v>1200</v>
      </c>
      <c r="B1" s="144"/>
    </row>
    <row r="2" spans="1:13" x14ac:dyDescent="0.4">
      <c r="A2" s="627" t="s">
        <v>884</v>
      </c>
      <c r="B2" s="641"/>
      <c r="C2" s="641"/>
      <c r="D2" s="641"/>
      <c r="E2" s="641"/>
      <c r="F2" s="641"/>
      <c r="G2" s="641"/>
      <c r="H2" s="641"/>
      <c r="I2" s="641"/>
      <c r="J2" s="641"/>
      <c r="K2" s="641"/>
      <c r="L2" s="641"/>
      <c r="M2" s="641"/>
    </row>
    <row r="3" spans="1:13" ht="16.3" thickBot="1" x14ac:dyDescent="0.5">
      <c r="A3" s="124"/>
      <c r="B3" s="102"/>
    </row>
    <row r="4" spans="1:13" x14ac:dyDescent="0.4">
      <c r="A4" s="512"/>
      <c r="B4" s="701" t="s">
        <v>885</v>
      </c>
      <c r="C4" s="702"/>
      <c r="D4" s="702"/>
      <c r="E4" s="702"/>
      <c r="F4" s="702"/>
      <c r="G4" s="703"/>
      <c r="H4" s="701" t="s">
        <v>124</v>
      </c>
      <c r="I4" s="702"/>
      <c r="J4" s="702"/>
      <c r="K4" s="702"/>
      <c r="L4" s="702"/>
      <c r="M4" s="703"/>
    </row>
    <row r="5" spans="1:13" x14ac:dyDescent="0.4">
      <c r="A5" s="513"/>
      <c r="B5" s="704" t="s">
        <v>50</v>
      </c>
      <c r="C5" s="705"/>
      <c r="D5" s="705"/>
      <c r="E5" s="705" t="s">
        <v>56</v>
      </c>
      <c r="F5" s="705"/>
      <c r="G5" s="706"/>
      <c r="H5" s="704" t="s">
        <v>50</v>
      </c>
      <c r="I5" s="705"/>
      <c r="J5" s="705"/>
      <c r="K5" s="705" t="s">
        <v>56</v>
      </c>
      <c r="L5" s="705"/>
      <c r="M5" s="706"/>
    </row>
    <row r="6" spans="1:13" ht="26.15" x14ac:dyDescent="0.4">
      <c r="A6" s="514" t="s">
        <v>1199</v>
      </c>
      <c r="B6" s="377" t="s">
        <v>47</v>
      </c>
      <c r="C6" s="186" t="s">
        <v>48</v>
      </c>
      <c r="D6" s="186" t="s">
        <v>128</v>
      </c>
      <c r="E6" s="186" t="s">
        <v>47</v>
      </c>
      <c r="F6" s="186" t="s">
        <v>48</v>
      </c>
      <c r="G6" s="193" t="s">
        <v>128</v>
      </c>
      <c r="H6" s="377" t="s">
        <v>47</v>
      </c>
      <c r="I6" s="186" t="s">
        <v>48</v>
      </c>
      <c r="J6" s="186" t="s">
        <v>128</v>
      </c>
      <c r="K6" s="186" t="s">
        <v>47</v>
      </c>
      <c r="L6" s="186" t="s">
        <v>48</v>
      </c>
      <c r="M6" s="193" t="s">
        <v>128</v>
      </c>
    </row>
    <row r="7" spans="1:13" s="349" customFormat="1" x14ac:dyDescent="0.4">
      <c r="A7" s="520" t="s">
        <v>728</v>
      </c>
      <c r="B7" s="521">
        <v>10221.799999999999</v>
      </c>
      <c r="C7" s="522">
        <v>7614.6</v>
      </c>
      <c r="D7" s="522">
        <v>17836.400000000001</v>
      </c>
      <c r="E7" s="522">
        <v>9888.7000000000007</v>
      </c>
      <c r="F7" s="522">
        <v>11139.3</v>
      </c>
      <c r="G7" s="523">
        <v>21028</v>
      </c>
      <c r="H7" s="524">
        <v>13.7</v>
      </c>
      <c r="I7" s="525">
        <v>10.199999999999999</v>
      </c>
      <c r="J7" s="525">
        <v>23.9</v>
      </c>
      <c r="K7" s="525">
        <v>22.7</v>
      </c>
      <c r="L7" s="525">
        <v>25.57</v>
      </c>
      <c r="M7" s="526">
        <v>48.26</v>
      </c>
    </row>
    <row r="8" spans="1:13" x14ac:dyDescent="0.4">
      <c r="A8" s="545" t="s">
        <v>794</v>
      </c>
      <c r="B8" s="546">
        <v>22.2</v>
      </c>
      <c r="C8" s="547">
        <v>11.6</v>
      </c>
      <c r="D8" s="547">
        <v>33.700000000000003</v>
      </c>
      <c r="E8" s="548">
        <v>21.1</v>
      </c>
      <c r="F8" s="548">
        <v>22.4</v>
      </c>
      <c r="G8" s="549">
        <v>43.4</v>
      </c>
      <c r="H8" s="546">
        <v>11.97</v>
      </c>
      <c r="I8" s="547">
        <v>6.25</v>
      </c>
      <c r="J8" s="547">
        <v>18.22</v>
      </c>
      <c r="K8" s="548">
        <v>21.65</v>
      </c>
      <c r="L8" s="548">
        <v>23.01</v>
      </c>
      <c r="M8" s="549">
        <v>44.66</v>
      </c>
    </row>
    <row r="9" spans="1:13" x14ac:dyDescent="0.4">
      <c r="A9" s="545" t="s">
        <v>795</v>
      </c>
      <c r="B9" s="546">
        <v>24.9</v>
      </c>
      <c r="C9" s="547">
        <v>16.2</v>
      </c>
      <c r="D9" s="547">
        <v>41.1</v>
      </c>
      <c r="E9" s="548">
        <v>25.9</v>
      </c>
      <c r="F9" s="548">
        <v>32.4</v>
      </c>
      <c r="G9" s="549">
        <v>58.4</v>
      </c>
      <c r="H9" s="546">
        <v>11.48</v>
      </c>
      <c r="I9" s="547">
        <v>7.45</v>
      </c>
      <c r="J9" s="547">
        <v>18.93</v>
      </c>
      <c r="K9" s="548">
        <v>20.61</v>
      </c>
      <c r="L9" s="548">
        <v>25.81</v>
      </c>
      <c r="M9" s="549">
        <v>46.42</v>
      </c>
    </row>
    <row r="10" spans="1:13" x14ac:dyDescent="0.4">
      <c r="A10" s="545" t="s">
        <v>796</v>
      </c>
      <c r="B10" s="546">
        <v>31.8</v>
      </c>
      <c r="C10" s="547">
        <v>27.6</v>
      </c>
      <c r="D10" s="547">
        <v>59.4</v>
      </c>
      <c r="E10" s="548">
        <v>26.3</v>
      </c>
      <c r="F10" s="548">
        <v>30.9</v>
      </c>
      <c r="G10" s="549">
        <v>57.3</v>
      </c>
      <c r="H10" s="546">
        <v>13.81</v>
      </c>
      <c r="I10" s="547">
        <v>11.98</v>
      </c>
      <c r="J10" s="547">
        <v>25.79</v>
      </c>
      <c r="K10" s="548">
        <v>23.2</v>
      </c>
      <c r="L10" s="548">
        <v>27.25</v>
      </c>
      <c r="M10" s="549">
        <v>50.45</v>
      </c>
    </row>
    <row r="11" spans="1:13" x14ac:dyDescent="0.4">
      <c r="A11" s="545" t="s">
        <v>733</v>
      </c>
      <c r="B11" s="546">
        <v>36.1</v>
      </c>
      <c r="C11" s="547">
        <v>20.9</v>
      </c>
      <c r="D11" s="547">
        <v>57</v>
      </c>
      <c r="E11" s="548">
        <v>25.3</v>
      </c>
      <c r="F11" s="548">
        <v>22.2</v>
      </c>
      <c r="G11" s="549">
        <v>47.6</v>
      </c>
      <c r="H11" s="546">
        <v>16.71</v>
      </c>
      <c r="I11" s="547">
        <v>9.67</v>
      </c>
      <c r="J11" s="547">
        <v>26.380000000000003</v>
      </c>
      <c r="K11" s="548">
        <v>25.6</v>
      </c>
      <c r="L11" s="548">
        <v>22.43</v>
      </c>
      <c r="M11" s="549">
        <v>48.03</v>
      </c>
    </row>
    <row r="12" spans="1:13" x14ac:dyDescent="0.4">
      <c r="A12" s="545" t="s">
        <v>363</v>
      </c>
      <c r="B12" s="546">
        <v>162.30000000000001</v>
      </c>
      <c r="C12" s="547">
        <v>126.2</v>
      </c>
      <c r="D12" s="547">
        <v>288.5</v>
      </c>
      <c r="E12" s="548">
        <v>174.7</v>
      </c>
      <c r="F12" s="548">
        <v>196.3</v>
      </c>
      <c r="G12" s="549">
        <v>371.1</v>
      </c>
      <c r="H12" s="546">
        <v>12.95</v>
      </c>
      <c r="I12" s="547">
        <v>10.07</v>
      </c>
      <c r="J12" s="547">
        <v>23.02</v>
      </c>
      <c r="K12" s="548">
        <v>22.49</v>
      </c>
      <c r="L12" s="548">
        <v>25.27</v>
      </c>
      <c r="M12" s="549">
        <v>47.76</v>
      </c>
    </row>
    <row r="13" spans="1:13" x14ac:dyDescent="0.4">
      <c r="A13" s="545" t="s">
        <v>797</v>
      </c>
      <c r="B13" s="546">
        <v>16.600000000000001</v>
      </c>
      <c r="C13" s="547">
        <v>12.6</v>
      </c>
      <c r="D13" s="547">
        <v>29.2</v>
      </c>
      <c r="E13" s="548">
        <v>13.9</v>
      </c>
      <c r="F13" s="548">
        <v>21.1</v>
      </c>
      <c r="G13" s="549">
        <v>34.9</v>
      </c>
      <c r="H13" s="546">
        <v>11.93</v>
      </c>
      <c r="I13" s="547">
        <v>9.02</v>
      </c>
      <c r="J13" s="547">
        <v>20.95</v>
      </c>
      <c r="K13" s="548">
        <v>19.899999999999999</v>
      </c>
      <c r="L13" s="548">
        <v>30.27</v>
      </c>
      <c r="M13" s="549">
        <v>50.17</v>
      </c>
    </row>
    <row r="14" spans="1:13" x14ac:dyDescent="0.4">
      <c r="A14" s="545" t="s">
        <v>798</v>
      </c>
      <c r="B14" s="546">
        <v>58</v>
      </c>
      <c r="C14" s="547">
        <v>39.6</v>
      </c>
      <c r="D14" s="547">
        <v>97.6</v>
      </c>
      <c r="E14" s="548">
        <v>75.400000000000006</v>
      </c>
      <c r="F14" s="548">
        <v>70.8</v>
      </c>
      <c r="G14" s="549">
        <v>146.19999999999999</v>
      </c>
      <c r="H14" s="546">
        <v>13.84</v>
      </c>
      <c r="I14" s="547">
        <v>9.4600000000000009</v>
      </c>
      <c r="J14" s="547">
        <v>23.3</v>
      </c>
      <c r="K14" s="548">
        <v>24.64</v>
      </c>
      <c r="L14" s="548">
        <v>23.13</v>
      </c>
      <c r="M14" s="549">
        <v>47.769999999999996</v>
      </c>
    </row>
    <row r="15" spans="1:13" x14ac:dyDescent="0.4">
      <c r="A15" s="545" t="s">
        <v>799</v>
      </c>
      <c r="B15" s="546">
        <v>20</v>
      </c>
      <c r="C15" s="547">
        <v>17.600000000000001</v>
      </c>
      <c r="D15" s="547">
        <v>37.6</v>
      </c>
      <c r="E15" s="548">
        <v>27.5</v>
      </c>
      <c r="F15" s="548">
        <v>29.5</v>
      </c>
      <c r="G15" s="549">
        <v>57</v>
      </c>
      <c r="H15" s="546">
        <v>13.49</v>
      </c>
      <c r="I15" s="547">
        <v>11.84</v>
      </c>
      <c r="J15" s="547">
        <v>25.33</v>
      </c>
      <c r="K15" s="548">
        <v>23.9</v>
      </c>
      <c r="L15" s="548">
        <v>25.7</v>
      </c>
      <c r="M15" s="549">
        <v>49.599999999999994</v>
      </c>
    </row>
    <row r="16" spans="1:13" x14ac:dyDescent="0.4">
      <c r="A16" s="545" t="s">
        <v>422</v>
      </c>
      <c r="B16" s="546">
        <v>93.4</v>
      </c>
      <c r="C16" s="547">
        <v>73.2</v>
      </c>
      <c r="D16" s="547">
        <v>166.6</v>
      </c>
      <c r="E16" s="548">
        <v>80.3</v>
      </c>
      <c r="F16" s="548">
        <v>91.1</v>
      </c>
      <c r="G16" s="549">
        <v>171.4</v>
      </c>
      <c r="H16" s="546">
        <v>13.73</v>
      </c>
      <c r="I16" s="547">
        <v>10.77</v>
      </c>
      <c r="J16" s="547">
        <v>24.5</v>
      </c>
      <c r="K16" s="548">
        <v>22.41</v>
      </c>
      <c r="L16" s="548">
        <v>25.43</v>
      </c>
      <c r="M16" s="549">
        <v>47.84</v>
      </c>
    </row>
    <row r="17" spans="1:13" x14ac:dyDescent="0.4">
      <c r="A17" s="545" t="s">
        <v>800</v>
      </c>
      <c r="B17" s="546">
        <v>21.6</v>
      </c>
      <c r="C17" s="547">
        <v>19.3</v>
      </c>
      <c r="D17" s="547">
        <v>40.9</v>
      </c>
      <c r="E17" s="548">
        <v>19.2</v>
      </c>
      <c r="F17" s="548">
        <v>26.3</v>
      </c>
      <c r="G17" s="549">
        <v>45.6</v>
      </c>
      <c r="H17" s="546">
        <v>10.36</v>
      </c>
      <c r="I17" s="547">
        <v>9.2799999999999994</v>
      </c>
      <c r="J17" s="547">
        <v>19.64</v>
      </c>
      <c r="K17" s="548">
        <v>20.83</v>
      </c>
      <c r="L17" s="548">
        <v>28.48</v>
      </c>
      <c r="M17" s="549">
        <v>49.31</v>
      </c>
    </row>
    <row r="18" spans="1:13" x14ac:dyDescent="0.4">
      <c r="A18" s="545" t="s">
        <v>801</v>
      </c>
      <c r="B18" s="546">
        <v>38</v>
      </c>
      <c r="C18" s="547">
        <v>28.5</v>
      </c>
      <c r="D18" s="547">
        <v>66.5</v>
      </c>
      <c r="E18" s="548">
        <v>25.1</v>
      </c>
      <c r="F18" s="548">
        <v>38.1</v>
      </c>
      <c r="G18" s="549">
        <v>63.1</v>
      </c>
      <c r="H18" s="546">
        <v>12.39</v>
      </c>
      <c r="I18" s="547">
        <v>9.31</v>
      </c>
      <c r="J18" s="547">
        <v>21.700000000000003</v>
      </c>
      <c r="K18" s="548">
        <v>18.23</v>
      </c>
      <c r="L18" s="548">
        <v>27.68</v>
      </c>
      <c r="M18" s="549">
        <v>45.91</v>
      </c>
    </row>
    <row r="19" spans="1:13" x14ac:dyDescent="0.4">
      <c r="A19" s="545" t="s">
        <v>802</v>
      </c>
      <c r="B19" s="546">
        <v>19.600000000000001</v>
      </c>
      <c r="C19" s="547">
        <v>16.399999999999999</v>
      </c>
      <c r="D19" s="547">
        <v>36</v>
      </c>
      <c r="E19" s="548">
        <v>18.3</v>
      </c>
      <c r="F19" s="548">
        <v>17.8</v>
      </c>
      <c r="G19" s="549">
        <v>36.200000000000003</v>
      </c>
      <c r="H19" s="546">
        <v>11.78</v>
      </c>
      <c r="I19" s="547">
        <v>9.8699999999999992</v>
      </c>
      <c r="J19" s="547">
        <v>21.65</v>
      </c>
      <c r="K19" s="548">
        <v>23.84</v>
      </c>
      <c r="L19" s="548">
        <v>23.23</v>
      </c>
      <c r="M19" s="549">
        <v>47.07</v>
      </c>
    </row>
    <row r="20" spans="1:13" x14ac:dyDescent="0.4">
      <c r="A20" s="545" t="s">
        <v>369</v>
      </c>
      <c r="B20" s="546">
        <v>177.9</v>
      </c>
      <c r="C20" s="547">
        <v>130.69999999999999</v>
      </c>
      <c r="D20" s="547">
        <v>308.60000000000002</v>
      </c>
      <c r="E20" s="548">
        <v>165.6</v>
      </c>
      <c r="F20" s="548">
        <v>171.7</v>
      </c>
      <c r="G20" s="549">
        <v>337.3</v>
      </c>
      <c r="H20" s="546">
        <v>16.36</v>
      </c>
      <c r="I20" s="547">
        <v>12.02</v>
      </c>
      <c r="J20" s="547">
        <v>28.38</v>
      </c>
      <c r="K20" s="548">
        <v>23.96</v>
      </c>
      <c r="L20" s="548">
        <v>24.84</v>
      </c>
      <c r="M20" s="549">
        <v>48.8</v>
      </c>
    </row>
    <row r="21" spans="1:13" x14ac:dyDescent="0.4">
      <c r="A21" s="545" t="s">
        <v>803</v>
      </c>
      <c r="B21" s="546">
        <v>41.3</v>
      </c>
      <c r="C21" s="547">
        <v>37.799999999999997</v>
      </c>
      <c r="D21" s="547">
        <v>79</v>
      </c>
      <c r="E21" s="548">
        <v>24.7</v>
      </c>
      <c r="F21" s="548">
        <v>34.6</v>
      </c>
      <c r="G21" s="549">
        <v>59.4</v>
      </c>
      <c r="H21" s="546">
        <v>18.36</v>
      </c>
      <c r="I21" s="547">
        <v>16.8</v>
      </c>
      <c r="J21" s="547">
        <v>35.159999999999997</v>
      </c>
      <c r="K21" s="548">
        <v>22.76</v>
      </c>
      <c r="L21" s="548">
        <v>31.84</v>
      </c>
      <c r="M21" s="549">
        <v>54.6</v>
      </c>
    </row>
    <row r="22" spans="1:13" x14ac:dyDescent="0.4">
      <c r="A22" s="545" t="s">
        <v>804</v>
      </c>
      <c r="B22" s="546">
        <v>32.9</v>
      </c>
      <c r="C22" s="547">
        <v>21.9</v>
      </c>
      <c r="D22" s="547">
        <v>54.8</v>
      </c>
      <c r="E22" s="548">
        <v>32.1</v>
      </c>
      <c r="F22" s="548">
        <v>47.3</v>
      </c>
      <c r="G22" s="549">
        <v>79.3</v>
      </c>
      <c r="H22" s="546">
        <v>10.79</v>
      </c>
      <c r="I22" s="547">
        <v>7.19</v>
      </c>
      <c r="J22" s="547">
        <v>17.98</v>
      </c>
      <c r="K22" s="548">
        <v>19.63</v>
      </c>
      <c r="L22" s="548">
        <v>28.94</v>
      </c>
      <c r="M22" s="549">
        <v>48.57</v>
      </c>
    </row>
    <row r="23" spans="1:13" x14ac:dyDescent="0.4">
      <c r="A23" s="545" t="s">
        <v>805</v>
      </c>
      <c r="B23" s="546">
        <v>25.2</v>
      </c>
      <c r="C23" s="547">
        <v>24.6</v>
      </c>
      <c r="D23" s="547">
        <v>49.8</v>
      </c>
      <c r="E23" s="548">
        <v>19.8</v>
      </c>
      <c r="F23" s="548">
        <v>23.1</v>
      </c>
      <c r="G23" s="549">
        <v>42.9</v>
      </c>
      <c r="H23" s="546">
        <v>13.77</v>
      </c>
      <c r="I23" s="547">
        <v>13.49</v>
      </c>
      <c r="J23" s="547">
        <v>27.259999999999998</v>
      </c>
      <c r="K23" s="548">
        <v>24.49</v>
      </c>
      <c r="L23" s="548">
        <v>28.48</v>
      </c>
      <c r="M23" s="549">
        <v>52.97</v>
      </c>
    </row>
    <row r="24" spans="1:13" x14ac:dyDescent="0.4">
      <c r="A24" s="545" t="s">
        <v>806</v>
      </c>
      <c r="B24" s="546">
        <v>24</v>
      </c>
      <c r="C24" s="547">
        <v>20.5</v>
      </c>
      <c r="D24" s="547">
        <v>44.4</v>
      </c>
      <c r="E24" s="548">
        <v>18.399999999999999</v>
      </c>
      <c r="F24" s="548">
        <v>21.8</v>
      </c>
      <c r="G24" s="549">
        <v>40.200000000000003</v>
      </c>
      <c r="H24" s="546">
        <v>13.42</v>
      </c>
      <c r="I24" s="547">
        <v>11.45</v>
      </c>
      <c r="J24" s="547">
        <v>24.869999999999997</v>
      </c>
      <c r="K24" s="548">
        <v>19.34</v>
      </c>
      <c r="L24" s="548">
        <v>22.95</v>
      </c>
      <c r="M24" s="549">
        <v>42.29</v>
      </c>
    </row>
    <row r="25" spans="1:13" x14ac:dyDescent="0.4">
      <c r="A25" s="545" t="s">
        <v>435</v>
      </c>
      <c r="B25" s="546">
        <v>73.7</v>
      </c>
      <c r="C25" s="547">
        <v>58.6</v>
      </c>
      <c r="D25" s="547">
        <v>132.30000000000001</v>
      </c>
      <c r="E25" s="548">
        <v>72.400000000000006</v>
      </c>
      <c r="F25" s="548">
        <v>75.099999999999994</v>
      </c>
      <c r="G25" s="549">
        <v>147.6</v>
      </c>
      <c r="H25" s="546">
        <v>12.66</v>
      </c>
      <c r="I25" s="547">
        <v>10.06</v>
      </c>
      <c r="J25" s="547">
        <v>22.72</v>
      </c>
      <c r="K25" s="548">
        <v>22.52</v>
      </c>
      <c r="L25" s="548">
        <v>23.36</v>
      </c>
      <c r="M25" s="549">
        <v>45.879999999999995</v>
      </c>
    </row>
    <row r="26" spans="1:13" x14ac:dyDescent="0.4">
      <c r="A26" s="545" t="s">
        <v>321</v>
      </c>
      <c r="B26" s="546">
        <v>345.9</v>
      </c>
      <c r="C26" s="547">
        <v>265</v>
      </c>
      <c r="D26" s="547">
        <v>610.9</v>
      </c>
      <c r="E26" s="548">
        <v>284.89999999999998</v>
      </c>
      <c r="F26" s="548">
        <v>355.7</v>
      </c>
      <c r="G26" s="549">
        <v>640.70000000000005</v>
      </c>
      <c r="H26" s="546">
        <v>15.74</v>
      </c>
      <c r="I26" s="547">
        <v>12.06</v>
      </c>
      <c r="J26" s="547">
        <v>27.8</v>
      </c>
      <c r="K26" s="548">
        <v>22.37</v>
      </c>
      <c r="L26" s="548">
        <v>27.93</v>
      </c>
      <c r="M26" s="549">
        <v>50.3</v>
      </c>
    </row>
    <row r="27" spans="1:13" x14ac:dyDescent="0.4">
      <c r="A27" s="545" t="s">
        <v>807</v>
      </c>
      <c r="B27" s="546">
        <v>65.3</v>
      </c>
      <c r="C27" s="547">
        <v>48.7</v>
      </c>
      <c r="D27" s="547">
        <v>114</v>
      </c>
      <c r="E27" s="548">
        <v>56.1</v>
      </c>
      <c r="F27" s="548">
        <v>68.2</v>
      </c>
      <c r="G27" s="549">
        <v>124.3</v>
      </c>
      <c r="H27" s="546">
        <v>11.99</v>
      </c>
      <c r="I27" s="547">
        <v>8.94</v>
      </c>
      <c r="J27" s="547">
        <v>20.93</v>
      </c>
      <c r="K27" s="548">
        <v>19.53</v>
      </c>
      <c r="L27" s="548">
        <v>23.77</v>
      </c>
      <c r="M27" s="549">
        <v>43.3</v>
      </c>
    </row>
    <row r="28" spans="1:13" x14ac:dyDescent="0.4">
      <c r="A28" s="545" t="s">
        <v>808</v>
      </c>
      <c r="B28" s="546">
        <v>72</v>
      </c>
      <c r="C28" s="547">
        <v>46.2</v>
      </c>
      <c r="D28" s="547">
        <v>118.2</v>
      </c>
      <c r="E28" s="548">
        <v>67.8</v>
      </c>
      <c r="F28" s="548">
        <v>72.8</v>
      </c>
      <c r="G28" s="549">
        <v>140.6</v>
      </c>
      <c r="H28" s="546">
        <v>13.11</v>
      </c>
      <c r="I28" s="547">
        <v>8.42</v>
      </c>
      <c r="J28" s="547">
        <v>21.53</v>
      </c>
      <c r="K28" s="548">
        <v>22.58</v>
      </c>
      <c r="L28" s="548">
        <v>24.22</v>
      </c>
      <c r="M28" s="549">
        <v>46.8</v>
      </c>
    </row>
    <row r="29" spans="1:13" x14ac:dyDescent="0.4">
      <c r="A29" s="545" t="s">
        <v>809</v>
      </c>
      <c r="B29" s="546">
        <v>25.1</v>
      </c>
      <c r="C29" s="547">
        <v>15</v>
      </c>
      <c r="D29" s="547">
        <v>40.200000000000003</v>
      </c>
      <c r="E29" s="548">
        <v>25.5</v>
      </c>
      <c r="F29" s="548">
        <v>26.4</v>
      </c>
      <c r="G29" s="549">
        <v>51.9</v>
      </c>
      <c r="H29" s="546">
        <v>15.56</v>
      </c>
      <c r="I29" s="547">
        <v>9.3000000000000007</v>
      </c>
      <c r="J29" s="547">
        <v>24.86</v>
      </c>
      <c r="K29" s="548">
        <v>25.59</v>
      </c>
      <c r="L29" s="548">
        <v>26.44</v>
      </c>
      <c r="M29" s="549">
        <v>52.03</v>
      </c>
    </row>
    <row r="30" spans="1:13" x14ac:dyDescent="0.4">
      <c r="A30" s="545" t="s">
        <v>810</v>
      </c>
      <c r="B30" s="546">
        <v>22.2</v>
      </c>
      <c r="C30" s="547">
        <v>20.399999999999999</v>
      </c>
      <c r="D30" s="547">
        <v>42.6</v>
      </c>
      <c r="E30" s="548">
        <v>23.7</v>
      </c>
      <c r="F30" s="548">
        <v>25.5</v>
      </c>
      <c r="G30" s="549">
        <v>49.1</v>
      </c>
      <c r="H30" s="546">
        <v>11</v>
      </c>
      <c r="I30" s="547">
        <v>10.09</v>
      </c>
      <c r="J30" s="547">
        <v>21.09</v>
      </c>
      <c r="K30" s="548">
        <v>23.48</v>
      </c>
      <c r="L30" s="548">
        <v>25.24</v>
      </c>
      <c r="M30" s="549">
        <v>48.72</v>
      </c>
    </row>
    <row r="31" spans="1:13" x14ac:dyDescent="0.4">
      <c r="A31" s="545" t="s">
        <v>811</v>
      </c>
      <c r="B31" s="546">
        <v>62.5</v>
      </c>
      <c r="C31" s="547">
        <v>33.1</v>
      </c>
      <c r="D31" s="547">
        <v>95.6</v>
      </c>
      <c r="E31" s="548">
        <v>67.900000000000006</v>
      </c>
      <c r="F31" s="548">
        <v>72</v>
      </c>
      <c r="G31" s="549">
        <v>139.9</v>
      </c>
      <c r="H31" s="546">
        <v>13.44</v>
      </c>
      <c r="I31" s="547">
        <v>7.13</v>
      </c>
      <c r="J31" s="547">
        <v>20.57</v>
      </c>
      <c r="K31" s="548">
        <v>22.05</v>
      </c>
      <c r="L31" s="548">
        <v>23.39</v>
      </c>
      <c r="M31" s="549">
        <v>45.44</v>
      </c>
    </row>
    <row r="32" spans="1:13" x14ac:dyDescent="0.4">
      <c r="A32" s="545" t="s">
        <v>331</v>
      </c>
      <c r="B32" s="546">
        <v>201</v>
      </c>
      <c r="C32" s="547">
        <v>127</v>
      </c>
      <c r="D32" s="547">
        <v>328</v>
      </c>
      <c r="E32" s="548">
        <v>234.8</v>
      </c>
      <c r="F32" s="548">
        <v>229.3</v>
      </c>
      <c r="G32" s="549">
        <v>464</v>
      </c>
      <c r="H32" s="546">
        <v>13.67</v>
      </c>
      <c r="I32" s="547">
        <v>8.64</v>
      </c>
      <c r="J32" s="547">
        <v>22.310000000000002</v>
      </c>
      <c r="K32" s="548">
        <v>23.24</v>
      </c>
      <c r="L32" s="548">
        <v>22.7</v>
      </c>
      <c r="M32" s="549">
        <v>45.94</v>
      </c>
    </row>
    <row r="33" spans="1:13" x14ac:dyDescent="0.4">
      <c r="A33" s="545" t="s">
        <v>812</v>
      </c>
      <c r="B33" s="546">
        <v>26.5</v>
      </c>
      <c r="C33" s="547">
        <v>18.5</v>
      </c>
      <c r="D33" s="547">
        <v>45</v>
      </c>
      <c r="E33" s="548">
        <v>25</v>
      </c>
      <c r="F33" s="548">
        <v>28.8</v>
      </c>
      <c r="G33" s="549">
        <v>53.8</v>
      </c>
      <c r="H33" s="546">
        <v>12.76</v>
      </c>
      <c r="I33" s="547">
        <v>8.8800000000000008</v>
      </c>
      <c r="J33" s="547">
        <v>21.64</v>
      </c>
      <c r="K33" s="548">
        <v>20.420000000000002</v>
      </c>
      <c r="L33" s="548">
        <v>23.49</v>
      </c>
      <c r="M33" s="549">
        <v>43.91</v>
      </c>
    </row>
    <row r="34" spans="1:13" x14ac:dyDescent="0.4">
      <c r="A34" s="545" t="s">
        <v>813</v>
      </c>
      <c r="B34" s="546">
        <v>29</v>
      </c>
      <c r="C34" s="547">
        <v>21.5</v>
      </c>
      <c r="D34" s="547">
        <v>50.5</v>
      </c>
      <c r="E34" s="548">
        <v>19.600000000000001</v>
      </c>
      <c r="F34" s="548">
        <v>22.1</v>
      </c>
      <c r="G34" s="549">
        <v>41.7</v>
      </c>
      <c r="H34" s="546">
        <v>16.47</v>
      </c>
      <c r="I34" s="547">
        <v>12.24</v>
      </c>
      <c r="J34" s="547">
        <v>28.71</v>
      </c>
      <c r="K34" s="548">
        <v>26.85</v>
      </c>
      <c r="L34" s="548">
        <v>30.17</v>
      </c>
      <c r="M34" s="549">
        <v>57.02</v>
      </c>
    </row>
    <row r="35" spans="1:13" x14ac:dyDescent="0.4">
      <c r="A35" s="545" t="s">
        <v>429</v>
      </c>
      <c r="B35" s="546">
        <v>95.1</v>
      </c>
      <c r="C35" s="547">
        <v>59.6</v>
      </c>
      <c r="D35" s="547">
        <v>154.6</v>
      </c>
      <c r="E35" s="548">
        <v>97.5</v>
      </c>
      <c r="F35" s="548">
        <v>92.9</v>
      </c>
      <c r="G35" s="549">
        <v>190.5</v>
      </c>
      <c r="H35" s="546">
        <v>14.07</v>
      </c>
      <c r="I35" s="547">
        <v>8.82</v>
      </c>
      <c r="J35" s="547">
        <v>22.89</v>
      </c>
      <c r="K35" s="548">
        <v>24.53</v>
      </c>
      <c r="L35" s="548">
        <v>23.38</v>
      </c>
      <c r="M35" s="549">
        <v>47.91</v>
      </c>
    </row>
    <row r="36" spans="1:13" x14ac:dyDescent="0.4">
      <c r="A36" s="545" t="s">
        <v>814</v>
      </c>
      <c r="B36" s="546">
        <v>20</v>
      </c>
      <c r="C36" s="547">
        <v>11.8</v>
      </c>
      <c r="D36" s="547">
        <v>31.8</v>
      </c>
      <c r="E36" s="548">
        <v>15.5</v>
      </c>
      <c r="F36" s="548">
        <v>17.399999999999999</v>
      </c>
      <c r="G36" s="549">
        <v>32.9</v>
      </c>
      <c r="H36" s="546">
        <v>12.07</v>
      </c>
      <c r="I36" s="547">
        <v>7.12</v>
      </c>
      <c r="J36" s="547">
        <v>19.190000000000001</v>
      </c>
      <c r="K36" s="548">
        <v>20.47</v>
      </c>
      <c r="L36" s="548">
        <v>22.97</v>
      </c>
      <c r="M36" s="549">
        <v>43.44</v>
      </c>
    </row>
    <row r="37" spans="1:13" x14ac:dyDescent="0.4">
      <c r="A37" s="545" t="s">
        <v>392</v>
      </c>
      <c r="B37" s="546">
        <v>141.69999999999999</v>
      </c>
      <c r="C37" s="547">
        <v>119.4</v>
      </c>
      <c r="D37" s="547">
        <v>261.10000000000002</v>
      </c>
      <c r="E37" s="548">
        <v>117.7</v>
      </c>
      <c r="F37" s="548">
        <v>146.5</v>
      </c>
      <c r="G37" s="549">
        <v>264.2</v>
      </c>
      <c r="H37" s="546">
        <v>12.42</v>
      </c>
      <c r="I37" s="547">
        <v>10.47</v>
      </c>
      <c r="J37" s="547">
        <v>22.89</v>
      </c>
      <c r="K37" s="548">
        <v>22.04</v>
      </c>
      <c r="L37" s="548">
        <v>27.45</v>
      </c>
      <c r="M37" s="549">
        <v>49.489999999999995</v>
      </c>
    </row>
    <row r="38" spans="1:13" x14ac:dyDescent="0.4">
      <c r="A38" s="545" t="s">
        <v>815</v>
      </c>
      <c r="B38" s="546">
        <v>16.100000000000001</v>
      </c>
      <c r="C38" s="547">
        <v>11.9</v>
      </c>
      <c r="D38" s="547">
        <v>27.9</v>
      </c>
      <c r="E38" s="548">
        <v>17.5</v>
      </c>
      <c r="F38" s="548">
        <v>21.2</v>
      </c>
      <c r="G38" s="549">
        <v>38.6</v>
      </c>
      <c r="H38" s="546">
        <v>13.12</v>
      </c>
      <c r="I38" s="547">
        <v>9.68</v>
      </c>
      <c r="J38" s="547">
        <v>22.799999999999997</v>
      </c>
      <c r="K38" s="548">
        <v>19.46</v>
      </c>
      <c r="L38" s="548">
        <v>23.55</v>
      </c>
      <c r="M38" s="549">
        <v>43.010000000000005</v>
      </c>
    </row>
    <row r="39" spans="1:13" x14ac:dyDescent="0.4">
      <c r="A39" s="545" t="s">
        <v>816</v>
      </c>
      <c r="B39" s="546">
        <v>20.6</v>
      </c>
      <c r="C39" s="547">
        <v>14.6</v>
      </c>
      <c r="D39" s="547">
        <v>35.299999999999997</v>
      </c>
      <c r="E39" s="548">
        <v>23</v>
      </c>
      <c r="F39" s="548">
        <v>18.7</v>
      </c>
      <c r="G39" s="549">
        <v>41.8</v>
      </c>
      <c r="H39" s="546">
        <v>12.91</v>
      </c>
      <c r="I39" s="547">
        <v>9.15</v>
      </c>
      <c r="J39" s="547">
        <v>22.060000000000002</v>
      </c>
      <c r="K39" s="548">
        <v>22.57</v>
      </c>
      <c r="L39" s="548">
        <v>18.37</v>
      </c>
      <c r="M39" s="549">
        <v>40.94</v>
      </c>
    </row>
    <row r="40" spans="1:13" x14ac:dyDescent="0.4">
      <c r="A40" s="545" t="s">
        <v>817</v>
      </c>
      <c r="B40" s="546">
        <v>24.8</v>
      </c>
      <c r="C40" s="547">
        <v>18.899999999999999</v>
      </c>
      <c r="D40" s="547">
        <v>43.7</v>
      </c>
      <c r="E40" s="548">
        <v>34.9</v>
      </c>
      <c r="F40" s="548">
        <v>44.1</v>
      </c>
      <c r="G40" s="549">
        <v>78.900000000000006</v>
      </c>
      <c r="H40" s="546">
        <v>15.5</v>
      </c>
      <c r="I40" s="547">
        <v>11.79</v>
      </c>
      <c r="J40" s="547">
        <v>27.29</v>
      </c>
      <c r="K40" s="548">
        <v>24.18</v>
      </c>
      <c r="L40" s="548">
        <v>30.54</v>
      </c>
      <c r="M40" s="549">
        <v>54.72</v>
      </c>
    </row>
    <row r="41" spans="1:13" x14ac:dyDescent="0.4">
      <c r="A41" s="545" t="s">
        <v>818</v>
      </c>
      <c r="B41" s="546">
        <v>30.6</v>
      </c>
      <c r="C41" s="547">
        <v>17</v>
      </c>
      <c r="D41" s="547">
        <v>47.6</v>
      </c>
      <c r="E41" s="548">
        <v>20.2</v>
      </c>
      <c r="F41" s="548">
        <v>30.7</v>
      </c>
      <c r="G41" s="549">
        <v>50.9</v>
      </c>
      <c r="H41" s="546">
        <v>11.23</v>
      </c>
      <c r="I41" s="547">
        <v>6.22</v>
      </c>
      <c r="J41" s="547">
        <v>17.45</v>
      </c>
      <c r="K41" s="548">
        <v>18.36</v>
      </c>
      <c r="L41" s="548">
        <v>27.92</v>
      </c>
      <c r="M41" s="549">
        <v>46.28</v>
      </c>
    </row>
    <row r="42" spans="1:13" x14ac:dyDescent="0.4">
      <c r="A42" s="545" t="s">
        <v>819</v>
      </c>
      <c r="B42" s="546">
        <v>23.3</v>
      </c>
      <c r="C42" s="547">
        <v>15.4</v>
      </c>
      <c r="D42" s="547">
        <v>38.700000000000003</v>
      </c>
      <c r="E42" s="548">
        <v>27</v>
      </c>
      <c r="F42" s="548">
        <v>25</v>
      </c>
      <c r="G42" s="549">
        <v>52</v>
      </c>
      <c r="H42" s="546">
        <v>12.98</v>
      </c>
      <c r="I42" s="547">
        <v>8.61</v>
      </c>
      <c r="J42" s="547">
        <v>21.59</v>
      </c>
      <c r="K42" s="548">
        <v>24.07</v>
      </c>
      <c r="L42" s="548">
        <v>22.24</v>
      </c>
      <c r="M42" s="549">
        <v>46.31</v>
      </c>
    </row>
    <row r="43" spans="1:13" x14ac:dyDescent="0.4">
      <c r="A43" s="545" t="s">
        <v>820</v>
      </c>
      <c r="B43" s="546">
        <v>23.4</v>
      </c>
      <c r="C43" s="547">
        <v>17.100000000000001</v>
      </c>
      <c r="D43" s="547">
        <v>40.5</v>
      </c>
      <c r="E43" s="548">
        <v>22.4</v>
      </c>
      <c r="F43" s="548">
        <v>23.6</v>
      </c>
      <c r="G43" s="549">
        <v>46.1</v>
      </c>
      <c r="H43" s="546">
        <v>10.42</v>
      </c>
      <c r="I43" s="547">
        <v>7.62</v>
      </c>
      <c r="J43" s="547">
        <v>18.04</v>
      </c>
      <c r="K43" s="548">
        <v>20.48</v>
      </c>
      <c r="L43" s="548">
        <v>21.6</v>
      </c>
      <c r="M43" s="549">
        <v>42.08</v>
      </c>
    </row>
    <row r="44" spans="1:13" x14ac:dyDescent="0.4">
      <c r="A44" s="545" t="s">
        <v>821</v>
      </c>
      <c r="B44" s="546">
        <v>21</v>
      </c>
      <c r="C44" s="547">
        <v>9.9</v>
      </c>
      <c r="D44" s="547">
        <v>30.9</v>
      </c>
      <c r="E44" s="548">
        <v>18.100000000000001</v>
      </c>
      <c r="F44" s="548">
        <v>16.899999999999999</v>
      </c>
      <c r="G44" s="549">
        <v>35</v>
      </c>
      <c r="H44" s="546">
        <v>13.82</v>
      </c>
      <c r="I44" s="547">
        <v>6.54</v>
      </c>
      <c r="J44" s="547">
        <v>20.36</v>
      </c>
      <c r="K44" s="548">
        <v>24.53</v>
      </c>
      <c r="L44" s="548">
        <v>22.9</v>
      </c>
      <c r="M44" s="549">
        <v>47.43</v>
      </c>
    </row>
    <row r="45" spans="1:13" x14ac:dyDescent="0.4">
      <c r="A45" s="545" t="s">
        <v>735</v>
      </c>
      <c r="B45" s="546">
        <v>51.9</v>
      </c>
      <c r="C45" s="547">
        <v>31.8</v>
      </c>
      <c r="D45" s="547">
        <v>83.7</v>
      </c>
      <c r="E45" s="548">
        <v>31.4</v>
      </c>
      <c r="F45" s="548">
        <v>42.4</v>
      </c>
      <c r="G45" s="549">
        <v>73.8</v>
      </c>
      <c r="H45" s="546">
        <v>16.79</v>
      </c>
      <c r="I45" s="547">
        <v>10.3</v>
      </c>
      <c r="J45" s="547">
        <v>27.09</v>
      </c>
      <c r="K45" s="548">
        <v>20.170000000000002</v>
      </c>
      <c r="L45" s="548">
        <v>27.24</v>
      </c>
      <c r="M45" s="549">
        <v>47.41</v>
      </c>
    </row>
    <row r="46" spans="1:13" x14ac:dyDescent="0.4">
      <c r="A46" s="545" t="s">
        <v>335</v>
      </c>
      <c r="B46" s="546">
        <v>158.80000000000001</v>
      </c>
      <c r="C46" s="547">
        <v>118.5</v>
      </c>
      <c r="D46" s="547">
        <v>277.2</v>
      </c>
      <c r="E46" s="548">
        <v>211.7</v>
      </c>
      <c r="F46" s="548">
        <v>227.8</v>
      </c>
      <c r="G46" s="549">
        <v>439.4</v>
      </c>
      <c r="H46" s="546">
        <v>11.74</v>
      </c>
      <c r="I46" s="547">
        <v>8.76</v>
      </c>
      <c r="J46" s="547">
        <v>20.5</v>
      </c>
      <c r="K46" s="548">
        <v>22.5</v>
      </c>
      <c r="L46" s="548">
        <v>24.21</v>
      </c>
      <c r="M46" s="549">
        <v>46.71</v>
      </c>
    </row>
    <row r="47" spans="1:13" x14ac:dyDescent="0.4">
      <c r="A47" s="545" t="s">
        <v>822</v>
      </c>
      <c r="B47" s="546">
        <v>49.9</v>
      </c>
      <c r="C47" s="547">
        <v>37.200000000000003</v>
      </c>
      <c r="D47" s="547">
        <v>87.1</v>
      </c>
      <c r="E47" s="548">
        <v>62.9</v>
      </c>
      <c r="F47" s="548">
        <v>68</v>
      </c>
      <c r="G47" s="549">
        <v>130.9</v>
      </c>
      <c r="H47" s="546">
        <v>10.29</v>
      </c>
      <c r="I47" s="547">
        <v>7.66</v>
      </c>
      <c r="J47" s="547">
        <v>17.95</v>
      </c>
      <c r="K47" s="548">
        <v>23.28</v>
      </c>
      <c r="L47" s="548">
        <v>25.2</v>
      </c>
      <c r="M47" s="549">
        <v>48.480000000000004</v>
      </c>
    </row>
    <row r="48" spans="1:13" x14ac:dyDescent="0.4">
      <c r="A48" s="545" t="s">
        <v>823</v>
      </c>
      <c r="B48" s="546">
        <v>13.9</v>
      </c>
      <c r="C48" s="547">
        <v>14.9</v>
      </c>
      <c r="D48" s="547">
        <v>28.8</v>
      </c>
      <c r="E48" s="548">
        <v>14.8</v>
      </c>
      <c r="F48" s="548">
        <v>20.8</v>
      </c>
      <c r="G48" s="549">
        <v>35.6</v>
      </c>
      <c r="H48" s="546">
        <v>9.99</v>
      </c>
      <c r="I48" s="547">
        <v>10.69</v>
      </c>
      <c r="J48" s="547">
        <v>20.68</v>
      </c>
      <c r="K48" s="548">
        <v>20.54</v>
      </c>
      <c r="L48" s="548">
        <v>28.86</v>
      </c>
      <c r="M48" s="549">
        <v>49.4</v>
      </c>
    </row>
    <row r="49" spans="1:13" x14ac:dyDescent="0.4">
      <c r="A49" s="545" t="s">
        <v>824</v>
      </c>
      <c r="B49" s="546">
        <v>42.6</v>
      </c>
      <c r="C49" s="547">
        <v>38</v>
      </c>
      <c r="D49" s="547">
        <v>80.7</v>
      </c>
      <c r="E49" s="548">
        <v>50.5</v>
      </c>
      <c r="F49" s="548">
        <v>47.9</v>
      </c>
      <c r="G49" s="549">
        <v>98.4</v>
      </c>
      <c r="H49" s="546">
        <v>12.65</v>
      </c>
      <c r="I49" s="547">
        <v>11.29</v>
      </c>
      <c r="J49" s="547">
        <v>23.939999999999998</v>
      </c>
      <c r="K49" s="548">
        <v>25.55</v>
      </c>
      <c r="L49" s="548">
        <v>24.25</v>
      </c>
      <c r="M49" s="549">
        <v>49.8</v>
      </c>
    </row>
    <row r="50" spans="1:13" x14ac:dyDescent="0.4">
      <c r="A50" s="545" t="s">
        <v>825</v>
      </c>
      <c r="B50" s="546">
        <v>59.7</v>
      </c>
      <c r="C50" s="547">
        <v>36.1</v>
      </c>
      <c r="D50" s="547">
        <v>95.8</v>
      </c>
      <c r="E50" s="548">
        <v>57.5</v>
      </c>
      <c r="F50" s="548">
        <v>56.7</v>
      </c>
      <c r="G50" s="549">
        <v>114.2</v>
      </c>
      <c r="H50" s="546">
        <v>11.23</v>
      </c>
      <c r="I50" s="547">
        <v>6.79</v>
      </c>
      <c r="J50" s="547">
        <v>18.02</v>
      </c>
      <c r="K50" s="548">
        <v>20.43</v>
      </c>
      <c r="L50" s="548">
        <v>20.170000000000002</v>
      </c>
      <c r="M50" s="549">
        <v>40.6</v>
      </c>
    </row>
    <row r="51" spans="1:13" x14ac:dyDescent="0.4">
      <c r="A51" s="545" t="s">
        <v>826</v>
      </c>
      <c r="B51" s="546">
        <v>22.9</v>
      </c>
      <c r="C51" s="547">
        <v>18.600000000000001</v>
      </c>
      <c r="D51" s="547">
        <v>41.4</v>
      </c>
      <c r="E51" s="548">
        <v>24.7</v>
      </c>
      <c r="F51" s="548">
        <v>24.1</v>
      </c>
      <c r="G51" s="549">
        <v>48.9</v>
      </c>
      <c r="H51" s="546">
        <v>9.89</v>
      </c>
      <c r="I51" s="547">
        <v>8.0299999999999994</v>
      </c>
      <c r="J51" s="547">
        <v>17.920000000000002</v>
      </c>
      <c r="K51" s="548">
        <v>22.31</v>
      </c>
      <c r="L51" s="548">
        <v>21.77</v>
      </c>
      <c r="M51" s="549">
        <v>44.08</v>
      </c>
    </row>
    <row r="52" spans="1:13" x14ac:dyDescent="0.4">
      <c r="A52" s="545" t="s">
        <v>827</v>
      </c>
      <c r="B52" s="546">
        <v>18.100000000000001</v>
      </c>
      <c r="C52" s="547">
        <v>16.100000000000001</v>
      </c>
      <c r="D52" s="547">
        <v>34.1</v>
      </c>
      <c r="E52" s="548">
        <v>20.6</v>
      </c>
      <c r="F52" s="548">
        <v>19.7</v>
      </c>
      <c r="G52" s="549">
        <v>40.299999999999997</v>
      </c>
      <c r="H52" s="546">
        <v>11.87</v>
      </c>
      <c r="I52" s="547">
        <v>10.56</v>
      </c>
      <c r="J52" s="547">
        <v>22.43</v>
      </c>
      <c r="K52" s="548">
        <v>27.48</v>
      </c>
      <c r="L52" s="548">
        <v>26.17</v>
      </c>
      <c r="M52" s="549">
        <v>53.650000000000006</v>
      </c>
    </row>
    <row r="53" spans="1:13" x14ac:dyDescent="0.4">
      <c r="A53" s="545" t="s">
        <v>828</v>
      </c>
      <c r="B53" s="546">
        <v>52.6</v>
      </c>
      <c r="C53" s="547">
        <v>40.4</v>
      </c>
      <c r="D53" s="547">
        <v>92.9</v>
      </c>
      <c r="E53" s="548">
        <v>90.5</v>
      </c>
      <c r="F53" s="548">
        <v>97.1</v>
      </c>
      <c r="G53" s="549">
        <v>187.6</v>
      </c>
      <c r="H53" s="546">
        <v>13.8</v>
      </c>
      <c r="I53" s="547">
        <v>10.6</v>
      </c>
      <c r="J53" s="547">
        <v>24.4</v>
      </c>
      <c r="K53" s="548">
        <v>25.13</v>
      </c>
      <c r="L53" s="548">
        <v>26.96</v>
      </c>
      <c r="M53" s="549">
        <v>52.09</v>
      </c>
    </row>
    <row r="54" spans="1:13" x14ac:dyDescent="0.4">
      <c r="A54" s="545" t="s">
        <v>738</v>
      </c>
      <c r="B54" s="546">
        <v>19.899999999999999</v>
      </c>
      <c r="C54" s="547">
        <v>15.5</v>
      </c>
      <c r="D54" s="547">
        <v>35.299999999999997</v>
      </c>
      <c r="E54" s="548">
        <v>21.8</v>
      </c>
      <c r="F54" s="548">
        <v>28.1</v>
      </c>
      <c r="G54" s="549">
        <v>49.9</v>
      </c>
      <c r="H54" s="546">
        <v>11.21</v>
      </c>
      <c r="I54" s="547">
        <v>8.7100000000000009</v>
      </c>
      <c r="J54" s="547">
        <v>19.920000000000002</v>
      </c>
      <c r="K54" s="548">
        <v>20.85</v>
      </c>
      <c r="L54" s="548">
        <v>26.8</v>
      </c>
      <c r="M54" s="549">
        <v>47.650000000000006</v>
      </c>
    </row>
    <row r="55" spans="1:13" x14ac:dyDescent="0.4">
      <c r="A55" s="545" t="s">
        <v>314</v>
      </c>
      <c r="B55" s="546">
        <v>393.6</v>
      </c>
      <c r="C55" s="547">
        <v>344.9</v>
      </c>
      <c r="D55" s="547">
        <v>738.5</v>
      </c>
      <c r="E55" s="548">
        <v>586.5</v>
      </c>
      <c r="F55" s="548">
        <v>695.5</v>
      </c>
      <c r="G55" s="549">
        <v>1282</v>
      </c>
      <c r="H55" s="546">
        <v>19.010000000000002</v>
      </c>
      <c r="I55" s="547">
        <v>16.66</v>
      </c>
      <c r="J55" s="547">
        <v>35.67</v>
      </c>
      <c r="K55" s="548">
        <v>26.13</v>
      </c>
      <c r="L55" s="548">
        <v>30.98</v>
      </c>
      <c r="M55" s="549">
        <v>57.11</v>
      </c>
    </row>
    <row r="56" spans="1:13" x14ac:dyDescent="0.4">
      <c r="A56" s="545" t="s">
        <v>829</v>
      </c>
      <c r="B56" s="546">
        <v>36.5</v>
      </c>
      <c r="C56" s="547">
        <v>25.5</v>
      </c>
      <c r="D56" s="547">
        <v>62.1</v>
      </c>
      <c r="E56" s="548">
        <v>38</v>
      </c>
      <c r="F56" s="548">
        <v>33.4</v>
      </c>
      <c r="G56" s="549">
        <v>71.400000000000006</v>
      </c>
      <c r="H56" s="546">
        <v>11.01</v>
      </c>
      <c r="I56" s="547">
        <v>7.7</v>
      </c>
      <c r="J56" s="547">
        <v>18.71</v>
      </c>
      <c r="K56" s="548">
        <v>22.95</v>
      </c>
      <c r="L56" s="548">
        <v>20.149999999999999</v>
      </c>
      <c r="M56" s="549">
        <v>43.099999999999994</v>
      </c>
    </row>
    <row r="57" spans="1:13" x14ac:dyDescent="0.4">
      <c r="A57" s="545" t="s">
        <v>830</v>
      </c>
      <c r="B57" s="546">
        <v>21.4</v>
      </c>
      <c r="C57" s="547">
        <v>11</v>
      </c>
      <c r="D57" s="547">
        <v>32.4</v>
      </c>
      <c r="E57" s="548">
        <v>26.1</v>
      </c>
      <c r="F57" s="548">
        <v>20.6</v>
      </c>
      <c r="G57" s="549">
        <v>46.8</v>
      </c>
      <c r="H57" s="546">
        <v>13.51</v>
      </c>
      <c r="I57" s="547">
        <v>6.9</v>
      </c>
      <c r="J57" s="547">
        <v>20.41</v>
      </c>
      <c r="K57" s="548">
        <v>24.92</v>
      </c>
      <c r="L57" s="548">
        <v>19.690000000000001</v>
      </c>
      <c r="M57" s="549">
        <v>44.61</v>
      </c>
    </row>
    <row r="58" spans="1:13" x14ac:dyDescent="0.4">
      <c r="A58" s="545" t="s">
        <v>831</v>
      </c>
      <c r="B58" s="546">
        <v>20.2</v>
      </c>
      <c r="C58" s="547">
        <v>18.5</v>
      </c>
      <c r="D58" s="547">
        <v>38.700000000000003</v>
      </c>
      <c r="E58" s="548">
        <v>12.9</v>
      </c>
      <c r="F58" s="548">
        <v>19.3</v>
      </c>
      <c r="G58" s="549">
        <v>32.1</v>
      </c>
      <c r="H58" s="546">
        <v>12.75</v>
      </c>
      <c r="I58" s="547">
        <v>11.69</v>
      </c>
      <c r="J58" s="547">
        <v>24.439999999999998</v>
      </c>
      <c r="K58" s="548">
        <v>19.05</v>
      </c>
      <c r="L58" s="548">
        <v>28.58</v>
      </c>
      <c r="M58" s="549">
        <v>47.629999999999995</v>
      </c>
    </row>
    <row r="59" spans="1:13" x14ac:dyDescent="0.4">
      <c r="A59" s="545" t="s">
        <v>832</v>
      </c>
      <c r="B59" s="546">
        <v>38.1</v>
      </c>
      <c r="C59" s="547">
        <v>27.9</v>
      </c>
      <c r="D59" s="547">
        <v>65.900000000000006</v>
      </c>
      <c r="E59" s="548">
        <v>46.9</v>
      </c>
      <c r="F59" s="548">
        <v>52.8</v>
      </c>
      <c r="G59" s="549">
        <v>99.7</v>
      </c>
      <c r="H59" s="546">
        <v>12.88</v>
      </c>
      <c r="I59" s="547">
        <v>9.43</v>
      </c>
      <c r="J59" s="547">
        <v>22.310000000000002</v>
      </c>
      <c r="K59" s="548">
        <v>23.63</v>
      </c>
      <c r="L59" s="548">
        <v>26.59</v>
      </c>
      <c r="M59" s="549">
        <v>50.22</v>
      </c>
    </row>
    <row r="60" spans="1:13" x14ac:dyDescent="0.4">
      <c r="A60" s="545" t="s">
        <v>358</v>
      </c>
      <c r="B60" s="546">
        <v>216.7</v>
      </c>
      <c r="C60" s="547">
        <v>207.1</v>
      </c>
      <c r="D60" s="547">
        <v>423.8</v>
      </c>
      <c r="E60" s="548">
        <v>224.8</v>
      </c>
      <c r="F60" s="548">
        <v>304.2</v>
      </c>
      <c r="G60" s="549">
        <v>529.1</v>
      </c>
      <c r="H60" s="546">
        <v>17.760000000000002</v>
      </c>
      <c r="I60" s="547">
        <v>16.97</v>
      </c>
      <c r="J60" s="547">
        <v>34.730000000000004</v>
      </c>
      <c r="K60" s="548">
        <v>26.14</v>
      </c>
      <c r="L60" s="548">
        <v>35.369999999999997</v>
      </c>
      <c r="M60" s="549">
        <v>61.51</v>
      </c>
    </row>
    <row r="61" spans="1:13" x14ac:dyDescent="0.4">
      <c r="A61" s="545" t="s">
        <v>833</v>
      </c>
      <c r="B61" s="546">
        <v>56.4</v>
      </c>
      <c r="C61" s="547">
        <v>32.700000000000003</v>
      </c>
      <c r="D61" s="547">
        <v>89.2</v>
      </c>
      <c r="E61" s="548">
        <v>58.1</v>
      </c>
      <c r="F61" s="548">
        <v>65.400000000000006</v>
      </c>
      <c r="G61" s="549">
        <v>123.5</v>
      </c>
      <c r="H61" s="546">
        <v>15.07</v>
      </c>
      <c r="I61" s="547">
        <v>8.74</v>
      </c>
      <c r="J61" s="547">
        <v>23.810000000000002</v>
      </c>
      <c r="K61" s="548">
        <v>22.93</v>
      </c>
      <c r="L61" s="548">
        <v>25.8</v>
      </c>
      <c r="M61" s="549">
        <v>48.730000000000004</v>
      </c>
    </row>
    <row r="62" spans="1:13" x14ac:dyDescent="0.4">
      <c r="A62" s="545" t="s">
        <v>404</v>
      </c>
      <c r="B62" s="546">
        <v>116.8</v>
      </c>
      <c r="C62" s="547">
        <v>70.5</v>
      </c>
      <c r="D62" s="547">
        <v>187.3</v>
      </c>
      <c r="E62" s="548">
        <v>97.5</v>
      </c>
      <c r="F62" s="548">
        <v>98.4</v>
      </c>
      <c r="G62" s="549">
        <v>195.9</v>
      </c>
      <c r="H62" s="546">
        <v>12.51</v>
      </c>
      <c r="I62" s="547">
        <v>7.55</v>
      </c>
      <c r="J62" s="547">
        <v>20.059999999999999</v>
      </c>
      <c r="K62" s="548">
        <v>23.08</v>
      </c>
      <c r="L62" s="548">
        <v>23.28</v>
      </c>
      <c r="M62" s="549">
        <v>46.36</v>
      </c>
    </row>
    <row r="63" spans="1:13" x14ac:dyDescent="0.4">
      <c r="A63" s="545" t="s">
        <v>834</v>
      </c>
      <c r="B63" s="546">
        <v>52.4</v>
      </c>
      <c r="C63" s="547">
        <v>37.9</v>
      </c>
      <c r="D63" s="547">
        <v>90.3</v>
      </c>
      <c r="E63" s="548">
        <v>53.5</v>
      </c>
      <c r="F63" s="548">
        <v>51.7</v>
      </c>
      <c r="G63" s="549">
        <v>105.2</v>
      </c>
      <c r="H63" s="546">
        <v>11.57</v>
      </c>
      <c r="I63" s="547">
        <v>8.3800000000000008</v>
      </c>
      <c r="J63" s="547">
        <v>19.950000000000003</v>
      </c>
      <c r="K63" s="548">
        <v>22.9</v>
      </c>
      <c r="L63" s="548">
        <v>22.14</v>
      </c>
      <c r="M63" s="549">
        <v>45.04</v>
      </c>
    </row>
    <row r="64" spans="1:13" x14ac:dyDescent="0.4">
      <c r="A64" s="545" t="s">
        <v>835</v>
      </c>
      <c r="B64" s="546">
        <v>35.4</v>
      </c>
      <c r="C64" s="547">
        <v>26.3</v>
      </c>
      <c r="D64" s="547">
        <v>61.7</v>
      </c>
      <c r="E64" s="548">
        <v>32.1</v>
      </c>
      <c r="F64" s="548">
        <v>36.5</v>
      </c>
      <c r="G64" s="549">
        <v>68.7</v>
      </c>
      <c r="H64" s="546">
        <v>17.8</v>
      </c>
      <c r="I64" s="547">
        <v>13.26</v>
      </c>
      <c r="J64" s="547">
        <v>31.060000000000002</v>
      </c>
      <c r="K64" s="548">
        <v>25.78</v>
      </c>
      <c r="L64" s="548">
        <v>29.31</v>
      </c>
      <c r="M64" s="549">
        <v>55.09</v>
      </c>
    </row>
    <row r="65" spans="1:13" x14ac:dyDescent="0.4">
      <c r="A65" s="545" t="s">
        <v>836</v>
      </c>
      <c r="B65" s="546">
        <v>37.799999999999997</v>
      </c>
      <c r="C65" s="547">
        <v>30.8</v>
      </c>
      <c r="D65" s="547">
        <v>68.599999999999994</v>
      </c>
      <c r="E65" s="548">
        <v>45.6</v>
      </c>
      <c r="F65" s="548">
        <v>59.3</v>
      </c>
      <c r="G65" s="549">
        <v>104.9</v>
      </c>
      <c r="H65" s="546">
        <v>13.02</v>
      </c>
      <c r="I65" s="547">
        <v>10.61</v>
      </c>
      <c r="J65" s="547">
        <v>23.63</v>
      </c>
      <c r="K65" s="548">
        <v>23.8</v>
      </c>
      <c r="L65" s="548">
        <v>30.94</v>
      </c>
      <c r="M65" s="549">
        <v>54.74</v>
      </c>
    </row>
    <row r="66" spans="1:13" x14ac:dyDescent="0.4">
      <c r="A66" s="545" t="s">
        <v>295</v>
      </c>
      <c r="B66" s="546">
        <v>690.2</v>
      </c>
      <c r="C66" s="547">
        <v>620.9</v>
      </c>
      <c r="D66" s="547">
        <v>1311.1</v>
      </c>
      <c r="E66" s="548">
        <v>792.8</v>
      </c>
      <c r="F66" s="548">
        <v>1044.5999999999999</v>
      </c>
      <c r="G66" s="549">
        <v>1837.5</v>
      </c>
      <c r="H66" s="546">
        <v>19.03</v>
      </c>
      <c r="I66" s="547">
        <v>17.12</v>
      </c>
      <c r="J66" s="547">
        <v>36.150000000000006</v>
      </c>
      <c r="K66" s="548">
        <v>22.67</v>
      </c>
      <c r="L66" s="548">
        <v>29.86</v>
      </c>
      <c r="M66" s="549">
        <v>52.53</v>
      </c>
    </row>
    <row r="67" spans="1:13" x14ac:dyDescent="0.4">
      <c r="A67" s="545" t="s">
        <v>837</v>
      </c>
      <c r="B67" s="546">
        <v>29.7</v>
      </c>
      <c r="C67" s="547">
        <v>23.7</v>
      </c>
      <c r="D67" s="547">
        <v>53.4</v>
      </c>
      <c r="E67" s="548">
        <v>23.4</v>
      </c>
      <c r="F67" s="548">
        <v>23.1</v>
      </c>
      <c r="G67" s="549">
        <v>46.4</v>
      </c>
      <c r="H67" s="546">
        <v>13.54</v>
      </c>
      <c r="I67" s="547">
        <v>10.78</v>
      </c>
      <c r="J67" s="547">
        <v>24.32</v>
      </c>
      <c r="K67" s="548">
        <v>25.14</v>
      </c>
      <c r="L67" s="548">
        <v>24.84</v>
      </c>
      <c r="M67" s="549">
        <v>49.980000000000004</v>
      </c>
    </row>
    <row r="68" spans="1:13" x14ac:dyDescent="0.4">
      <c r="A68" s="545" t="s">
        <v>838</v>
      </c>
      <c r="B68" s="546">
        <v>18.899999999999999</v>
      </c>
      <c r="C68" s="547">
        <v>7.3</v>
      </c>
      <c r="D68" s="547">
        <v>26.2</v>
      </c>
      <c r="E68" s="548">
        <v>13.4</v>
      </c>
      <c r="F68" s="548">
        <v>10.5</v>
      </c>
      <c r="G68" s="549">
        <v>23.9</v>
      </c>
      <c r="H68" s="546">
        <v>12.76</v>
      </c>
      <c r="I68" s="547">
        <v>4.95</v>
      </c>
      <c r="J68" s="547">
        <v>17.71</v>
      </c>
      <c r="K68" s="548">
        <v>25.4</v>
      </c>
      <c r="L68" s="548">
        <v>19.8</v>
      </c>
      <c r="M68" s="549">
        <v>45.2</v>
      </c>
    </row>
    <row r="69" spans="1:13" x14ac:dyDescent="0.4">
      <c r="A69" s="545" t="s">
        <v>839</v>
      </c>
      <c r="B69" s="546">
        <v>36.5</v>
      </c>
      <c r="C69" s="547">
        <v>27.2</v>
      </c>
      <c r="D69" s="547">
        <v>63.7</v>
      </c>
      <c r="E69" s="548">
        <v>43.1</v>
      </c>
      <c r="F69" s="548">
        <v>36.9</v>
      </c>
      <c r="G69" s="549">
        <v>79.900000000000006</v>
      </c>
      <c r="H69" s="546">
        <v>11.35</v>
      </c>
      <c r="I69" s="547">
        <v>8.4499999999999993</v>
      </c>
      <c r="J69" s="547">
        <v>19.799999999999997</v>
      </c>
      <c r="K69" s="548">
        <v>23.47</v>
      </c>
      <c r="L69" s="548">
        <v>20.100000000000001</v>
      </c>
      <c r="M69" s="549">
        <v>43.57</v>
      </c>
    </row>
    <row r="70" spans="1:13" x14ac:dyDescent="0.4">
      <c r="A70" s="545" t="s">
        <v>840</v>
      </c>
      <c r="B70" s="546">
        <v>24.7</v>
      </c>
      <c r="C70" s="547">
        <v>17.100000000000001</v>
      </c>
      <c r="D70" s="547">
        <v>41.8</v>
      </c>
      <c r="E70" s="548">
        <v>25.3</v>
      </c>
      <c r="F70" s="548">
        <v>28.7</v>
      </c>
      <c r="G70" s="549">
        <v>54.1</v>
      </c>
      <c r="H70" s="546">
        <v>10.79</v>
      </c>
      <c r="I70" s="547">
        <v>7.47</v>
      </c>
      <c r="J70" s="547">
        <v>18.259999999999998</v>
      </c>
      <c r="K70" s="548">
        <v>20.57</v>
      </c>
      <c r="L70" s="548">
        <v>23.36</v>
      </c>
      <c r="M70" s="549">
        <v>43.93</v>
      </c>
    </row>
    <row r="71" spans="1:13" x14ac:dyDescent="0.4">
      <c r="A71" s="545" t="s">
        <v>841</v>
      </c>
      <c r="B71" s="546">
        <v>77.5</v>
      </c>
      <c r="C71" s="547">
        <v>59.6</v>
      </c>
      <c r="D71" s="547">
        <v>137.1</v>
      </c>
      <c r="E71" s="548">
        <v>90.7</v>
      </c>
      <c r="F71" s="548">
        <v>92.4</v>
      </c>
      <c r="G71" s="549">
        <v>183.1</v>
      </c>
      <c r="H71" s="546">
        <v>15.13</v>
      </c>
      <c r="I71" s="547">
        <v>11.62</v>
      </c>
      <c r="J71" s="547">
        <v>26.75</v>
      </c>
      <c r="K71" s="548">
        <v>27.03</v>
      </c>
      <c r="L71" s="548">
        <v>27.55</v>
      </c>
      <c r="M71" s="549">
        <v>54.58</v>
      </c>
    </row>
    <row r="72" spans="1:13" x14ac:dyDescent="0.4">
      <c r="A72" s="545" t="s">
        <v>742</v>
      </c>
      <c r="B72" s="546">
        <v>32.6</v>
      </c>
      <c r="C72" s="547">
        <v>23.5</v>
      </c>
      <c r="D72" s="547">
        <v>56.1</v>
      </c>
      <c r="E72" s="548">
        <v>29</v>
      </c>
      <c r="F72" s="548">
        <v>25.3</v>
      </c>
      <c r="G72" s="549">
        <v>54.3</v>
      </c>
      <c r="H72" s="546">
        <v>19.010000000000002</v>
      </c>
      <c r="I72" s="547">
        <v>13.7</v>
      </c>
      <c r="J72" s="547">
        <v>32.71</v>
      </c>
      <c r="K72" s="548">
        <v>29.61</v>
      </c>
      <c r="L72" s="548">
        <v>25.84</v>
      </c>
      <c r="M72" s="549">
        <v>55.45</v>
      </c>
    </row>
    <row r="73" spans="1:13" x14ac:dyDescent="0.4">
      <c r="A73" s="545" t="s">
        <v>842</v>
      </c>
      <c r="B73" s="546">
        <v>23.2</v>
      </c>
      <c r="C73" s="547">
        <v>15.1</v>
      </c>
      <c r="D73" s="547">
        <v>38.299999999999997</v>
      </c>
      <c r="E73" s="548">
        <v>18.2</v>
      </c>
      <c r="F73" s="548">
        <v>15.3</v>
      </c>
      <c r="G73" s="549">
        <v>33.4</v>
      </c>
      <c r="H73" s="546">
        <v>14.62</v>
      </c>
      <c r="I73" s="547">
        <v>9.5399999999999991</v>
      </c>
      <c r="J73" s="547">
        <v>24.159999999999997</v>
      </c>
      <c r="K73" s="548">
        <v>27.09</v>
      </c>
      <c r="L73" s="548">
        <v>22.71</v>
      </c>
      <c r="M73" s="549">
        <v>49.8</v>
      </c>
    </row>
    <row r="74" spans="1:13" x14ac:dyDescent="0.4">
      <c r="A74" s="545" t="s">
        <v>337</v>
      </c>
      <c r="B74" s="546">
        <v>239.7</v>
      </c>
      <c r="C74" s="547">
        <v>182.4</v>
      </c>
      <c r="D74" s="547">
        <v>422.1</v>
      </c>
      <c r="E74" s="548">
        <v>162.9</v>
      </c>
      <c r="F74" s="548">
        <v>208.1</v>
      </c>
      <c r="G74" s="549">
        <v>370.9</v>
      </c>
      <c r="H74" s="546">
        <v>15.93</v>
      </c>
      <c r="I74" s="547">
        <v>12.11</v>
      </c>
      <c r="J74" s="547">
        <v>28.04</v>
      </c>
      <c r="K74" s="548">
        <v>22.39</v>
      </c>
      <c r="L74" s="548">
        <v>28.6</v>
      </c>
      <c r="M74" s="549">
        <v>50.99</v>
      </c>
    </row>
    <row r="75" spans="1:13" x14ac:dyDescent="0.4">
      <c r="A75" s="545" t="s">
        <v>386</v>
      </c>
      <c r="B75" s="546">
        <v>129.1</v>
      </c>
      <c r="C75" s="547">
        <v>103.6</v>
      </c>
      <c r="D75" s="547">
        <v>232.7</v>
      </c>
      <c r="E75" s="548">
        <v>145.30000000000001</v>
      </c>
      <c r="F75" s="548">
        <v>154</v>
      </c>
      <c r="G75" s="549">
        <v>299.3</v>
      </c>
      <c r="H75" s="546">
        <v>13.23</v>
      </c>
      <c r="I75" s="547">
        <v>10.62</v>
      </c>
      <c r="J75" s="547">
        <v>23.85</v>
      </c>
      <c r="K75" s="548">
        <v>22.97</v>
      </c>
      <c r="L75" s="548">
        <v>24.34</v>
      </c>
      <c r="M75" s="549">
        <v>47.31</v>
      </c>
    </row>
    <row r="76" spans="1:13" x14ac:dyDescent="0.4">
      <c r="A76" s="545" t="s">
        <v>432</v>
      </c>
      <c r="B76" s="546">
        <v>71</v>
      </c>
      <c r="C76" s="547">
        <v>54</v>
      </c>
      <c r="D76" s="547">
        <v>124.9</v>
      </c>
      <c r="E76" s="548">
        <v>60.6</v>
      </c>
      <c r="F76" s="548">
        <v>71.099999999999994</v>
      </c>
      <c r="G76" s="549">
        <v>131.69999999999999</v>
      </c>
      <c r="H76" s="546">
        <v>10.38</v>
      </c>
      <c r="I76" s="547">
        <v>7.89</v>
      </c>
      <c r="J76" s="547">
        <v>18.27</v>
      </c>
      <c r="K76" s="548">
        <v>19.96</v>
      </c>
      <c r="L76" s="548">
        <v>23.39</v>
      </c>
      <c r="M76" s="549">
        <v>43.35</v>
      </c>
    </row>
    <row r="77" spans="1:13" x14ac:dyDescent="0.4">
      <c r="A77" s="545" t="s">
        <v>439</v>
      </c>
      <c r="B77" s="546">
        <v>86.5</v>
      </c>
      <c r="C77" s="547">
        <v>52.4</v>
      </c>
      <c r="D77" s="547">
        <v>138.9</v>
      </c>
      <c r="E77" s="548">
        <v>81.2</v>
      </c>
      <c r="F77" s="548">
        <v>85</v>
      </c>
      <c r="G77" s="549">
        <v>166.2</v>
      </c>
      <c r="H77" s="546">
        <v>15.59</v>
      </c>
      <c r="I77" s="547">
        <v>9.4600000000000009</v>
      </c>
      <c r="J77" s="547">
        <v>25.05</v>
      </c>
      <c r="K77" s="548">
        <v>23.23</v>
      </c>
      <c r="L77" s="548">
        <v>24.34</v>
      </c>
      <c r="M77" s="549">
        <v>47.57</v>
      </c>
    </row>
    <row r="78" spans="1:13" x14ac:dyDescent="0.4">
      <c r="A78" s="545" t="s">
        <v>843</v>
      </c>
      <c r="B78" s="546">
        <v>62.6</v>
      </c>
      <c r="C78" s="547">
        <v>41.2</v>
      </c>
      <c r="D78" s="547">
        <v>103.8</v>
      </c>
      <c r="E78" s="548">
        <v>50.2</v>
      </c>
      <c r="F78" s="548">
        <v>65.099999999999994</v>
      </c>
      <c r="G78" s="549">
        <v>115.3</v>
      </c>
      <c r="H78" s="546">
        <v>16.77</v>
      </c>
      <c r="I78" s="547">
        <v>11.02</v>
      </c>
      <c r="J78" s="547">
        <v>27.79</v>
      </c>
      <c r="K78" s="548">
        <v>20.010000000000002</v>
      </c>
      <c r="L78" s="548">
        <v>25.93</v>
      </c>
      <c r="M78" s="549">
        <v>45.94</v>
      </c>
    </row>
    <row r="79" spans="1:13" x14ac:dyDescent="0.4">
      <c r="A79" s="545" t="s">
        <v>844</v>
      </c>
      <c r="B79" s="546">
        <v>13.8</v>
      </c>
      <c r="C79" s="547">
        <v>8.1</v>
      </c>
      <c r="D79" s="547">
        <v>21.9</v>
      </c>
      <c r="E79" s="548">
        <v>10.6</v>
      </c>
      <c r="F79" s="548">
        <v>9.6</v>
      </c>
      <c r="G79" s="549">
        <v>20.3</v>
      </c>
      <c r="H79" s="546">
        <v>12.92</v>
      </c>
      <c r="I79" s="547">
        <v>7.58</v>
      </c>
      <c r="J79" s="547">
        <v>20.5</v>
      </c>
      <c r="K79" s="548">
        <v>20.5</v>
      </c>
      <c r="L79" s="548">
        <v>18.55</v>
      </c>
      <c r="M79" s="549">
        <v>39.049999999999997</v>
      </c>
    </row>
    <row r="80" spans="1:13" x14ac:dyDescent="0.4">
      <c r="A80" s="545" t="s">
        <v>845</v>
      </c>
      <c r="B80" s="546">
        <v>34.700000000000003</v>
      </c>
      <c r="C80" s="547">
        <v>21.7</v>
      </c>
      <c r="D80" s="547">
        <v>56.4</v>
      </c>
      <c r="E80" s="548">
        <v>35.6</v>
      </c>
      <c r="F80" s="548">
        <v>36</v>
      </c>
      <c r="G80" s="549">
        <v>71.599999999999994</v>
      </c>
      <c r="H80" s="546">
        <v>11.45</v>
      </c>
      <c r="I80" s="547">
        <v>7.17</v>
      </c>
      <c r="J80" s="547">
        <v>18.619999999999997</v>
      </c>
      <c r="K80" s="548">
        <v>21.3</v>
      </c>
      <c r="L80" s="548">
        <v>21.55</v>
      </c>
      <c r="M80" s="549">
        <v>42.85</v>
      </c>
    </row>
    <row r="81" spans="1:13" x14ac:dyDescent="0.4">
      <c r="A81" s="545" t="s">
        <v>846</v>
      </c>
      <c r="B81" s="546">
        <v>41</v>
      </c>
      <c r="C81" s="547">
        <v>28.8</v>
      </c>
      <c r="D81" s="547">
        <v>69.900000000000006</v>
      </c>
      <c r="E81" s="548">
        <v>38.799999999999997</v>
      </c>
      <c r="F81" s="548">
        <v>43.7</v>
      </c>
      <c r="G81" s="549">
        <v>82.5</v>
      </c>
      <c r="H81" s="546">
        <v>13.26</v>
      </c>
      <c r="I81" s="547">
        <v>9.31</v>
      </c>
      <c r="J81" s="547">
        <v>22.57</v>
      </c>
      <c r="K81" s="548">
        <v>22.5</v>
      </c>
      <c r="L81" s="548">
        <v>25.38</v>
      </c>
      <c r="M81" s="549">
        <v>47.879999999999995</v>
      </c>
    </row>
    <row r="82" spans="1:13" x14ac:dyDescent="0.4">
      <c r="A82" s="545" t="s">
        <v>389</v>
      </c>
      <c r="B82" s="546">
        <v>153.1</v>
      </c>
      <c r="C82" s="547">
        <v>119.5</v>
      </c>
      <c r="D82" s="547">
        <v>272.5</v>
      </c>
      <c r="E82" s="548">
        <v>137.4</v>
      </c>
      <c r="F82" s="548">
        <v>161.5</v>
      </c>
      <c r="G82" s="549">
        <v>298.8</v>
      </c>
      <c r="H82" s="546">
        <v>18.75</v>
      </c>
      <c r="I82" s="547">
        <v>14.63</v>
      </c>
      <c r="J82" s="547">
        <v>33.380000000000003</v>
      </c>
      <c r="K82" s="548">
        <v>26.06</v>
      </c>
      <c r="L82" s="548">
        <v>30.62</v>
      </c>
      <c r="M82" s="549">
        <v>56.68</v>
      </c>
    </row>
    <row r="83" spans="1:13" x14ac:dyDescent="0.4">
      <c r="A83" s="545" t="s">
        <v>847</v>
      </c>
      <c r="B83" s="546">
        <v>39.5</v>
      </c>
      <c r="C83" s="547">
        <v>23</v>
      </c>
      <c r="D83" s="547">
        <v>62.5</v>
      </c>
      <c r="E83" s="548">
        <v>33.200000000000003</v>
      </c>
      <c r="F83" s="548">
        <v>40.799999999999997</v>
      </c>
      <c r="G83" s="549">
        <v>74</v>
      </c>
      <c r="H83" s="546">
        <v>13.71</v>
      </c>
      <c r="I83" s="547">
        <v>8</v>
      </c>
      <c r="J83" s="547">
        <v>21.71</v>
      </c>
      <c r="K83" s="548">
        <v>23.63</v>
      </c>
      <c r="L83" s="548">
        <v>29.04</v>
      </c>
      <c r="M83" s="549">
        <v>52.67</v>
      </c>
    </row>
    <row r="84" spans="1:13" x14ac:dyDescent="0.4">
      <c r="A84" s="545" t="s">
        <v>745</v>
      </c>
      <c r="B84" s="546">
        <v>78.7</v>
      </c>
      <c r="C84" s="547">
        <v>55</v>
      </c>
      <c r="D84" s="547">
        <v>133.69999999999999</v>
      </c>
      <c r="E84" s="548">
        <v>80.599999999999994</v>
      </c>
      <c r="F84" s="548">
        <v>97</v>
      </c>
      <c r="G84" s="549">
        <v>177.7</v>
      </c>
      <c r="H84" s="546">
        <v>16.54</v>
      </c>
      <c r="I84" s="547">
        <v>11.54</v>
      </c>
      <c r="J84" s="547">
        <v>28.08</v>
      </c>
      <c r="K84" s="548">
        <v>24.2</v>
      </c>
      <c r="L84" s="548">
        <v>29.12</v>
      </c>
      <c r="M84" s="549">
        <v>53.32</v>
      </c>
    </row>
    <row r="85" spans="1:13" x14ac:dyDescent="0.4">
      <c r="A85" s="545" t="s">
        <v>848</v>
      </c>
      <c r="B85" s="546">
        <v>33.6</v>
      </c>
      <c r="C85" s="547">
        <v>17.600000000000001</v>
      </c>
      <c r="D85" s="547">
        <v>51.2</v>
      </c>
      <c r="E85" s="548">
        <v>28.1</v>
      </c>
      <c r="F85" s="548">
        <v>27.2</v>
      </c>
      <c r="G85" s="549">
        <v>55.4</v>
      </c>
      <c r="H85" s="546">
        <v>13.41</v>
      </c>
      <c r="I85" s="547">
        <v>7.01</v>
      </c>
      <c r="J85" s="547">
        <v>20.420000000000002</v>
      </c>
      <c r="K85" s="548">
        <v>22.24</v>
      </c>
      <c r="L85" s="548">
        <v>21.54</v>
      </c>
      <c r="M85" s="549">
        <v>43.78</v>
      </c>
    </row>
    <row r="86" spans="1:13" x14ac:dyDescent="0.4">
      <c r="A86" s="545" t="s">
        <v>445</v>
      </c>
      <c r="B86" s="546">
        <v>67.2</v>
      </c>
      <c r="C86" s="547">
        <v>38.4</v>
      </c>
      <c r="D86" s="547">
        <v>105.6</v>
      </c>
      <c r="E86" s="548">
        <v>71</v>
      </c>
      <c r="F86" s="548">
        <v>66.900000000000006</v>
      </c>
      <c r="G86" s="549">
        <v>137.9</v>
      </c>
      <c r="H86" s="546">
        <v>14.04</v>
      </c>
      <c r="I86" s="547">
        <v>8.02</v>
      </c>
      <c r="J86" s="547">
        <v>22.06</v>
      </c>
      <c r="K86" s="548">
        <v>22.78</v>
      </c>
      <c r="L86" s="548">
        <v>21.46</v>
      </c>
      <c r="M86" s="549">
        <v>44.24</v>
      </c>
    </row>
    <row r="87" spans="1:13" x14ac:dyDescent="0.4">
      <c r="A87" s="545" t="s">
        <v>409</v>
      </c>
      <c r="B87" s="546">
        <v>111.7</v>
      </c>
      <c r="C87" s="547">
        <v>86.9</v>
      </c>
      <c r="D87" s="547">
        <v>198.5</v>
      </c>
      <c r="E87" s="548">
        <v>139.69999999999999</v>
      </c>
      <c r="F87" s="548">
        <v>151.6</v>
      </c>
      <c r="G87" s="549">
        <v>291.2</v>
      </c>
      <c r="H87" s="546">
        <v>19.260000000000002</v>
      </c>
      <c r="I87" s="547">
        <v>14.98</v>
      </c>
      <c r="J87" s="547">
        <v>34.24</v>
      </c>
      <c r="K87" s="548">
        <v>26.17</v>
      </c>
      <c r="L87" s="548">
        <v>28.4</v>
      </c>
      <c r="M87" s="549">
        <v>54.57</v>
      </c>
    </row>
    <row r="88" spans="1:13" x14ac:dyDescent="0.4">
      <c r="A88" s="545" t="s">
        <v>380</v>
      </c>
      <c r="B88" s="546">
        <v>156.1</v>
      </c>
      <c r="C88" s="547">
        <v>119.5</v>
      </c>
      <c r="D88" s="547">
        <v>275.60000000000002</v>
      </c>
      <c r="E88" s="548">
        <v>175.1</v>
      </c>
      <c r="F88" s="548">
        <v>188.1</v>
      </c>
      <c r="G88" s="549">
        <v>363.2</v>
      </c>
      <c r="H88" s="546">
        <v>17.21</v>
      </c>
      <c r="I88" s="547">
        <v>13.17</v>
      </c>
      <c r="J88" s="547">
        <v>30.380000000000003</v>
      </c>
      <c r="K88" s="548">
        <v>22.37</v>
      </c>
      <c r="L88" s="548">
        <v>24.04</v>
      </c>
      <c r="M88" s="549">
        <v>46.41</v>
      </c>
    </row>
    <row r="89" spans="1:13" x14ac:dyDescent="0.4">
      <c r="A89" s="545" t="s">
        <v>849</v>
      </c>
      <c r="B89" s="546">
        <v>60.9</v>
      </c>
      <c r="C89" s="547">
        <v>43.2</v>
      </c>
      <c r="D89" s="547">
        <v>104.1</v>
      </c>
      <c r="E89" s="548">
        <v>62.2</v>
      </c>
      <c r="F89" s="548">
        <v>70.2</v>
      </c>
      <c r="G89" s="549">
        <v>132.30000000000001</v>
      </c>
      <c r="H89" s="546">
        <v>16.670000000000002</v>
      </c>
      <c r="I89" s="547">
        <v>11.81</v>
      </c>
      <c r="J89" s="547">
        <v>28.480000000000004</v>
      </c>
      <c r="K89" s="548">
        <v>21.94</v>
      </c>
      <c r="L89" s="548">
        <v>24.77</v>
      </c>
      <c r="M89" s="549">
        <v>46.71</v>
      </c>
    </row>
    <row r="90" spans="1:13" x14ac:dyDescent="0.4">
      <c r="A90" s="545" t="s">
        <v>850</v>
      </c>
      <c r="B90" s="546">
        <v>18.8</v>
      </c>
      <c r="C90" s="547">
        <v>16.600000000000001</v>
      </c>
      <c r="D90" s="547">
        <v>35.5</v>
      </c>
      <c r="E90" s="548">
        <v>13</v>
      </c>
      <c r="F90" s="548">
        <v>19.899999999999999</v>
      </c>
      <c r="G90" s="549">
        <v>32.9</v>
      </c>
      <c r="H90" s="546">
        <v>12.62</v>
      </c>
      <c r="I90" s="547">
        <v>11.15</v>
      </c>
      <c r="J90" s="547">
        <v>23.77</v>
      </c>
      <c r="K90" s="548">
        <v>18.059999999999999</v>
      </c>
      <c r="L90" s="548">
        <v>27.67</v>
      </c>
      <c r="M90" s="549">
        <v>45.730000000000004</v>
      </c>
    </row>
    <row r="91" spans="1:13" x14ac:dyDescent="0.4">
      <c r="A91" s="545" t="s">
        <v>399</v>
      </c>
      <c r="B91" s="546">
        <v>133.30000000000001</v>
      </c>
      <c r="C91" s="547">
        <v>86.2</v>
      </c>
      <c r="D91" s="547">
        <v>219.5</v>
      </c>
      <c r="E91" s="548">
        <v>130.19999999999999</v>
      </c>
      <c r="F91" s="548">
        <v>130.1</v>
      </c>
      <c r="G91" s="549">
        <v>260.3</v>
      </c>
      <c r="H91" s="546">
        <v>15.44</v>
      </c>
      <c r="I91" s="547">
        <v>9.99</v>
      </c>
      <c r="J91" s="547">
        <v>25.43</v>
      </c>
      <c r="K91" s="548">
        <v>22.69</v>
      </c>
      <c r="L91" s="548">
        <v>22.68</v>
      </c>
      <c r="M91" s="549">
        <v>45.370000000000005</v>
      </c>
    </row>
    <row r="92" spans="1:13" x14ac:dyDescent="0.4">
      <c r="A92" s="545" t="s">
        <v>851</v>
      </c>
      <c r="B92" s="546">
        <v>20.6</v>
      </c>
      <c r="C92" s="547">
        <v>14.6</v>
      </c>
      <c r="D92" s="547">
        <v>35.200000000000003</v>
      </c>
      <c r="E92" s="548">
        <v>20.8</v>
      </c>
      <c r="F92" s="548">
        <v>20.5</v>
      </c>
      <c r="G92" s="549">
        <v>41.3</v>
      </c>
      <c r="H92" s="546">
        <v>15.47</v>
      </c>
      <c r="I92" s="547">
        <v>10.94</v>
      </c>
      <c r="J92" s="547">
        <v>26.41</v>
      </c>
      <c r="K92" s="548">
        <v>25.24</v>
      </c>
      <c r="L92" s="548">
        <v>24.8</v>
      </c>
      <c r="M92" s="549">
        <v>50.04</v>
      </c>
    </row>
    <row r="93" spans="1:13" x14ac:dyDescent="0.4">
      <c r="A93" s="545" t="s">
        <v>852</v>
      </c>
      <c r="B93" s="546">
        <v>22.7</v>
      </c>
      <c r="C93" s="547">
        <v>14.2</v>
      </c>
      <c r="D93" s="547">
        <v>36.9</v>
      </c>
      <c r="E93" s="548">
        <v>21.9</v>
      </c>
      <c r="F93" s="548">
        <v>24.8</v>
      </c>
      <c r="G93" s="549">
        <v>46.6</v>
      </c>
      <c r="H93" s="546">
        <v>15.23</v>
      </c>
      <c r="I93" s="547">
        <v>9.5</v>
      </c>
      <c r="J93" s="547">
        <v>24.73</v>
      </c>
      <c r="K93" s="548">
        <v>24.79</v>
      </c>
      <c r="L93" s="548">
        <v>28.06</v>
      </c>
      <c r="M93" s="549">
        <v>52.849999999999994</v>
      </c>
    </row>
    <row r="94" spans="1:13" x14ac:dyDescent="0.4">
      <c r="A94" s="545" t="s">
        <v>415</v>
      </c>
      <c r="B94" s="546">
        <v>92</v>
      </c>
      <c r="C94" s="547">
        <v>64.2</v>
      </c>
      <c r="D94" s="547">
        <v>156.1</v>
      </c>
      <c r="E94" s="548">
        <v>75.599999999999994</v>
      </c>
      <c r="F94" s="548">
        <v>84.7</v>
      </c>
      <c r="G94" s="549">
        <v>160.19999999999999</v>
      </c>
      <c r="H94" s="546">
        <v>12.16</v>
      </c>
      <c r="I94" s="547">
        <v>8.48</v>
      </c>
      <c r="J94" s="547">
        <v>20.64</v>
      </c>
      <c r="K94" s="548">
        <v>21.49</v>
      </c>
      <c r="L94" s="548">
        <v>24.07</v>
      </c>
      <c r="M94" s="549">
        <v>45.56</v>
      </c>
    </row>
    <row r="95" spans="1:13" x14ac:dyDescent="0.4">
      <c r="A95" s="545" t="s">
        <v>853</v>
      </c>
      <c r="B95" s="546">
        <v>23.9</v>
      </c>
      <c r="C95" s="547">
        <v>12.9</v>
      </c>
      <c r="D95" s="547">
        <v>36.799999999999997</v>
      </c>
      <c r="E95" s="548">
        <v>26.1</v>
      </c>
      <c r="F95" s="548">
        <v>28.6</v>
      </c>
      <c r="G95" s="549">
        <v>54.7</v>
      </c>
      <c r="H95" s="546">
        <v>19.62</v>
      </c>
      <c r="I95" s="547">
        <v>10.59</v>
      </c>
      <c r="J95" s="547">
        <v>30.21</v>
      </c>
      <c r="K95" s="548">
        <v>25.82</v>
      </c>
      <c r="L95" s="548">
        <v>28.22</v>
      </c>
      <c r="M95" s="549">
        <v>54.04</v>
      </c>
    </row>
    <row r="96" spans="1:13" x14ac:dyDescent="0.4">
      <c r="A96" s="545" t="s">
        <v>854</v>
      </c>
      <c r="B96" s="546">
        <v>19.600000000000001</v>
      </c>
      <c r="C96" s="547">
        <v>12.6</v>
      </c>
      <c r="D96" s="547">
        <v>32.200000000000003</v>
      </c>
      <c r="E96" s="548">
        <v>16.8</v>
      </c>
      <c r="F96" s="548">
        <v>23.2</v>
      </c>
      <c r="G96" s="549">
        <v>40</v>
      </c>
      <c r="H96" s="546">
        <v>11.62</v>
      </c>
      <c r="I96" s="547">
        <v>7.45</v>
      </c>
      <c r="J96" s="547">
        <v>19.07</v>
      </c>
      <c r="K96" s="548">
        <v>19.670000000000002</v>
      </c>
      <c r="L96" s="548">
        <v>27.24</v>
      </c>
      <c r="M96" s="549">
        <v>46.91</v>
      </c>
    </row>
    <row r="97" spans="1:13" x14ac:dyDescent="0.4">
      <c r="A97" s="545" t="s">
        <v>411</v>
      </c>
      <c r="B97" s="546">
        <v>104.5</v>
      </c>
      <c r="C97" s="547">
        <v>84.2</v>
      </c>
      <c r="D97" s="547">
        <v>188.8</v>
      </c>
      <c r="E97" s="548">
        <v>105.9</v>
      </c>
      <c r="F97" s="548">
        <v>112.8</v>
      </c>
      <c r="G97" s="549">
        <v>218.7</v>
      </c>
      <c r="H97" s="546">
        <v>14.25</v>
      </c>
      <c r="I97" s="547">
        <v>11.48</v>
      </c>
      <c r="J97" s="547">
        <v>25.73</v>
      </c>
      <c r="K97" s="548">
        <v>24.46</v>
      </c>
      <c r="L97" s="548">
        <v>26.06</v>
      </c>
      <c r="M97" s="549">
        <v>50.519999999999996</v>
      </c>
    </row>
    <row r="98" spans="1:13" x14ac:dyDescent="0.4">
      <c r="A98" s="545" t="s">
        <v>855</v>
      </c>
      <c r="B98" s="546">
        <v>16.5</v>
      </c>
      <c r="C98" s="547">
        <v>12.2</v>
      </c>
      <c r="D98" s="547">
        <v>28.7</v>
      </c>
      <c r="E98" s="548">
        <v>18.7</v>
      </c>
      <c r="F98" s="548">
        <v>22.6</v>
      </c>
      <c r="G98" s="549">
        <v>41.3</v>
      </c>
      <c r="H98" s="546">
        <v>10.89</v>
      </c>
      <c r="I98" s="547">
        <v>8.0500000000000007</v>
      </c>
      <c r="J98" s="547">
        <v>18.940000000000001</v>
      </c>
      <c r="K98" s="548">
        <v>20.58</v>
      </c>
      <c r="L98" s="548">
        <v>24.87</v>
      </c>
      <c r="M98" s="549">
        <v>45.45</v>
      </c>
    </row>
    <row r="99" spans="1:13" x14ac:dyDescent="0.4">
      <c r="A99" s="545" t="s">
        <v>856</v>
      </c>
      <c r="B99" s="546">
        <v>32.4</v>
      </c>
      <c r="C99" s="547">
        <v>24.5</v>
      </c>
      <c r="D99" s="547">
        <v>56.8</v>
      </c>
      <c r="E99" s="548">
        <v>36</v>
      </c>
      <c r="F99" s="548">
        <v>41</v>
      </c>
      <c r="G99" s="549">
        <v>77</v>
      </c>
      <c r="H99" s="546">
        <v>13.42</v>
      </c>
      <c r="I99" s="547">
        <v>10.14</v>
      </c>
      <c r="J99" s="547">
        <v>23.560000000000002</v>
      </c>
      <c r="K99" s="548">
        <v>23.26</v>
      </c>
      <c r="L99" s="548">
        <v>26.48</v>
      </c>
      <c r="M99" s="549">
        <v>49.74</v>
      </c>
    </row>
    <row r="100" spans="1:13" x14ac:dyDescent="0.4">
      <c r="A100" s="545" t="s">
        <v>857</v>
      </c>
      <c r="B100" s="546">
        <v>29</v>
      </c>
      <c r="C100" s="547">
        <v>18.5</v>
      </c>
      <c r="D100" s="547">
        <v>47.5</v>
      </c>
      <c r="E100" s="548">
        <v>30.3</v>
      </c>
      <c r="F100" s="548">
        <v>28.9</v>
      </c>
      <c r="G100" s="549">
        <v>59.2</v>
      </c>
      <c r="H100" s="546">
        <v>11.97</v>
      </c>
      <c r="I100" s="547">
        <v>7.63</v>
      </c>
      <c r="J100" s="547">
        <v>19.600000000000001</v>
      </c>
      <c r="K100" s="548">
        <v>21.68</v>
      </c>
      <c r="L100" s="548">
        <v>20.68</v>
      </c>
      <c r="M100" s="549">
        <v>42.36</v>
      </c>
    </row>
    <row r="101" spans="1:13" x14ac:dyDescent="0.4">
      <c r="A101" s="545" t="s">
        <v>858</v>
      </c>
      <c r="B101" s="546">
        <v>30.5</v>
      </c>
      <c r="C101" s="547">
        <v>22</v>
      </c>
      <c r="D101" s="547">
        <v>52.4</v>
      </c>
      <c r="E101" s="548">
        <v>35.299999999999997</v>
      </c>
      <c r="F101" s="548">
        <v>43.5</v>
      </c>
      <c r="G101" s="549">
        <v>78.8</v>
      </c>
      <c r="H101" s="546">
        <v>18.239999999999998</v>
      </c>
      <c r="I101" s="547">
        <v>13.15</v>
      </c>
      <c r="J101" s="547">
        <v>31.39</v>
      </c>
      <c r="K101" s="548">
        <v>25.09</v>
      </c>
      <c r="L101" s="548">
        <v>30.9</v>
      </c>
      <c r="M101" s="549">
        <v>55.989999999999995</v>
      </c>
    </row>
    <row r="102" spans="1:13" x14ac:dyDescent="0.4">
      <c r="A102" s="545" t="s">
        <v>859</v>
      </c>
      <c r="B102" s="546">
        <v>64.5</v>
      </c>
      <c r="C102" s="547">
        <v>42.4</v>
      </c>
      <c r="D102" s="547">
        <v>106.9</v>
      </c>
      <c r="E102" s="548">
        <v>68.5</v>
      </c>
      <c r="F102" s="548">
        <v>69.099999999999994</v>
      </c>
      <c r="G102" s="549">
        <v>137.6</v>
      </c>
      <c r="H102" s="546">
        <v>16.61</v>
      </c>
      <c r="I102" s="547">
        <v>10.92</v>
      </c>
      <c r="J102" s="547">
        <v>27.53</v>
      </c>
      <c r="K102" s="548">
        <v>27.04</v>
      </c>
      <c r="L102" s="548">
        <v>27.29</v>
      </c>
      <c r="M102" s="549">
        <v>54.33</v>
      </c>
    </row>
    <row r="103" spans="1:13" x14ac:dyDescent="0.4">
      <c r="A103" s="545" t="s">
        <v>347</v>
      </c>
      <c r="B103" s="546">
        <v>199.6</v>
      </c>
      <c r="C103" s="547">
        <v>124.5</v>
      </c>
      <c r="D103" s="547">
        <v>324</v>
      </c>
      <c r="E103" s="548">
        <v>191.5</v>
      </c>
      <c r="F103" s="548">
        <v>185.3</v>
      </c>
      <c r="G103" s="549">
        <v>376.8</v>
      </c>
      <c r="H103" s="546">
        <v>14.73</v>
      </c>
      <c r="I103" s="547">
        <v>9.19</v>
      </c>
      <c r="J103" s="547">
        <v>23.92</v>
      </c>
      <c r="K103" s="548">
        <v>23.33</v>
      </c>
      <c r="L103" s="548">
        <v>22.57</v>
      </c>
      <c r="M103" s="549">
        <v>45.9</v>
      </c>
    </row>
    <row r="104" spans="1:13" x14ac:dyDescent="0.4">
      <c r="A104" s="545" t="s">
        <v>860</v>
      </c>
      <c r="B104" s="546">
        <v>14.6</v>
      </c>
      <c r="C104" s="547">
        <v>13.3</v>
      </c>
      <c r="D104" s="547">
        <v>27.9</v>
      </c>
      <c r="E104" s="548">
        <v>18.399999999999999</v>
      </c>
      <c r="F104" s="548">
        <v>19.399999999999999</v>
      </c>
      <c r="G104" s="549">
        <v>37.799999999999997</v>
      </c>
      <c r="H104" s="546">
        <v>9.3000000000000007</v>
      </c>
      <c r="I104" s="547">
        <v>8.43</v>
      </c>
      <c r="J104" s="547">
        <v>17.73</v>
      </c>
      <c r="K104" s="548">
        <v>21.09</v>
      </c>
      <c r="L104" s="548">
        <v>22.2</v>
      </c>
      <c r="M104" s="549">
        <v>43.29</v>
      </c>
    </row>
    <row r="105" spans="1:13" x14ac:dyDescent="0.4">
      <c r="A105" s="545" t="s">
        <v>861</v>
      </c>
      <c r="B105" s="546">
        <v>19.3</v>
      </c>
      <c r="C105" s="547">
        <v>14.2</v>
      </c>
      <c r="D105" s="547">
        <v>33.5</v>
      </c>
      <c r="E105" s="548">
        <v>19.899999999999999</v>
      </c>
      <c r="F105" s="548">
        <v>20.100000000000001</v>
      </c>
      <c r="G105" s="549">
        <v>39.9</v>
      </c>
      <c r="H105" s="546">
        <v>11.4</v>
      </c>
      <c r="I105" s="547">
        <v>8.4</v>
      </c>
      <c r="J105" s="547">
        <v>19.8</v>
      </c>
      <c r="K105" s="548">
        <v>21.82</v>
      </c>
      <c r="L105" s="548">
        <v>22.06</v>
      </c>
      <c r="M105" s="549">
        <v>43.879999999999995</v>
      </c>
    </row>
    <row r="106" spans="1:13" x14ac:dyDescent="0.4">
      <c r="A106" s="545" t="s">
        <v>862</v>
      </c>
      <c r="B106" s="546">
        <v>36.6</v>
      </c>
      <c r="C106" s="547">
        <v>24.2</v>
      </c>
      <c r="D106" s="547">
        <v>60.8</v>
      </c>
      <c r="E106" s="548">
        <v>27</v>
      </c>
      <c r="F106" s="548">
        <v>28.1</v>
      </c>
      <c r="G106" s="549">
        <v>55.1</v>
      </c>
      <c r="H106" s="546">
        <v>16.16</v>
      </c>
      <c r="I106" s="547">
        <v>10.66</v>
      </c>
      <c r="J106" s="547">
        <v>26.82</v>
      </c>
      <c r="K106" s="548">
        <v>22.39</v>
      </c>
      <c r="L106" s="548">
        <v>23.33</v>
      </c>
      <c r="M106" s="549">
        <v>45.72</v>
      </c>
    </row>
    <row r="107" spans="1:13" ht="15" thickBot="1" x14ac:dyDescent="0.45">
      <c r="A107" s="550" t="s">
        <v>863</v>
      </c>
      <c r="B107" s="551">
        <v>18.399999999999999</v>
      </c>
      <c r="C107" s="552">
        <v>11.5</v>
      </c>
      <c r="D107" s="552">
        <v>29.9</v>
      </c>
      <c r="E107" s="553">
        <v>17</v>
      </c>
      <c r="F107" s="553">
        <v>14.9</v>
      </c>
      <c r="G107" s="554">
        <v>31.9</v>
      </c>
      <c r="H107" s="551">
        <v>11.5</v>
      </c>
      <c r="I107" s="552">
        <v>7.19</v>
      </c>
      <c r="J107" s="552">
        <v>18.690000000000001</v>
      </c>
      <c r="K107" s="553">
        <v>24.68</v>
      </c>
      <c r="L107" s="553">
        <v>21.66</v>
      </c>
      <c r="M107" s="554">
        <v>46.34</v>
      </c>
    </row>
    <row r="108" spans="1:13" ht="15" customHeight="1" x14ac:dyDescent="0.4">
      <c r="A108" s="540" t="s">
        <v>1193</v>
      </c>
      <c r="B108" s="3"/>
      <c r="C108" s="3"/>
      <c r="D108" s="3"/>
      <c r="E108" s="3"/>
      <c r="F108" s="3"/>
      <c r="G108" s="3"/>
      <c r="H108" s="3"/>
      <c r="I108" s="3"/>
      <c r="J108" s="3"/>
      <c r="K108" s="3"/>
      <c r="L108" s="3"/>
      <c r="M108" s="3"/>
    </row>
    <row r="109" spans="1:13" ht="27.65" customHeight="1" x14ac:dyDescent="0.4">
      <c r="A109" s="699" t="s">
        <v>883</v>
      </c>
      <c r="B109" s="699"/>
      <c r="C109" s="699"/>
      <c r="D109" s="699"/>
      <c r="E109" s="699"/>
      <c r="F109" s="699"/>
      <c r="G109" s="699"/>
      <c r="H109" s="699"/>
      <c r="I109" s="699"/>
      <c r="J109" s="699"/>
      <c r="K109" s="699"/>
      <c r="L109" s="699"/>
      <c r="M109" s="699"/>
    </row>
    <row r="110" spans="1:13" s="25" customFormat="1" ht="30" customHeight="1" x14ac:dyDescent="0.4">
      <c r="A110" s="700" t="s">
        <v>1188</v>
      </c>
      <c r="B110" s="700"/>
      <c r="C110" s="700"/>
      <c r="D110" s="700"/>
      <c r="E110" s="700"/>
      <c r="F110" s="700"/>
      <c r="G110" s="700"/>
      <c r="H110" s="700"/>
      <c r="I110" s="700"/>
      <c r="J110" s="700"/>
      <c r="K110" s="700"/>
      <c r="L110" s="700"/>
      <c r="M110" s="700"/>
    </row>
  </sheetData>
  <mergeCells count="9">
    <mergeCell ref="A2:M2"/>
    <mergeCell ref="A109:M109"/>
    <mergeCell ref="A110:M110"/>
    <mergeCell ref="B4:G4"/>
    <mergeCell ref="H4:M4"/>
    <mergeCell ref="B5:D5"/>
    <mergeCell ref="E5:G5"/>
    <mergeCell ref="H5:J5"/>
    <mergeCell ref="K5:M5"/>
  </mergeCells>
  <hyperlinks>
    <hyperlink ref="A2" location="'Appendix Table Menu'!A1" display="Return to Appendix Table Menu"/>
    <hyperlink ref="A108" location="'W-13'!A7" display="Return to top"/>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B111"/>
  <sheetViews>
    <sheetView zoomScaleNormal="100" workbookViewId="0">
      <pane xSplit="1" ySplit="8" topLeftCell="M9" activePane="bottomRight" state="frozen"/>
      <selection activeCell="A30" sqref="A30"/>
      <selection pane="topRight" activeCell="A30" sqref="A30"/>
      <selection pane="bottomLeft" activeCell="A30" sqref="A30"/>
      <selection pane="bottomRight" activeCell="Y99" sqref="Y99"/>
    </sheetView>
  </sheetViews>
  <sheetFormatPr defaultRowHeight="14.6" x14ac:dyDescent="0.4"/>
  <cols>
    <col min="1" max="1" width="24" style="1" customWidth="1"/>
    <col min="2" max="2" width="9.07421875" customWidth="1"/>
    <col min="3" max="3" width="9.84375" customWidth="1"/>
    <col min="4" max="4" width="9" customWidth="1"/>
    <col min="5" max="5" width="9.07421875" customWidth="1"/>
    <col min="6" max="6" width="9.3046875" customWidth="1"/>
    <col min="7" max="8" width="10.07421875" customWidth="1"/>
    <col min="9" max="9" width="8.84375" style="1" customWidth="1"/>
    <col min="10" max="10" width="9.07421875" customWidth="1"/>
    <col min="11" max="11" width="10.07421875" customWidth="1"/>
    <col min="12" max="12" width="9.4609375" customWidth="1"/>
    <col min="13" max="13" width="8.53515625" style="1" customWidth="1"/>
    <col min="14" max="14" width="8.3046875" customWidth="1"/>
    <col min="15" max="15" width="10" customWidth="1"/>
    <col min="16" max="16" width="9.07421875" customWidth="1"/>
    <col min="17" max="17" width="9.07421875" style="1" customWidth="1"/>
    <col min="18" max="18" width="9.3046875" customWidth="1"/>
    <col min="19" max="19" width="10" customWidth="1"/>
    <col min="20" max="20" width="9.3046875" customWidth="1"/>
    <col min="21" max="21" width="8.84375" style="1" customWidth="1"/>
    <col min="22" max="22" width="9.3046875" customWidth="1"/>
    <col min="23" max="23" width="10" customWidth="1"/>
    <col min="24" max="24" width="9.53515625" customWidth="1"/>
    <col min="25" max="25" width="8.53515625" style="1" bestFit="1" customWidth="1"/>
    <col min="26" max="26" width="9.53515625" customWidth="1"/>
    <col min="27" max="27" width="10" customWidth="1"/>
    <col min="28" max="28" width="9.53515625" customWidth="1"/>
    <col min="29" max="29" width="2.69140625" customWidth="1"/>
  </cols>
  <sheetData>
    <row r="1" spans="1:28" s="142" customFormat="1" ht="19.3" x14ac:dyDescent="0.5">
      <c r="A1" s="143" t="s">
        <v>1201</v>
      </c>
      <c r="B1" s="144"/>
      <c r="I1" s="141"/>
      <c r="M1" s="141"/>
      <c r="Q1" s="141"/>
      <c r="U1" s="141"/>
      <c r="Y1" s="141"/>
    </row>
    <row r="2" spans="1:28" x14ac:dyDescent="0.4">
      <c r="A2" s="627" t="s">
        <v>884</v>
      </c>
      <c r="B2" s="641"/>
      <c r="C2" s="641"/>
      <c r="D2" s="641"/>
      <c r="E2" s="641"/>
      <c r="F2" s="641"/>
      <c r="G2" s="641"/>
      <c r="H2" s="641"/>
      <c r="I2" s="641"/>
      <c r="J2" s="641"/>
      <c r="K2" s="641"/>
      <c r="L2" s="641"/>
      <c r="M2" s="641"/>
      <c r="N2" s="641"/>
      <c r="O2" s="641"/>
      <c r="P2" s="641"/>
      <c r="Q2" s="641"/>
      <c r="R2" s="641"/>
      <c r="S2" s="641"/>
      <c r="T2" s="641"/>
      <c r="U2" s="641"/>
      <c r="V2" s="641"/>
      <c r="W2" s="641"/>
      <c r="X2" s="641"/>
      <c r="Y2" s="641"/>
      <c r="Z2" s="641"/>
      <c r="AA2" s="641"/>
      <c r="AB2" s="641"/>
    </row>
    <row r="3" spans="1:28" ht="15.9" x14ac:dyDescent="0.45">
      <c r="A3" s="124"/>
      <c r="B3" s="102"/>
      <c r="Z3" s="3"/>
    </row>
    <row r="4" spans="1:28" ht="16.3" thickBot="1" x14ac:dyDescent="0.5">
      <c r="A4" s="71" t="s">
        <v>124</v>
      </c>
      <c r="Z4" s="3"/>
    </row>
    <row r="5" spans="1:28" x14ac:dyDescent="0.4">
      <c r="A5" s="190"/>
      <c r="B5" s="707" t="s">
        <v>125</v>
      </c>
      <c r="C5" s="702"/>
      <c r="D5" s="702"/>
      <c r="E5" s="702"/>
      <c r="F5" s="702"/>
      <c r="G5" s="702"/>
      <c r="H5" s="702"/>
      <c r="I5" s="702"/>
      <c r="J5" s="702"/>
      <c r="K5" s="702"/>
      <c r="L5" s="702"/>
      <c r="M5" s="702"/>
      <c r="N5" s="702"/>
      <c r="O5" s="702"/>
      <c r="P5" s="702"/>
      <c r="Q5" s="702"/>
      <c r="R5" s="702"/>
      <c r="S5" s="702"/>
      <c r="T5" s="702"/>
      <c r="U5" s="702"/>
      <c r="V5" s="702"/>
      <c r="W5" s="702"/>
      <c r="X5" s="702"/>
      <c r="Y5" s="708"/>
      <c r="Z5" s="701" t="s">
        <v>1168</v>
      </c>
      <c r="AA5" s="702"/>
      <c r="AB5" s="703"/>
    </row>
    <row r="6" spans="1:28" ht="15" customHeight="1" x14ac:dyDescent="0.4">
      <c r="A6" s="191"/>
      <c r="B6" s="709" t="s">
        <v>51</v>
      </c>
      <c r="C6" s="705"/>
      <c r="D6" s="705"/>
      <c r="E6" s="710"/>
      <c r="F6" s="709" t="s">
        <v>52</v>
      </c>
      <c r="G6" s="705"/>
      <c r="H6" s="705"/>
      <c r="I6" s="710"/>
      <c r="J6" s="709" t="s">
        <v>53</v>
      </c>
      <c r="K6" s="705"/>
      <c r="L6" s="705"/>
      <c r="M6" s="710"/>
      <c r="N6" s="709" t="s">
        <v>54</v>
      </c>
      <c r="O6" s="705"/>
      <c r="P6" s="705"/>
      <c r="Q6" s="710"/>
      <c r="R6" s="709" t="s">
        <v>55</v>
      </c>
      <c r="S6" s="705"/>
      <c r="T6" s="705"/>
      <c r="U6" s="710"/>
      <c r="V6" s="711" t="s">
        <v>126</v>
      </c>
      <c r="W6" s="712"/>
      <c r="X6" s="712"/>
      <c r="Y6" s="713"/>
      <c r="Z6" s="704" t="s">
        <v>109</v>
      </c>
      <c r="AA6" s="705"/>
      <c r="AB6" s="161" t="s">
        <v>127</v>
      </c>
    </row>
    <row r="7" spans="1:28" s="72" customFormat="1" ht="39" x14ac:dyDescent="0.4">
      <c r="A7" s="192" t="s">
        <v>1199</v>
      </c>
      <c r="B7" s="185" t="s">
        <v>46</v>
      </c>
      <c r="C7" s="186" t="s">
        <v>47</v>
      </c>
      <c r="D7" s="186" t="s">
        <v>48</v>
      </c>
      <c r="E7" s="187" t="s">
        <v>128</v>
      </c>
      <c r="F7" s="185" t="s">
        <v>46</v>
      </c>
      <c r="G7" s="186" t="s">
        <v>47</v>
      </c>
      <c r="H7" s="186" t="s">
        <v>48</v>
      </c>
      <c r="I7" s="187" t="s">
        <v>128</v>
      </c>
      <c r="J7" s="185" t="s">
        <v>46</v>
      </c>
      <c r="K7" s="186" t="s">
        <v>47</v>
      </c>
      <c r="L7" s="186" t="s">
        <v>48</v>
      </c>
      <c r="M7" s="187" t="s">
        <v>128</v>
      </c>
      <c r="N7" s="185" t="s">
        <v>46</v>
      </c>
      <c r="O7" s="186" t="s">
        <v>47</v>
      </c>
      <c r="P7" s="186" t="s">
        <v>48</v>
      </c>
      <c r="Q7" s="187" t="s">
        <v>128</v>
      </c>
      <c r="R7" s="185" t="s">
        <v>46</v>
      </c>
      <c r="S7" s="186" t="s">
        <v>47</v>
      </c>
      <c r="T7" s="186" t="s">
        <v>48</v>
      </c>
      <c r="U7" s="187" t="s">
        <v>128</v>
      </c>
      <c r="V7" s="185" t="s">
        <v>46</v>
      </c>
      <c r="W7" s="186" t="s">
        <v>47</v>
      </c>
      <c r="X7" s="186" t="s">
        <v>48</v>
      </c>
      <c r="Y7" s="187" t="s">
        <v>128</v>
      </c>
      <c r="Z7" s="377" t="s">
        <v>129</v>
      </c>
      <c r="AA7" s="186" t="s">
        <v>130</v>
      </c>
      <c r="AB7" s="193" t="s">
        <v>1167</v>
      </c>
    </row>
    <row r="8" spans="1:28" s="1" customFormat="1" x14ac:dyDescent="0.4">
      <c r="A8" s="194" t="s">
        <v>728</v>
      </c>
      <c r="B8" s="279">
        <v>16.52</v>
      </c>
      <c r="C8" s="189">
        <v>13.23</v>
      </c>
      <c r="D8" s="189">
        <v>70.25</v>
      </c>
      <c r="E8" s="189">
        <v>83.48</v>
      </c>
      <c r="F8" s="189">
        <v>34.659999999999997</v>
      </c>
      <c r="G8" s="189">
        <v>32.880000000000003</v>
      </c>
      <c r="H8" s="189">
        <v>32.450000000000003</v>
      </c>
      <c r="I8" s="189">
        <v>65.330000000000013</v>
      </c>
      <c r="J8" s="189">
        <v>57.31</v>
      </c>
      <c r="K8" s="189">
        <v>31.19</v>
      </c>
      <c r="L8" s="189">
        <v>11.5</v>
      </c>
      <c r="M8" s="189">
        <v>42.69</v>
      </c>
      <c r="N8" s="189">
        <v>78.19</v>
      </c>
      <c r="O8" s="189">
        <v>18.07</v>
      </c>
      <c r="P8" s="189">
        <v>3.75</v>
      </c>
      <c r="Q8" s="189">
        <v>21.82</v>
      </c>
      <c r="R8" s="189">
        <v>93.56</v>
      </c>
      <c r="S8" s="189">
        <v>5.76</v>
      </c>
      <c r="T8" s="189">
        <v>0.69</v>
      </c>
      <c r="U8" s="189">
        <v>6.4499999999999993</v>
      </c>
      <c r="V8" s="189">
        <v>67.12</v>
      </c>
      <c r="W8" s="189">
        <v>17.010000000000002</v>
      </c>
      <c r="X8" s="189">
        <v>15.87</v>
      </c>
      <c r="Y8" s="189">
        <v>32.880000000000003</v>
      </c>
      <c r="Z8" s="378">
        <v>1007</v>
      </c>
      <c r="AA8" s="237">
        <v>55300</v>
      </c>
      <c r="AB8" s="346">
        <v>21.9</v>
      </c>
    </row>
    <row r="9" spans="1:28" x14ac:dyDescent="0.4">
      <c r="A9" s="555" t="s">
        <v>794</v>
      </c>
      <c r="B9" s="556">
        <v>16.21</v>
      </c>
      <c r="C9" s="557">
        <v>15.48</v>
      </c>
      <c r="D9" s="557">
        <v>68.3</v>
      </c>
      <c r="E9" s="558">
        <f>C9+D9</f>
        <v>83.78</v>
      </c>
      <c r="F9" s="556">
        <v>41.37</v>
      </c>
      <c r="G9" s="557">
        <v>39.950000000000003</v>
      </c>
      <c r="H9" s="557">
        <v>18.68</v>
      </c>
      <c r="I9" s="558">
        <f>G9+H9</f>
        <v>58.63</v>
      </c>
      <c r="J9" s="556">
        <v>68.739999999999995</v>
      </c>
      <c r="K9" s="557">
        <v>28.51</v>
      </c>
      <c r="L9" s="557">
        <v>2.75</v>
      </c>
      <c r="M9" s="558">
        <f>K9+L9</f>
        <v>31.26</v>
      </c>
      <c r="N9" s="73">
        <v>90.69</v>
      </c>
      <c r="O9" s="74">
        <v>8.4</v>
      </c>
      <c r="P9" s="74">
        <v>0.92</v>
      </c>
      <c r="Q9" s="188">
        <f>O9+P9</f>
        <v>9.32</v>
      </c>
      <c r="R9" s="73">
        <v>98.82</v>
      </c>
      <c r="S9" s="74">
        <v>1.18</v>
      </c>
      <c r="T9" s="74">
        <v>0</v>
      </c>
      <c r="U9" s="188">
        <f>S9+T9</f>
        <v>1.18</v>
      </c>
      <c r="V9" s="73">
        <v>72.680000000000007</v>
      </c>
      <c r="W9" s="74">
        <v>15.3</v>
      </c>
      <c r="X9" s="74">
        <v>12.02</v>
      </c>
      <c r="Y9" s="188">
        <f>W9+X9</f>
        <v>27.32</v>
      </c>
      <c r="Z9" s="178">
        <v>829</v>
      </c>
      <c r="AA9" s="32">
        <v>50900</v>
      </c>
      <c r="AB9" s="195">
        <v>19.751550000000002</v>
      </c>
    </row>
    <row r="10" spans="1:28" x14ac:dyDescent="0.4">
      <c r="A10" s="555" t="s">
        <v>795</v>
      </c>
      <c r="B10" s="556">
        <v>12.52</v>
      </c>
      <c r="C10" s="557">
        <v>9.3800000000000008</v>
      </c>
      <c r="D10" s="557">
        <v>78.099999999999994</v>
      </c>
      <c r="E10" s="558">
        <f t="shared" ref="E10:E73" si="0">C10+D10</f>
        <v>87.47999999999999</v>
      </c>
      <c r="F10" s="556">
        <v>25.17</v>
      </c>
      <c r="G10" s="557">
        <v>37.36</v>
      </c>
      <c r="H10" s="557">
        <v>37.47</v>
      </c>
      <c r="I10" s="558">
        <f t="shared" ref="I10:I73" si="1">G10+H10</f>
        <v>74.83</v>
      </c>
      <c r="J10" s="556">
        <v>59.8</v>
      </c>
      <c r="K10" s="557">
        <v>30.73</v>
      </c>
      <c r="L10" s="557">
        <v>9.4700000000000006</v>
      </c>
      <c r="M10" s="558">
        <f t="shared" ref="M10:M73" si="2">K10+L10</f>
        <v>40.200000000000003</v>
      </c>
      <c r="N10" s="73">
        <v>80</v>
      </c>
      <c r="O10" s="74">
        <v>17.62</v>
      </c>
      <c r="P10" s="74">
        <v>2.38</v>
      </c>
      <c r="Q10" s="188">
        <f t="shared" ref="Q10:Q73" si="3">O10+P10</f>
        <v>20</v>
      </c>
      <c r="R10" s="73">
        <v>96.92</v>
      </c>
      <c r="S10" s="74">
        <v>2.89</v>
      </c>
      <c r="T10" s="74">
        <v>0.19</v>
      </c>
      <c r="U10" s="188">
        <f t="shared" ref="U10:U73" si="4">S10+T10</f>
        <v>3.08</v>
      </c>
      <c r="V10" s="73">
        <v>71</v>
      </c>
      <c r="W10" s="74">
        <v>14.83</v>
      </c>
      <c r="X10" s="74">
        <v>14.18</v>
      </c>
      <c r="Y10" s="188">
        <f t="shared" ref="Y10:Y73" si="5">W10+X10</f>
        <v>29.009999999999998</v>
      </c>
      <c r="Z10" s="178">
        <v>1040</v>
      </c>
      <c r="AA10" s="32">
        <v>64000</v>
      </c>
      <c r="AB10" s="195">
        <v>20.793320000000001</v>
      </c>
    </row>
    <row r="11" spans="1:28" x14ac:dyDescent="0.4">
      <c r="A11" s="555" t="s">
        <v>796</v>
      </c>
      <c r="B11" s="556">
        <v>16.579999999999998</v>
      </c>
      <c r="C11" s="557">
        <v>10.08</v>
      </c>
      <c r="D11" s="557">
        <v>73.33</v>
      </c>
      <c r="E11" s="558">
        <f t="shared" si="0"/>
        <v>83.41</v>
      </c>
      <c r="F11" s="556">
        <v>35.39</v>
      </c>
      <c r="G11" s="557">
        <v>33.74</v>
      </c>
      <c r="H11" s="557">
        <v>30.87</v>
      </c>
      <c r="I11" s="558">
        <f t="shared" si="1"/>
        <v>64.61</v>
      </c>
      <c r="J11" s="556">
        <v>56.48</v>
      </c>
      <c r="K11" s="557">
        <v>34</v>
      </c>
      <c r="L11" s="557">
        <v>9.5299999999999994</v>
      </c>
      <c r="M11" s="558">
        <f t="shared" si="2"/>
        <v>43.53</v>
      </c>
      <c r="N11" s="73">
        <v>82.04</v>
      </c>
      <c r="O11" s="74">
        <v>16.71</v>
      </c>
      <c r="P11" s="74">
        <v>1.25</v>
      </c>
      <c r="Q11" s="188">
        <f t="shared" si="3"/>
        <v>17.96</v>
      </c>
      <c r="R11" s="73">
        <v>98.12</v>
      </c>
      <c r="S11" s="74">
        <v>1.81</v>
      </c>
      <c r="T11" s="74">
        <v>7.0000000000000007E-2</v>
      </c>
      <c r="U11" s="188">
        <f t="shared" si="4"/>
        <v>1.8800000000000001</v>
      </c>
      <c r="V11" s="73">
        <v>66.06</v>
      </c>
      <c r="W11" s="74">
        <v>16.91</v>
      </c>
      <c r="X11" s="74">
        <v>17.02</v>
      </c>
      <c r="Y11" s="188">
        <f t="shared" si="5"/>
        <v>33.93</v>
      </c>
      <c r="Z11" s="178">
        <v>921</v>
      </c>
      <c r="AA11" s="32">
        <v>48500</v>
      </c>
      <c r="AB11" s="195">
        <v>22.23</v>
      </c>
    </row>
    <row r="12" spans="1:28" x14ac:dyDescent="0.4">
      <c r="A12" s="555" t="s">
        <v>733</v>
      </c>
      <c r="B12" s="556">
        <v>23.62</v>
      </c>
      <c r="C12" s="557">
        <v>11.09</v>
      </c>
      <c r="D12" s="557">
        <v>65.290000000000006</v>
      </c>
      <c r="E12" s="558">
        <f t="shared" si="0"/>
        <v>76.38000000000001</v>
      </c>
      <c r="F12" s="556">
        <v>22.85</v>
      </c>
      <c r="G12" s="557">
        <v>39.58</v>
      </c>
      <c r="H12" s="557">
        <v>37.57</v>
      </c>
      <c r="I12" s="558">
        <f t="shared" si="1"/>
        <v>77.150000000000006</v>
      </c>
      <c r="J12" s="556">
        <v>47.22</v>
      </c>
      <c r="K12" s="557">
        <v>39.590000000000003</v>
      </c>
      <c r="L12" s="557">
        <v>13.2</v>
      </c>
      <c r="M12" s="558">
        <f t="shared" si="2"/>
        <v>52.790000000000006</v>
      </c>
      <c r="N12" s="73">
        <v>73.75</v>
      </c>
      <c r="O12" s="74">
        <v>21.44</v>
      </c>
      <c r="P12" s="74">
        <v>4.8099999999999996</v>
      </c>
      <c r="Q12" s="188">
        <f t="shared" si="3"/>
        <v>26.25</v>
      </c>
      <c r="R12" s="73">
        <v>94.09</v>
      </c>
      <c r="S12" s="74">
        <v>5.69</v>
      </c>
      <c r="T12" s="74">
        <v>0.22</v>
      </c>
      <c r="U12" s="188">
        <f t="shared" si="4"/>
        <v>5.91</v>
      </c>
      <c r="V12" s="73">
        <v>66.81</v>
      </c>
      <c r="W12" s="74">
        <v>19.5</v>
      </c>
      <c r="X12" s="74">
        <v>13.68</v>
      </c>
      <c r="Y12" s="188">
        <f t="shared" si="5"/>
        <v>33.18</v>
      </c>
      <c r="Z12" s="178">
        <v>1146</v>
      </c>
      <c r="AA12" s="32">
        <v>60500</v>
      </c>
      <c r="AB12" s="195">
        <v>23.122920000000001</v>
      </c>
    </row>
    <row r="13" spans="1:28" x14ac:dyDescent="0.4">
      <c r="A13" s="555" t="s">
        <v>363</v>
      </c>
      <c r="B13" s="556">
        <v>12.56</v>
      </c>
      <c r="C13" s="557">
        <v>9.01</v>
      </c>
      <c r="D13" s="557">
        <v>78.430000000000007</v>
      </c>
      <c r="E13" s="558">
        <f t="shared" si="0"/>
        <v>87.440000000000012</v>
      </c>
      <c r="F13" s="556">
        <v>22.99</v>
      </c>
      <c r="G13" s="557">
        <v>34.14</v>
      </c>
      <c r="H13" s="557">
        <v>42.87</v>
      </c>
      <c r="I13" s="558">
        <f t="shared" si="1"/>
        <v>77.009999999999991</v>
      </c>
      <c r="J13" s="556">
        <v>49.52</v>
      </c>
      <c r="K13" s="557">
        <v>40.92</v>
      </c>
      <c r="L13" s="557">
        <v>9.56</v>
      </c>
      <c r="M13" s="558">
        <f t="shared" si="2"/>
        <v>50.480000000000004</v>
      </c>
      <c r="N13" s="73">
        <v>80.63</v>
      </c>
      <c r="O13" s="74">
        <v>17.16</v>
      </c>
      <c r="P13" s="74">
        <v>2.2200000000000002</v>
      </c>
      <c r="Q13" s="188">
        <f t="shared" si="3"/>
        <v>19.38</v>
      </c>
      <c r="R13" s="73">
        <v>96.13</v>
      </c>
      <c r="S13" s="74">
        <v>3.44</v>
      </c>
      <c r="T13" s="74">
        <v>0.43</v>
      </c>
      <c r="U13" s="188">
        <f t="shared" si="4"/>
        <v>3.87</v>
      </c>
      <c r="V13" s="73">
        <v>67.510000000000005</v>
      </c>
      <c r="W13" s="74">
        <v>16.600000000000001</v>
      </c>
      <c r="X13" s="74">
        <v>15.89</v>
      </c>
      <c r="Y13" s="188">
        <f t="shared" si="5"/>
        <v>32.49</v>
      </c>
      <c r="Z13" s="178">
        <v>1083</v>
      </c>
      <c r="AA13" s="32">
        <v>60000</v>
      </c>
      <c r="AB13" s="195">
        <v>21.61787</v>
      </c>
    </row>
    <row r="14" spans="1:28" x14ac:dyDescent="0.4">
      <c r="A14" s="555" t="s">
        <v>797</v>
      </c>
      <c r="B14" s="556">
        <v>14.88</v>
      </c>
      <c r="C14" s="557">
        <v>13.63</v>
      </c>
      <c r="D14" s="557">
        <v>71.48</v>
      </c>
      <c r="E14" s="558">
        <f t="shared" si="0"/>
        <v>85.11</v>
      </c>
      <c r="F14" s="556">
        <v>38.479999999999997</v>
      </c>
      <c r="G14" s="557">
        <v>33.380000000000003</v>
      </c>
      <c r="H14" s="557">
        <v>28.14</v>
      </c>
      <c r="I14" s="558">
        <f t="shared" si="1"/>
        <v>61.52</v>
      </c>
      <c r="J14" s="556">
        <v>70.67</v>
      </c>
      <c r="K14" s="557">
        <v>25.32</v>
      </c>
      <c r="L14" s="557">
        <v>4.0199999999999996</v>
      </c>
      <c r="M14" s="558">
        <f t="shared" si="2"/>
        <v>29.34</v>
      </c>
      <c r="N14" s="73">
        <v>88.32</v>
      </c>
      <c r="O14" s="74">
        <v>10.98</v>
      </c>
      <c r="P14" s="74">
        <v>0.69</v>
      </c>
      <c r="Q14" s="188">
        <f t="shared" si="3"/>
        <v>11.67</v>
      </c>
      <c r="R14" s="73">
        <v>97.29</v>
      </c>
      <c r="S14" s="74">
        <v>2.4300000000000002</v>
      </c>
      <c r="T14" s="74">
        <v>0.28000000000000003</v>
      </c>
      <c r="U14" s="188">
        <f t="shared" si="4"/>
        <v>2.71</v>
      </c>
      <c r="V14" s="73">
        <v>69.319999999999993</v>
      </c>
      <c r="W14" s="74">
        <v>14.58</v>
      </c>
      <c r="X14" s="74">
        <v>16.09</v>
      </c>
      <c r="Y14" s="188">
        <f t="shared" si="5"/>
        <v>30.67</v>
      </c>
      <c r="Z14" s="178">
        <v>845</v>
      </c>
      <c r="AA14" s="32">
        <v>49100</v>
      </c>
      <c r="AB14" s="195">
        <v>20.622219999999999</v>
      </c>
    </row>
    <row r="15" spans="1:28" x14ac:dyDescent="0.4">
      <c r="A15" s="555" t="s">
        <v>798</v>
      </c>
      <c r="B15" s="556">
        <v>8.2899999999999991</v>
      </c>
      <c r="C15" s="557">
        <v>9.74</v>
      </c>
      <c r="D15" s="557">
        <v>81.97</v>
      </c>
      <c r="E15" s="558">
        <f t="shared" si="0"/>
        <v>91.71</v>
      </c>
      <c r="F15" s="556">
        <v>16.05</v>
      </c>
      <c r="G15" s="557">
        <v>34.79</v>
      </c>
      <c r="H15" s="557">
        <v>49.16</v>
      </c>
      <c r="I15" s="558">
        <f t="shared" si="1"/>
        <v>83.949999999999989</v>
      </c>
      <c r="J15" s="556">
        <v>38.19</v>
      </c>
      <c r="K15" s="557">
        <v>48.21</v>
      </c>
      <c r="L15" s="557">
        <v>13.6</v>
      </c>
      <c r="M15" s="558">
        <f t="shared" si="2"/>
        <v>61.81</v>
      </c>
      <c r="N15" s="73">
        <v>74.709999999999994</v>
      </c>
      <c r="O15" s="74">
        <v>22.86</v>
      </c>
      <c r="P15" s="74">
        <v>2.44</v>
      </c>
      <c r="Q15" s="188">
        <f t="shared" si="3"/>
        <v>25.3</v>
      </c>
      <c r="R15" s="73">
        <v>95.01</v>
      </c>
      <c r="S15" s="74">
        <v>4.55</v>
      </c>
      <c r="T15" s="74">
        <v>0.44</v>
      </c>
      <c r="U15" s="188">
        <f t="shared" si="4"/>
        <v>4.99</v>
      </c>
      <c r="V15" s="73">
        <v>66.37</v>
      </c>
      <c r="W15" s="74">
        <v>18.399999999999999</v>
      </c>
      <c r="X15" s="74">
        <v>15.23</v>
      </c>
      <c r="Y15" s="188">
        <f t="shared" si="5"/>
        <v>33.629999999999995</v>
      </c>
      <c r="Z15" s="178">
        <v>1238</v>
      </c>
      <c r="AA15" s="32">
        <v>66100</v>
      </c>
      <c r="AB15" s="195">
        <v>22.66667</v>
      </c>
    </row>
    <row r="16" spans="1:28" x14ac:dyDescent="0.4">
      <c r="A16" s="555" t="s">
        <v>799</v>
      </c>
      <c r="B16" s="556">
        <v>14.38</v>
      </c>
      <c r="C16" s="557">
        <v>11.48</v>
      </c>
      <c r="D16" s="557">
        <v>74.14</v>
      </c>
      <c r="E16" s="558">
        <f t="shared" si="0"/>
        <v>85.62</v>
      </c>
      <c r="F16" s="556">
        <v>26.43</v>
      </c>
      <c r="G16" s="557">
        <v>35.08</v>
      </c>
      <c r="H16" s="557">
        <v>38.479999999999997</v>
      </c>
      <c r="I16" s="558">
        <f t="shared" si="1"/>
        <v>73.56</v>
      </c>
      <c r="J16" s="556">
        <v>58.29</v>
      </c>
      <c r="K16" s="557">
        <v>34.840000000000003</v>
      </c>
      <c r="L16" s="557">
        <v>6.86</v>
      </c>
      <c r="M16" s="558">
        <f t="shared" si="2"/>
        <v>41.7</v>
      </c>
      <c r="N16" s="73">
        <v>77.510000000000005</v>
      </c>
      <c r="O16" s="74">
        <v>20.14</v>
      </c>
      <c r="P16" s="74">
        <v>2.35</v>
      </c>
      <c r="Q16" s="188">
        <f t="shared" si="3"/>
        <v>22.490000000000002</v>
      </c>
      <c r="R16" s="73">
        <v>96.37</v>
      </c>
      <c r="S16" s="74">
        <v>2.99</v>
      </c>
      <c r="T16" s="74">
        <v>0.64</v>
      </c>
      <c r="U16" s="188">
        <f t="shared" si="4"/>
        <v>3.6300000000000003</v>
      </c>
      <c r="V16" s="73">
        <v>64.08</v>
      </c>
      <c r="W16" s="74">
        <v>18.03</v>
      </c>
      <c r="X16" s="74">
        <v>17.89</v>
      </c>
      <c r="Y16" s="188">
        <f t="shared" si="5"/>
        <v>35.92</v>
      </c>
      <c r="Z16" s="178">
        <v>980</v>
      </c>
      <c r="AA16" s="32">
        <v>50800</v>
      </c>
      <c r="AB16" s="195">
        <v>23.25</v>
      </c>
    </row>
    <row r="17" spans="1:28" x14ac:dyDescent="0.4">
      <c r="A17" s="555" t="s">
        <v>422</v>
      </c>
      <c r="B17" s="556">
        <v>15.73</v>
      </c>
      <c r="C17" s="557">
        <v>11.7</v>
      </c>
      <c r="D17" s="557">
        <v>72.569999999999993</v>
      </c>
      <c r="E17" s="558">
        <f t="shared" si="0"/>
        <v>84.27</v>
      </c>
      <c r="F17" s="556">
        <v>24.66</v>
      </c>
      <c r="G17" s="557">
        <v>26.8</v>
      </c>
      <c r="H17" s="557">
        <v>48.54</v>
      </c>
      <c r="I17" s="558">
        <f t="shared" si="1"/>
        <v>75.34</v>
      </c>
      <c r="J17" s="556">
        <v>40.630000000000003</v>
      </c>
      <c r="K17" s="557">
        <v>38.26</v>
      </c>
      <c r="L17" s="557">
        <v>21.11</v>
      </c>
      <c r="M17" s="558">
        <f t="shared" si="2"/>
        <v>59.37</v>
      </c>
      <c r="N17" s="73">
        <v>67.209999999999994</v>
      </c>
      <c r="O17" s="74">
        <v>27.14</v>
      </c>
      <c r="P17" s="74">
        <v>5.65</v>
      </c>
      <c r="Q17" s="188">
        <f t="shared" si="3"/>
        <v>32.79</v>
      </c>
      <c r="R17" s="73">
        <v>93.29</v>
      </c>
      <c r="S17" s="74">
        <v>6.14</v>
      </c>
      <c r="T17" s="74">
        <v>0.56999999999999995</v>
      </c>
      <c r="U17" s="188">
        <f t="shared" si="4"/>
        <v>6.71</v>
      </c>
      <c r="V17" s="73">
        <v>67.44</v>
      </c>
      <c r="W17" s="74">
        <v>16.73</v>
      </c>
      <c r="X17" s="74">
        <v>15.83</v>
      </c>
      <c r="Y17" s="188">
        <f t="shared" si="5"/>
        <v>32.56</v>
      </c>
      <c r="Z17" s="178">
        <v>1330</v>
      </c>
      <c r="AA17" s="32">
        <v>72000</v>
      </c>
      <c r="AB17" s="195">
        <v>22.504950000000001</v>
      </c>
    </row>
    <row r="18" spans="1:28" x14ac:dyDescent="0.4">
      <c r="A18" s="555" t="s">
        <v>800</v>
      </c>
      <c r="B18" s="556">
        <v>20.21</v>
      </c>
      <c r="C18" s="557">
        <v>16.489999999999998</v>
      </c>
      <c r="D18" s="557">
        <v>63.3</v>
      </c>
      <c r="E18" s="558">
        <f t="shared" si="0"/>
        <v>79.789999999999992</v>
      </c>
      <c r="F18" s="556">
        <v>43.28</v>
      </c>
      <c r="G18" s="557">
        <v>26.87</v>
      </c>
      <c r="H18" s="557">
        <v>29.84</v>
      </c>
      <c r="I18" s="558">
        <f t="shared" si="1"/>
        <v>56.71</v>
      </c>
      <c r="J18" s="556">
        <v>60.42</v>
      </c>
      <c r="K18" s="557">
        <v>31.44</v>
      </c>
      <c r="L18" s="557">
        <v>8.14</v>
      </c>
      <c r="M18" s="558">
        <f t="shared" si="2"/>
        <v>39.58</v>
      </c>
      <c r="N18" s="73">
        <v>90.5</v>
      </c>
      <c r="O18" s="74">
        <v>8</v>
      </c>
      <c r="P18" s="74">
        <v>1.51</v>
      </c>
      <c r="Q18" s="188">
        <f t="shared" si="3"/>
        <v>9.51</v>
      </c>
      <c r="R18" s="73">
        <v>96.6</v>
      </c>
      <c r="S18" s="74">
        <v>3.3</v>
      </c>
      <c r="T18" s="74">
        <v>0.1</v>
      </c>
      <c r="U18" s="188">
        <f t="shared" si="4"/>
        <v>3.4</v>
      </c>
      <c r="V18" s="73">
        <v>71.23</v>
      </c>
      <c r="W18" s="74">
        <v>13.58</v>
      </c>
      <c r="X18" s="74">
        <v>15.19</v>
      </c>
      <c r="Y18" s="188">
        <f t="shared" si="5"/>
        <v>28.77</v>
      </c>
      <c r="Z18" s="178">
        <v>858</v>
      </c>
      <c r="AA18" s="32">
        <v>53000</v>
      </c>
      <c r="AB18" s="195">
        <v>18.771159999999998</v>
      </c>
    </row>
    <row r="19" spans="1:28" x14ac:dyDescent="0.4">
      <c r="A19" s="555" t="s">
        <v>801</v>
      </c>
      <c r="B19" s="556">
        <v>21.24</v>
      </c>
      <c r="C19" s="557">
        <v>15.47</v>
      </c>
      <c r="D19" s="557">
        <v>63.29</v>
      </c>
      <c r="E19" s="558">
        <f t="shared" si="0"/>
        <v>78.760000000000005</v>
      </c>
      <c r="F19" s="556">
        <v>41.07</v>
      </c>
      <c r="G19" s="557">
        <v>30.6</v>
      </c>
      <c r="H19" s="557">
        <v>28.34</v>
      </c>
      <c r="I19" s="558">
        <f t="shared" si="1"/>
        <v>58.94</v>
      </c>
      <c r="J19" s="556">
        <v>69.58</v>
      </c>
      <c r="K19" s="557">
        <v>25.43</v>
      </c>
      <c r="L19" s="557">
        <v>4.99</v>
      </c>
      <c r="M19" s="558">
        <f t="shared" si="2"/>
        <v>30.42</v>
      </c>
      <c r="N19" s="73">
        <v>88.49</v>
      </c>
      <c r="O19" s="74">
        <v>10.19</v>
      </c>
      <c r="P19" s="74">
        <v>1.32</v>
      </c>
      <c r="Q19" s="188">
        <f t="shared" si="3"/>
        <v>11.51</v>
      </c>
      <c r="R19" s="73">
        <v>96.46</v>
      </c>
      <c r="S19" s="74">
        <v>3.37</v>
      </c>
      <c r="T19" s="74">
        <v>0.17</v>
      </c>
      <c r="U19" s="188">
        <f t="shared" si="4"/>
        <v>3.54</v>
      </c>
      <c r="V19" s="73">
        <v>70.8</v>
      </c>
      <c r="W19" s="74">
        <v>14.2</v>
      </c>
      <c r="X19" s="74">
        <v>15</v>
      </c>
      <c r="Y19" s="188">
        <f t="shared" si="5"/>
        <v>29.2</v>
      </c>
      <c r="Z19" s="178">
        <v>835</v>
      </c>
      <c r="AA19" s="32">
        <v>50400</v>
      </c>
      <c r="AB19" s="195">
        <v>19.500710000000002</v>
      </c>
    </row>
    <row r="20" spans="1:28" x14ac:dyDescent="0.4">
      <c r="A20" s="555" t="s">
        <v>802</v>
      </c>
      <c r="B20" s="556">
        <v>7.83</v>
      </c>
      <c r="C20" s="557">
        <v>14.12</v>
      </c>
      <c r="D20" s="557">
        <v>78.05</v>
      </c>
      <c r="E20" s="558">
        <f t="shared" si="0"/>
        <v>92.17</v>
      </c>
      <c r="F20" s="556">
        <v>36.43</v>
      </c>
      <c r="G20" s="557">
        <v>36.049999999999997</v>
      </c>
      <c r="H20" s="557">
        <v>27.52</v>
      </c>
      <c r="I20" s="558">
        <f t="shared" si="1"/>
        <v>63.569999999999993</v>
      </c>
      <c r="J20" s="556">
        <v>66.040000000000006</v>
      </c>
      <c r="K20" s="557">
        <v>30.87</v>
      </c>
      <c r="L20" s="557">
        <v>3.09</v>
      </c>
      <c r="M20" s="558">
        <f t="shared" si="2"/>
        <v>33.96</v>
      </c>
      <c r="N20" s="73">
        <v>90.78</v>
      </c>
      <c r="O20" s="74">
        <v>8.74</v>
      </c>
      <c r="P20" s="74">
        <v>0.48</v>
      </c>
      <c r="Q20" s="188">
        <f t="shared" si="3"/>
        <v>9.2200000000000006</v>
      </c>
      <c r="R20" s="73">
        <v>96.03</v>
      </c>
      <c r="S20" s="74">
        <v>3.97</v>
      </c>
      <c r="T20" s="74">
        <v>0</v>
      </c>
      <c r="U20" s="188">
        <f t="shared" si="4"/>
        <v>3.97</v>
      </c>
      <c r="V20" s="73">
        <v>70.319999999999993</v>
      </c>
      <c r="W20" s="74">
        <v>15.59</v>
      </c>
      <c r="X20" s="74">
        <v>14.09</v>
      </c>
      <c r="Y20" s="188">
        <f t="shared" si="5"/>
        <v>29.68</v>
      </c>
      <c r="Z20" s="178">
        <v>920</v>
      </c>
      <c r="AA20" s="32">
        <v>52100</v>
      </c>
      <c r="AB20" s="195">
        <v>20.658080000000002</v>
      </c>
    </row>
    <row r="21" spans="1:28" x14ac:dyDescent="0.4">
      <c r="A21" s="555" t="s">
        <v>369</v>
      </c>
      <c r="B21" s="556">
        <v>17.510000000000002</v>
      </c>
      <c r="C21" s="557">
        <v>14.31</v>
      </c>
      <c r="D21" s="557">
        <v>68.19</v>
      </c>
      <c r="E21" s="558">
        <f t="shared" si="0"/>
        <v>82.5</v>
      </c>
      <c r="F21" s="556">
        <v>21.39</v>
      </c>
      <c r="G21" s="557">
        <v>27.23</v>
      </c>
      <c r="H21" s="557">
        <v>51.38</v>
      </c>
      <c r="I21" s="558">
        <f t="shared" si="1"/>
        <v>78.61</v>
      </c>
      <c r="J21" s="556">
        <v>32.25</v>
      </c>
      <c r="K21" s="557">
        <v>40.380000000000003</v>
      </c>
      <c r="L21" s="557">
        <v>27.37</v>
      </c>
      <c r="M21" s="558">
        <f t="shared" si="2"/>
        <v>67.75</v>
      </c>
      <c r="N21" s="73">
        <v>55.5</v>
      </c>
      <c r="O21" s="74">
        <v>34.69</v>
      </c>
      <c r="P21" s="74">
        <v>9.81</v>
      </c>
      <c r="Q21" s="188">
        <f t="shared" si="3"/>
        <v>44.5</v>
      </c>
      <c r="R21" s="73">
        <v>89.49</v>
      </c>
      <c r="S21" s="74">
        <v>9.4700000000000006</v>
      </c>
      <c r="T21" s="74">
        <v>1.04</v>
      </c>
      <c r="U21" s="188">
        <f t="shared" si="4"/>
        <v>10.510000000000002</v>
      </c>
      <c r="V21" s="73">
        <v>63.69</v>
      </c>
      <c r="W21" s="74">
        <v>19.309999999999999</v>
      </c>
      <c r="X21" s="74">
        <v>17</v>
      </c>
      <c r="Y21" s="188">
        <f t="shared" si="5"/>
        <v>36.31</v>
      </c>
      <c r="Z21" s="178">
        <v>1570</v>
      </c>
      <c r="AA21" s="32">
        <v>78620</v>
      </c>
      <c r="AB21" s="195">
        <v>24</v>
      </c>
    </row>
    <row r="22" spans="1:28" x14ac:dyDescent="0.4">
      <c r="A22" s="555" t="s">
        <v>803</v>
      </c>
      <c r="B22" s="556">
        <v>8.61</v>
      </c>
      <c r="C22" s="557">
        <v>8.69</v>
      </c>
      <c r="D22" s="557">
        <v>82.7</v>
      </c>
      <c r="E22" s="558">
        <f t="shared" si="0"/>
        <v>91.39</v>
      </c>
      <c r="F22" s="556">
        <v>11.81</v>
      </c>
      <c r="G22" s="557">
        <v>27.39</v>
      </c>
      <c r="H22" s="557">
        <v>60.8</v>
      </c>
      <c r="I22" s="558">
        <f t="shared" si="1"/>
        <v>88.19</v>
      </c>
      <c r="J22" s="556">
        <v>22.95</v>
      </c>
      <c r="K22" s="557">
        <v>34.78</v>
      </c>
      <c r="L22" s="557">
        <v>42.27</v>
      </c>
      <c r="M22" s="558">
        <f t="shared" si="2"/>
        <v>77.050000000000011</v>
      </c>
      <c r="N22" s="73">
        <v>49.51</v>
      </c>
      <c r="O22" s="74">
        <v>32.93</v>
      </c>
      <c r="P22" s="74">
        <v>17.559999999999999</v>
      </c>
      <c r="Q22" s="188">
        <f t="shared" si="3"/>
        <v>50.489999999999995</v>
      </c>
      <c r="R22" s="73">
        <v>83.43</v>
      </c>
      <c r="S22" s="74">
        <v>13.81</v>
      </c>
      <c r="T22" s="74">
        <v>2.76</v>
      </c>
      <c r="U22" s="188">
        <f t="shared" si="4"/>
        <v>16.57</v>
      </c>
      <c r="V22" s="73">
        <v>58.5</v>
      </c>
      <c r="W22" s="74">
        <v>19.79</v>
      </c>
      <c r="X22" s="74">
        <v>21.71</v>
      </c>
      <c r="Y22" s="188">
        <f t="shared" si="5"/>
        <v>41.5</v>
      </c>
      <c r="Z22" s="178">
        <v>1835</v>
      </c>
      <c r="AA22" s="32">
        <v>87000</v>
      </c>
      <c r="AB22" s="195">
        <v>25.692309999999999</v>
      </c>
    </row>
    <row r="23" spans="1:28" x14ac:dyDescent="0.4">
      <c r="A23" s="555" t="s">
        <v>804</v>
      </c>
      <c r="B23" s="556">
        <v>11.92</v>
      </c>
      <c r="C23" s="557">
        <v>13.25</v>
      </c>
      <c r="D23" s="557">
        <v>74.83</v>
      </c>
      <c r="E23" s="558">
        <f t="shared" si="0"/>
        <v>88.08</v>
      </c>
      <c r="F23" s="556">
        <v>39.31</v>
      </c>
      <c r="G23" s="557">
        <v>39.15</v>
      </c>
      <c r="H23" s="557">
        <v>21.54</v>
      </c>
      <c r="I23" s="558">
        <f t="shared" si="1"/>
        <v>60.69</v>
      </c>
      <c r="J23" s="556">
        <v>73.510000000000005</v>
      </c>
      <c r="K23" s="557">
        <v>21.78</v>
      </c>
      <c r="L23" s="557">
        <v>4.71</v>
      </c>
      <c r="M23" s="558">
        <f t="shared" si="2"/>
        <v>26.490000000000002</v>
      </c>
      <c r="N23" s="73">
        <v>89.26</v>
      </c>
      <c r="O23" s="74">
        <v>9.32</v>
      </c>
      <c r="P23" s="74">
        <v>1.42</v>
      </c>
      <c r="Q23" s="188">
        <f t="shared" si="3"/>
        <v>10.74</v>
      </c>
      <c r="R23" s="73">
        <v>97.53</v>
      </c>
      <c r="S23" s="74">
        <v>2.4700000000000002</v>
      </c>
      <c r="T23" s="74">
        <v>0</v>
      </c>
      <c r="U23" s="188">
        <f t="shared" si="4"/>
        <v>2.4700000000000002</v>
      </c>
      <c r="V23" s="73">
        <v>71.34</v>
      </c>
      <c r="W23" s="74">
        <v>13.88</v>
      </c>
      <c r="X23" s="74">
        <v>14.78</v>
      </c>
      <c r="Y23" s="188">
        <f t="shared" si="5"/>
        <v>28.66</v>
      </c>
      <c r="Z23" s="178">
        <v>822</v>
      </c>
      <c r="AA23" s="32">
        <v>52000</v>
      </c>
      <c r="AB23" s="195">
        <v>19.807780000000001</v>
      </c>
    </row>
    <row r="24" spans="1:28" x14ac:dyDescent="0.4">
      <c r="A24" s="555" t="s">
        <v>805</v>
      </c>
      <c r="B24" s="556">
        <v>6.82</v>
      </c>
      <c r="C24" s="557">
        <v>7.67</v>
      </c>
      <c r="D24" s="557">
        <v>85.5</v>
      </c>
      <c r="E24" s="558">
        <f t="shared" si="0"/>
        <v>93.17</v>
      </c>
      <c r="F24" s="556">
        <v>34.67</v>
      </c>
      <c r="G24" s="557">
        <v>33.1</v>
      </c>
      <c r="H24" s="557">
        <v>32.22</v>
      </c>
      <c r="I24" s="558">
        <f t="shared" si="1"/>
        <v>65.319999999999993</v>
      </c>
      <c r="J24" s="556">
        <v>56.05</v>
      </c>
      <c r="K24" s="557">
        <v>33.6</v>
      </c>
      <c r="L24" s="557">
        <v>10.35</v>
      </c>
      <c r="M24" s="558">
        <f t="shared" si="2"/>
        <v>43.95</v>
      </c>
      <c r="N24" s="73">
        <v>81.52</v>
      </c>
      <c r="O24" s="74">
        <v>15.41</v>
      </c>
      <c r="P24" s="74">
        <v>3.07</v>
      </c>
      <c r="Q24" s="188">
        <f t="shared" si="3"/>
        <v>18.48</v>
      </c>
      <c r="R24" s="73">
        <v>94.92</v>
      </c>
      <c r="S24" s="74">
        <v>4.3600000000000003</v>
      </c>
      <c r="T24" s="74">
        <v>0.72</v>
      </c>
      <c r="U24" s="188">
        <f t="shared" si="4"/>
        <v>5.08</v>
      </c>
      <c r="V24" s="73">
        <v>64.84</v>
      </c>
      <c r="W24" s="74">
        <v>17.059999999999999</v>
      </c>
      <c r="X24" s="74">
        <v>18.09</v>
      </c>
      <c r="Y24" s="188">
        <f t="shared" si="5"/>
        <v>35.15</v>
      </c>
      <c r="Z24" s="178">
        <v>920</v>
      </c>
      <c r="AA24" s="32">
        <v>50000</v>
      </c>
      <c r="AB24" s="195">
        <v>22.14</v>
      </c>
    </row>
    <row r="25" spans="1:28" x14ac:dyDescent="0.4">
      <c r="A25" s="555" t="s">
        <v>806</v>
      </c>
      <c r="B25" s="556">
        <v>22.97</v>
      </c>
      <c r="C25" s="557">
        <v>8.7799999999999994</v>
      </c>
      <c r="D25" s="557">
        <v>68.25</v>
      </c>
      <c r="E25" s="558">
        <f t="shared" si="0"/>
        <v>77.03</v>
      </c>
      <c r="F25" s="556">
        <v>38.43</v>
      </c>
      <c r="G25" s="557">
        <v>25.81</v>
      </c>
      <c r="H25" s="557">
        <v>35.75</v>
      </c>
      <c r="I25" s="558">
        <f t="shared" si="1"/>
        <v>61.56</v>
      </c>
      <c r="J25" s="556">
        <v>54.48</v>
      </c>
      <c r="K25" s="557">
        <v>32.6</v>
      </c>
      <c r="L25" s="557">
        <v>12.92</v>
      </c>
      <c r="M25" s="558">
        <f t="shared" si="2"/>
        <v>45.52</v>
      </c>
      <c r="N25" s="73">
        <v>76.489999999999995</v>
      </c>
      <c r="O25" s="74">
        <v>20.48</v>
      </c>
      <c r="P25" s="74">
        <v>3.02</v>
      </c>
      <c r="Q25" s="188">
        <f t="shared" si="3"/>
        <v>23.5</v>
      </c>
      <c r="R25" s="73">
        <v>94.91</v>
      </c>
      <c r="S25" s="74">
        <v>4.2</v>
      </c>
      <c r="T25" s="74">
        <v>0.89</v>
      </c>
      <c r="U25" s="188">
        <f t="shared" si="4"/>
        <v>5.09</v>
      </c>
      <c r="V25" s="73">
        <v>69.08</v>
      </c>
      <c r="W25" s="74">
        <v>15.48</v>
      </c>
      <c r="X25" s="74">
        <v>15.44</v>
      </c>
      <c r="Y25" s="188">
        <f t="shared" si="5"/>
        <v>30.92</v>
      </c>
      <c r="Z25" s="178">
        <v>1088</v>
      </c>
      <c r="AA25" s="32">
        <v>56500</v>
      </c>
      <c r="AB25" s="195">
        <v>21.640740000000001</v>
      </c>
    </row>
    <row r="26" spans="1:28" x14ac:dyDescent="0.4">
      <c r="A26" s="555" t="s">
        <v>435</v>
      </c>
      <c r="B26" s="556">
        <v>14.79</v>
      </c>
      <c r="C26" s="557">
        <v>13.32</v>
      </c>
      <c r="D26" s="557">
        <v>71.89</v>
      </c>
      <c r="E26" s="558">
        <f t="shared" si="0"/>
        <v>85.210000000000008</v>
      </c>
      <c r="F26" s="556">
        <v>30.56</v>
      </c>
      <c r="G26" s="557">
        <v>37.799999999999997</v>
      </c>
      <c r="H26" s="557">
        <v>31.64</v>
      </c>
      <c r="I26" s="558">
        <f t="shared" si="1"/>
        <v>69.44</v>
      </c>
      <c r="J26" s="556">
        <v>61.87</v>
      </c>
      <c r="K26" s="557">
        <v>30.2</v>
      </c>
      <c r="L26" s="557">
        <v>7.92</v>
      </c>
      <c r="M26" s="558">
        <f t="shared" si="2"/>
        <v>38.119999999999997</v>
      </c>
      <c r="N26" s="73">
        <v>84.76</v>
      </c>
      <c r="O26" s="74">
        <v>13.64</v>
      </c>
      <c r="P26" s="74">
        <v>1.6</v>
      </c>
      <c r="Q26" s="188">
        <f t="shared" si="3"/>
        <v>15.24</v>
      </c>
      <c r="R26" s="73">
        <v>96.38</v>
      </c>
      <c r="S26" s="74">
        <v>3.29</v>
      </c>
      <c r="T26" s="74">
        <v>0.34</v>
      </c>
      <c r="U26" s="188">
        <f t="shared" si="4"/>
        <v>3.63</v>
      </c>
      <c r="V26" s="73">
        <v>69.040000000000006</v>
      </c>
      <c r="W26" s="74">
        <v>16.170000000000002</v>
      </c>
      <c r="X26" s="74">
        <v>14.79</v>
      </c>
      <c r="Y26" s="188">
        <f t="shared" si="5"/>
        <v>30.96</v>
      </c>
      <c r="Z26" s="178">
        <v>964</v>
      </c>
      <c r="AA26" s="32">
        <v>53000</v>
      </c>
      <c r="AB26" s="195">
        <v>21.044779999999999</v>
      </c>
    </row>
    <row r="27" spans="1:28" x14ac:dyDescent="0.4">
      <c r="A27" s="555" t="s">
        <v>321</v>
      </c>
      <c r="B27" s="556">
        <v>9.84</v>
      </c>
      <c r="C27" s="557">
        <v>9.16</v>
      </c>
      <c r="D27" s="557">
        <v>81</v>
      </c>
      <c r="E27" s="558">
        <f t="shared" si="0"/>
        <v>90.16</v>
      </c>
      <c r="F27" s="556">
        <v>20.149999999999999</v>
      </c>
      <c r="G27" s="557">
        <v>34.93</v>
      </c>
      <c r="H27" s="557">
        <v>44.92</v>
      </c>
      <c r="I27" s="558">
        <f t="shared" si="1"/>
        <v>79.849999999999994</v>
      </c>
      <c r="J27" s="556">
        <v>45.24</v>
      </c>
      <c r="K27" s="557">
        <v>37.99</v>
      </c>
      <c r="L27" s="557">
        <v>16.77</v>
      </c>
      <c r="M27" s="558">
        <f t="shared" si="2"/>
        <v>54.760000000000005</v>
      </c>
      <c r="N27" s="73">
        <v>70.64</v>
      </c>
      <c r="O27" s="74">
        <v>24.55</v>
      </c>
      <c r="P27" s="74">
        <v>4.8099999999999996</v>
      </c>
      <c r="Q27" s="188">
        <f t="shared" si="3"/>
        <v>29.36</v>
      </c>
      <c r="R27" s="73">
        <v>93.16</v>
      </c>
      <c r="S27" s="74">
        <v>6.26</v>
      </c>
      <c r="T27" s="74">
        <v>0.57999999999999996</v>
      </c>
      <c r="U27" s="188">
        <f t="shared" si="4"/>
        <v>6.84</v>
      </c>
      <c r="V27" s="73">
        <v>63.94</v>
      </c>
      <c r="W27" s="74">
        <v>18.170000000000002</v>
      </c>
      <c r="X27" s="74">
        <v>17.89</v>
      </c>
      <c r="Y27" s="188">
        <f t="shared" si="5"/>
        <v>36.06</v>
      </c>
      <c r="Z27" s="178">
        <v>1209</v>
      </c>
      <c r="AA27" s="32">
        <v>63000</v>
      </c>
      <c r="AB27" s="195">
        <v>23.386749999999999</v>
      </c>
    </row>
    <row r="28" spans="1:28" x14ac:dyDescent="0.4">
      <c r="A28" s="555" t="s">
        <v>807</v>
      </c>
      <c r="B28" s="556">
        <v>15.75</v>
      </c>
      <c r="C28" s="557">
        <v>13.1</v>
      </c>
      <c r="D28" s="557">
        <v>71.150000000000006</v>
      </c>
      <c r="E28" s="558">
        <f t="shared" si="0"/>
        <v>84.25</v>
      </c>
      <c r="F28" s="556">
        <v>33.72</v>
      </c>
      <c r="G28" s="557">
        <v>38.229999999999997</v>
      </c>
      <c r="H28" s="557">
        <v>28.05</v>
      </c>
      <c r="I28" s="558">
        <f t="shared" si="1"/>
        <v>66.28</v>
      </c>
      <c r="J28" s="556">
        <v>65.48</v>
      </c>
      <c r="K28" s="557">
        <v>27.43</v>
      </c>
      <c r="L28" s="557">
        <v>7.09</v>
      </c>
      <c r="M28" s="558">
        <f t="shared" si="2"/>
        <v>34.519999999999996</v>
      </c>
      <c r="N28" s="73">
        <v>86.28</v>
      </c>
      <c r="O28" s="74">
        <v>11.67</v>
      </c>
      <c r="P28" s="74">
        <v>2.0499999999999998</v>
      </c>
      <c r="Q28" s="188">
        <f t="shared" si="3"/>
        <v>13.719999999999999</v>
      </c>
      <c r="R28" s="73">
        <v>96.69</v>
      </c>
      <c r="S28" s="74">
        <v>2.82</v>
      </c>
      <c r="T28" s="74">
        <v>0.49</v>
      </c>
      <c r="U28" s="188">
        <f t="shared" si="4"/>
        <v>3.3099999999999996</v>
      </c>
      <c r="V28" s="73">
        <v>71.349999999999994</v>
      </c>
      <c r="W28" s="74">
        <v>14.59</v>
      </c>
      <c r="X28" s="74">
        <v>14.05</v>
      </c>
      <c r="Y28" s="188">
        <f t="shared" si="5"/>
        <v>28.64</v>
      </c>
      <c r="Z28" s="178">
        <v>938</v>
      </c>
      <c r="AA28" s="32">
        <v>55500</v>
      </c>
      <c r="AB28" s="195">
        <v>20.091429999999999</v>
      </c>
    </row>
    <row r="29" spans="1:28" x14ac:dyDescent="0.4">
      <c r="A29" s="555" t="s">
        <v>808</v>
      </c>
      <c r="B29" s="556">
        <v>17.03</v>
      </c>
      <c r="C29" s="557">
        <v>13.03</v>
      </c>
      <c r="D29" s="557">
        <v>69.94</v>
      </c>
      <c r="E29" s="558">
        <f t="shared" si="0"/>
        <v>82.97</v>
      </c>
      <c r="F29" s="556">
        <v>36.04</v>
      </c>
      <c r="G29" s="557">
        <v>41.75</v>
      </c>
      <c r="H29" s="557">
        <v>22.21</v>
      </c>
      <c r="I29" s="558">
        <f t="shared" si="1"/>
        <v>63.96</v>
      </c>
      <c r="J29" s="556">
        <v>64.59</v>
      </c>
      <c r="K29" s="557">
        <v>30.61</v>
      </c>
      <c r="L29" s="557">
        <v>4.79</v>
      </c>
      <c r="M29" s="558">
        <f t="shared" si="2"/>
        <v>35.4</v>
      </c>
      <c r="N29" s="73">
        <v>87.91</v>
      </c>
      <c r="O29" s="74">
        <v>10.71</v>
      </c>
      <c r="P29" s="74">
        <v>1.38</v>
      </c>
      <c r="Q29" s="188">
        <f t="shared" si="3"/>
        <v>12.09</v>
      </c>
      <c r="R29" s="73">
        <v>96.94</v>
      </c>
      <c r="S29" s="74">
        <v>2.75</v>
      </c>
      <c r="T29" s="74">
        <v>0.3</v>
      </c>
      <c r="U29" s="188">
        <f t="shared" si="4"/>
        <v>3.05</v>
      </c>
      <c r="V29" s="73">
        <v>69.540000000000006</v>
      </c>
      <c r="W29" s="74">
        <v>16.46</v>
      </c>
      <c r="X29" s="74">
        <v>14.01</v>
      </c>
      <c r="Y29" s="188">
        <f t="shared" si="5"/>
        <v>30.47</v>
      </c>
      <c r="Z29" s="178">
        <v>858</v>
      </c>
      <c r="AA29" s="32">
        <v>50400</v>
      </c>
      <c r="AB29" s="195">
        <v>20.88</v>
      </c>
    </row>
    <row r="30" spans="1:28" x14ac:dyDescent="0.4">
      <c r="A30" s="555" t="s">
        <v>809</v>
      </c>
      <c r="B30" s="556">
        <v>14.04</v>
      </c>
      <c r="C30" s="557">
        <v>7.7</v>
      </c>
      <c r="D30" s="557">
        <v>78.25</v>
      </c>
      <c r="E30" s="558">
        <f t="shared" si="0"/>
        <v>85.95</v>
      </c>
      <c r="F30" s="556">
        <v>29.07</v>
      </c>
      <c r="G30" s="557">
        <v>30.69</v>
      </c>
      <c r="H30" s="557">
        <v>40.24</v>
      </c>
      <c r="I30" s="558">
        <f t="shared" si="1"/>
        <v>70.930000000000007</v>
      </c>
      <c r="J30" s="556">
        <v>42.98</v>
      </c>
      <c r="K30" s="557">
        <v>45.22</v>
      </c>
      <c r="L30" s="557">
        <v>11.8</v>
      </c>
      <c r="M30" s="558">
        <f t="shared" si="2"/>
        <v>57.019999999999996</v>
      </c>
      <c r="N30" s="73">
        <v>70.81</v>
      </c>
      <c r="O30" s="74">
        <v>25.78</v>
      </c>
      <c r="P30" s="74">
        <v>3.42</v>
      </c>
      <c r="Q30" s="188">
        <f t="shared" si="3"/>
        <v>29.200000000000003</v>
      </c>
      <c r="R30" s="73">
        <v>95.64</v>
      </c>
      <c r="S30" s="74">
        <v>4.08</v>
      </c>
      <c r="T30" s="74">
        <v>0.28000000000000003</v>
      </c>
      <c r="U30" s="188">
        <f t="shared" si="4"/>
        <v>4.3600000000000003</v>
      </c>
      <c r="V30" s="73">
        <v>64.77</v>
      </c>
      <c r="W30" s="74">
        <v>19.39</v>
      </c>
      <c r="X30" s="74">
        <v>15.84</v>
      </c>
      <c r="Y30" s="188">
        <f t="shared" si="5"/>
        <v>35.230000000000004</v>
      </c>
      <c r="Z30" s="178">
        <v>1166</v>
      </c>
      <c r="AA30" s="32">
        <v>59000</v>
      </c>
      <c r="AB30" s="195">
        <v>23.21339</v>
      </c>
    </row>
    <row r="31" spans="1:28" x14ac:dyDescent="0.4">
      <c r="A31" s="555" t="s">
        <v>810</v>
      </c>
      <c r="B31" s="556">
        <v>15.11</v>
      </c>
      <c r="C31" s="557">
        <v>10.17</v>
      </c>
      <c r="D31" s="557">
        <v>74.72</v>
      </c>
      <c r="E31" s="558">
        <f t="shared" si="0"/>
        <v>84.89</v>
      </c>
      <c r="F31" s="556">
        <v>37.520000000000003</v>
      </c>
      <c r="G31" s="557">
        <v>36.75</v>
      </c>
      <c r="H31" s="557">
        <v>25.73</v>
      </c>
      <c r="I31" s="558">
        <f t="shared" si="1"/>
        <v>62.480000000000004</v>
      </c>
      <c r="J31" s="556">
        <v>67.19</v>
      </c>
      <c r="K31" s="557">
        <v>28.35</v>
      </c>
      <c r="L31" s="557">
        <v>4.46</v>
      </c>
      <c r="M31" s="558">
        <f t="shared" si="2"/>
        <v>32.81</v>
      </c>
      <c r="N31" s="73">
        <v>87.25</v>
      </c>
      <c r="O31" s="74">
        <v>11.97</v>
      </c>
      <c r="P31" s="74">
        <v>0.78</v>
      </c>
      <c r="Q31" s="188">
        <f t="shared" si="3"/>
        <v>12.75</v>
      </c>
      <c r="R31" s="73">
        <v>98</v>
      </c>
      <c r="S31" s="74">
        <v>1.78</v>
      </c>
      <c r="T31" s="74">
        <v>0.22</v>
      </c>
      <c r="U31" s="188">
        <f t="shared" si="4"/>
        <v>2</v>
      </c>
      <c r="V31" s="73">
        <v>69.7</v>
      </c>
      <c r="W31" s="74">
        <v>15.16</v>
      </c>
      <c r="X31" s="74">
        <v>15.14</v>
      </c>
      <c r="Y31" s="188">
        <f t="shared" si="5"/>
        <v>30.3</v>
      </c>
      <c r="Z31" s="178">
        <v>880</v>
      </c>
      <c r="AA31" s="32">
        <v>50000</v>
      </c>
      <c r="AB31" s="195">
        <v>20.358619999999998</v>
      </c>
    </row>
    <row r="32" spans="1:28" x14ac:dyDescent="0.4">
      <c r="A32" s="555" t="s">
        <v>811</v>
      </c>
      <c r="B32" s="556">
        <v>13.16</v>
      </c>
      <c r="C32" s="557">
        <v>12.88</v>
      </c>
      <c r="D32" s="557">
        <v>73.959999999999994</v>
      </c>
      <c r="E32" s="558">
        <f t="shared" si="0"/>
        <v>86.839999999999989</v>
      </c>
      <c r="F32" s="556">
        <v>25.55</v>
      </c>
      <c r="G32" s="557">
        <v>44.27</v>
      </c>
      <c r="H32" s="557">
        <v>30.18</v>
      </c>
      <c r="I32" s="558">
        <f t="shared" si="1"/>
        <v>74.45</v>
      </c>
      <c r="J32" s="556">
        <v>59.91</v>
      </c>
      <c r="K32" s="557">
        <v>34.01</v>
      </c>
      <c r="L32" s="557">
        <v>6.09</v>
      </c>
      <c r="M32" s="558">
        <f t="shared" si="2"/>
        <v>40.099999999999994</v>
      </c>
      <c r="N32" s="73">
        <v>85.34</v>
      </c>
      <c r="O32" s="74">
        <v>13.32</v>
      </c>
      <c r="P32" s="74">
        <v>1.34</v>
      </c>
      <c r="Q32" s="188">
        <f t="shared" si="3"/>
        <v>14.66</v>
      </c>
      <c r="R32" s="73">
        <v>96.19</v>
      </c>
      <c r="S32" s="74">
        <v>3.49</v>
      </c>
      <c r="T32" s="74">
        <v>0.32</v>
      </c>
      <c r="U32" s="188">
        <f t="shared" si="4"/>
        <v>3.81</v>
      </c>
      <c r="V32" s="73">
        <v>69.52</v>
      </c>
      <c r="W32" s="74">
        <v>16.87</v>
      </c>
      <c r="X32" s="74">
        <v>13.61</v>
      </c>
      <c r="Y32" s="188">
        <f t="shared" si="5"/>
        <v>30.48</v>
      </c>
      <c r="Z32" s="178">
        <v>1000</v>
      </c>
      <c r="AA32" s="32">
        <v>57610</v>
      </c>
      <c r="AB32" s="195">
        <v>21.529409999999999</v>
      </c>
    </row>
    <row r="33" spans="1:28" x14ac:dyDescent="0.4">
      <c r="A33" s="555" t="s">
        <v>331</v>
      </c>
      <c r="B33" s="556">
        <v>10.78</v>
      </c>
      <c r="C33" s="557">
        <v>9.75</v>
      </c>
      <c r="D33" s="557">
        <v>79.47</v>
      </c>
      <c r="E33" s="558">
        <f t="shared" si="0"/>
        <v>89.22</v>
      </c>
      <c r="F33" s="556">
        <v>23.08</v>
      </c>
      <c r="G33" s="557">
        <v>39.01</v>
      </c>
      <c r="H33" s="557">
        <v>37.909999999999997</v>
      </c>
      <c r="I33" s="558">
        <f t="shared" si="1"/>
        <v>76.919999999999987</v>
      </c>
      <c r="J33" s="556">
        <v>50.43</v>
      </c>
      <c r="K33" s="557">
        <v>39.83</v>
      </c>
      <c r="L33" s="557">
        <v>9.73</v>
      </c>
      <c r="M33" s="558">
        <f t="shared" si="2"/>
        <v>49.56</v>
      </c>
      <c r="N33" s="73">
        <v>78.95</v>
      </c>
      <c r="O33" s="74">
        <v>18.46</v>
      </c>
      <c r="P33" s="74">
        <v>2.59</v>
      </c>
      <c r="Q33" s="188">
        <f t="shared" si="3"/>
        <v>21.05</v>
      </c>
      <c r="R33" s="73">
        <v>95.43</v>
      </c>
      <c r="S33" s="74">
        <v>4.09</v>
      </c>
      <c r="T33" s="74">
        <v>0.48</v>
      </c>
      <c r="U33" s="188">
        <f t="shared" si="4"/>
        <v>4.57</v>
      </c>
      <c r="V33" s="73">
        <v>68.069999999999993</v>
      </c>
      <c r="W33" s="74">
        <v>17.57</v>
      </c>
      <c r="X33" s="74">
        <v>14.36</v>
      </c>
      <c r="Y33" s="188">
        <f t="shared" si="5"/>
        <v>31.93</v>
      </c>
      <c r="Z33" s="178">
        <v>1098</v>
      </c>
      <c r="AA33" s="32">
        <v>60700</v>
      </c>
      <c r="AB33" s="195">
        <v>21.859089999999998</v>
      </c>
    </row>
    <row r="34" spans="1:28" x14ac:dyDescent="0.4">
      <c r="A34" s="555" t="s">
        <v>812</v>
      </c>
      <c r="B34" s="556">
        <v>15.46</v>
      </c>
      <c r="C34" s="557">
        <v>10.94</v>
      </c>
      <c r="D34" s="557">
        <v>73.599999999999994</v>
      </c>
      <c r="E34" s="558">
        <f t="shared" si="0"/>
        <v>84.539999999999992</v>
      </c>
      <c r="F34" s="556">
        <v>36.36</v>
      </c>
      <c r="G34" s="557">
        <v>44.07</v>
      </c>
      <c r="H34" s="557">
        <v>19.579999999999998</v>
      </c>
      <c r="I34" s="558">
        <f t="shared" si="1"/>
        <v>63.65</v>
      </c>
      <c r="J34" s="556">
        <v>72.39</v>
      </c>
      <c r="K34" s="557">
        <v>23.19</v>
      </c>
      <c r="L34" s="557">
        <v>4.42</v>
      </c>
      <c r="M34" s="558">
        <f t="shared" si="2"/>
        <v>27.61</v>
      </c>
      <c r="N34" s="73">
        <v>89.39</v>
      </c>
      <c r="O34" s="74">
        <v>9.8699999999999992</v>
      </c>
      <c r="P34" s="74">
        <v>0.74</v>
      </c>
      <c r="Q34" s="188">
        <f t="shared" si="3"/>
        <v>10.61</v>
      </c>
      <c r="R34" s="73">
        <v>96.37</v>
      </c>
      <c r="S34" s="74">
        <v>3.47</v>
      </c>
      <c r="T34" s="74">
        <v>0.16</v>
      </c>
      <c r="U34" s="188">
        <f t="shared" si="4"/>
        <v>3.6300000000000003</v>
      </c>
      <c r="V34" s="73">
        <v>70.099999999999994</v>
      </c>
      <c r="W34" s="74">
        <v>15.6</v>
      </c>
      <c r="X34" s="74">
        <v>14.3</v>
      </c>
      <c r="Y34" s="188">
        <f t="shared" si="5"/>
        <v>29.9</v>
      </c>
      <c r="Z34" s="178">
        <v>845</v>
      </c>
      <c r="AA34" s="32">
        <v>49000</v>
      </c>
      <c r="AB34" s="195">
        <v>20.6</v>
      </c>
    </row>
    <row r="35" spans="1:28" x14ac:dyDescent="0.4">
      <c r="A35" s="555" t="s">
        <v>813</v>
      </c>
      <c r="B35" s="556">
        <v>13.97</v>
      </c>
      <c r="C35" s="557">
        <v>9.61</v>
      </c>
      <c r="D35" s="557">
        <v>76.41</v>
      </c>
      <c r="E35" s="558">
        <f t="shared" si="0"/>
        <v>86.02</v>
      </c>
      <c r="F35" s="556">
        <v>39.450000000000003</v>
      </c>
      <c r="G35" s="557">
        <v>33.56</v>
      </c>
      <c r="H35" s="557">
        <v>26.98</v>
      </c>
      <c r="I35" s="558">
        <f t="shared" si="1"/>
        <v>60.540000000000006</v>
      </c>
      <c r="J35" s="556">
        <v>56.13</v>
      </c>
      <c r="K35" s="557">
        <v>36.67</v>
      </c>
      <c r="L35" s="557">
        <v>7.21</v>
      </c>
      <c r="M35" s="558">
        <f t="shared" si="2"/>
        <v>43.88</v>
      </c>
      <c r="N35" s="73">
        <v>82.39</v>
      </c>
      <c r="O35" s="74">
        <v>15.45</v>
      </c>
      <c r="P35" s="74">
        <v>2.16</v>
      </c>
      <c r="Q35" s="188">
        <f t="shared" si="3"/>
        <v>17.61</v>
      </c>
      <c r="R35" s="73">
        <v>95.96</v>
      </c>
      <c r="S35" s="74">
        <v>3.29</v>
      </c>
      <c r="T35" s="74">
        <v>0.75</v>
      </c>
      <c r="U35" s="188">
        <f t="shared" si="4"/>
        <v>4.04</v>
      </c>
      <c r="V35" s="73">
        <v>62.98</v>
      </c>
      <c r="W35" s="74">
        <v>19.52</v>
      </c>
      <c r="X35" s="74">
        <v>17.5</v>
      </c>
      <c r="Y35" s="188">
        <f t="shared" si="5"/>
        <v>37.019999999999996</v>
      </c>
      <c r="Z35" s="178">
        <v>865</v>
      </c>
      <c r="AA35" s="32">
        <v>42400</v>
      </c>
      <c r="AB35" s="195">
        <v>22.68627</v>
      </c>
    </row>
    <row r="36" spans="1:28" x14ac:dyDescent="0.4">
      <c r="A36" s="555" t="s">
        <v>429</v>
      </c>
      <c r="B36" s="556">
        <v>12</v>
      </c>
      <c r="C36" s="557">
        <v>9.69</v>
      </c>
      <c r="D36" s="557">
        <v>78.319999999999993</v>
      </c>
      <c r="E36" s="558">
        <f t="shared" si="0"/>
        <v>88.009999999999991</v>
      </c>
      <c r="F36" s="556">
        <v>21.88</v>
      </c>
      <c r="G36" s="557">
        <v>31.48</v>
      </c>
      <c r="H36" s="557">
        <v>46.64</v>
      </c>
      <c r="I36" s="558">
        <f t="shared" si="1"/>
        <v>78.12</v>
      </c>
      <c r="J36" s="556">
        <v>41.09</v>
      </c>
      <c r="K36" s="557">
        <v>43.73</v>
      </c>
      <c r="L36" s="557">
        <v>15.17</v>
      </c>
      <c r="M36" s="558">
        <f t="shared" si="2"/>
        <v>58.9</v>
      </c>
      <c r="N36" s="73">
        <v>68.58</v>
      </c>
      <c r="O36" s="74">
        <v>27.23</v>
      </c>
      <c r="P36" s="74">
        <v>4.2</v>
      </c>
      <c r="Q36" s="188">
        <f t="shared" si="3"/>
        <v>31.43</v>
      </c>
      <c r="R36" s="73">
        <v>95.22</v>
      </c>
      <c r="S36" s="74">
        <v>4.34</v>
      </c>
      <c r="T36" s="74">
        <v>0.44</v>
      </c>
      <c r="U36" s="188">
        <f t="shared" si="4"/>
        <v>4.78</v>
      </c>
      <c r="V36" s="73">
        <v>67.84</v>
      </c>
      <c r="W36" s="74">
        <v>17.95</v>
      </c>
      <c r="X36" s="74">
        <v>14.21</v>
      </c>
      <c r="Y36" s="188">
        <f t="shared" si="5"/>
        <v>32.159999999999997</v>
      </c>
      <c r="Z36" s="178">
        <v>1303</v>
      </c>
      <c r="AA36" s="32">
        <v>69000</v>
      </c>
      <c r="AB36" s="195">
        <v>22.253160000000001</v>
      </c>
    </row>
    <row r="37" spans="1:28" x14ac:dyDescent="0.4">
      <c r="A37" s="555" t="s">
        <v>814</v>
      </c>
      <c r="B37" s="556">
        <v>11.67</v>
      </c>
      <c r="C37" s="557">
        <v>17.53</v>
      </c>
      <c r="D37" s="557">
        <v>70.790000000000006</v>
      </c>
      <c r="E37" s="558">
        <f t="shared" si="0"/>
        <v>88.320000000000007</v>
      </c>
      <c r="F37" s="556">
        <v>28.65</v>
      </c>
      <c r="G37" s="557">
        <v>40.35</v>
      </c>
      <c r="H37" s="557">
        <v>31</v>
      </c>
      <c r="I37" s="558">
        <f t="shared" si="1"/>
        <v>71.349999999999994</v>
      </c>
      <c r="J37" s="556">
        <v>72.83</v>
      </c>
      <c r="K37" s="557">
        <v>23.78</v>
      </c>
      <c r="L37" s="557">
        <v>3.39</v>
      </c>
      <c r="M37" s="558">
        <f t="shared" si="2"/>
        <v>27.17</v>
      </c>
      <c r="N37" s="73">
        <v>84.65</v>
      </c>
      <c r="O37" s="74">
        <v>13.55</v>
      </c>
      <c r="P37" s="74">
        <v>1.8</v>
      </c>
      <c r="Q37" s="188">
        <f t="shared" si="3"/>
        <v>15.350000000000001</v>
      </c>
      <c r="R37" s="73">
        <v>97.2</v>
      </c>
      <c r="S37" s="74">
        <v>2.79</v>
      </c>
      <c r="T37" s="74">
        <v>0.01</v>
      </c>
      <c r="U37" s="188">
        <f t="shared" si="4"/>
        <v>2.8</v>
      </c>
      <c r="V37" s="73">
        <v>73.209999999999994</v>
      </c>
      <c r="W37" s="74">
        <v>14.7</v>
      </c>
      <c r="X37" s="74">
        <v>12.09</v>
      </c>
      <c r="Y37" s="188">
        <f t="shared" si="5"/>
        <v>26.79</v>
      </c>
      <c r="Z37" s="178">
        <v>970</v>
      </c>
      <c r="AA37" s="32">
        <v>60000</v>
      </c>
      <c r="AB37" s="195">
        <v>19.615390000000001</v>
      </c>
    </row>
    <row r="38" spans="1:28" x14ac:dyDescent="0.4">
      <c r="A38" s="555" t="s">
        <v>392</v>
      </c>
      <c r="B38" s="556">
        <v>13.44</v>
      </c>
      <c r="C38" s="557">
        <v>14</v>
      </c>
      <c r="D38" s="557">
        <v>72.56</v>
      </c>
      <c r="E38" s="558">
        <f t="shared" si="0"/>
        <v>86.56</v>
      </c>
      <c r="F38" s="556">
        <v>33.51</v>
      </c>
      <c r="G38" s="557">
        <v>35.479999999999997</v>
      </c>
      <c r="H38" s="557">
        <v>31.01</v>
      </c>
      <c r="I38" s="558">
        <f t="shared" si="1"/>
        <v>66.489999999999995</v>
      </c>
      <c r="J38" s="556">
        <v>62.75</v>
      </c>
      <c r="K38" s="557">
        <v>30.48</v>
      </c>
      <c r="L38" s="557">
        <v>6.77</v>
      </c>
      <c r="M38" s="558">
        <f t="shared" si="2"/>
        <v>37.25</v>
      </c>
      <c r="N38" s="73">
        <v>83.92</v>
      </c>
      <c r="O38" s="74">
        <v>13.69</v>
      </c>
      <c r="P38" s="74">
        <v>2.39</v>
      </c>
      <c r="Q38" s="188">
        <f t="shared" si="3"/>
        <v>16.079999999999998</v>
      </c>
      <c r="R38" s="73">
        <v>96.84</v>
      </c>
      <c r="S38" s="74">
        <v>2.85</v>
      </c>
      <c r="T38" s="74">
        <v>0.3</v>
      </c>
      <c r="U38" s="188">
        <f t="shared" si="4"/>
        <v>3.15</v>
      </c>
      <c r="V38" s="73">
        <v>68.63</v>
      </c>
      <c r="W38" s="74">
        <v>15.48</v>
      </c>
      <c r="X38" s="74">
        <v>15.88</v>
      </c>
      <c r="Y38" s="188">
        <f t="shared" si="5"/>
        <v>31.36</v>
      </c>
      <c r="Z38" s="178">
        <v>930</v>
      </c>
      <c r="AA38" s="32">
        <v>53500</v>
      </c>
      <c r="AB38" s="195">
        <v>20.710339999999999</v>
      </c>
    </row>
    <row r="39" spans="1:28" x14ac:dyDescent="0.4">
      <c r="A39" s="555" t="s">
        <v>815</v>
      </c>
      <c r="B39" s="556">
        <v>18.18</v>
      </c>
      <c r="C39" s="557">
        <v>8.82</v>
      </c>
      <c r="D39" s="557">
        <v>73</v>
      </c>
      <c r="E39" s="558">
        <f t="shared" si="0"/>
        <v>81.819999999999993</v>
      </c>
      <c r="F39" s="556">
        <v>34.81</v>
      </c>
      <c r="G39" s="557">
        <v>30.21</v>
      </c>
      <c r="H39" s="557">
        <v>34.979999999999997</v>
      </c>
      <c r="I39" s="558">
        <f t="shared" si="1"/>
        <v>65.19</v>
      </c>
      <c r="J39" s="556">
        <v>53.16</v>
      </c>
      <c r="K39" s="557">
        <v>39.49</v>
      </c>
      <c r="L39" s="557">
        <v>7.35</v>
      </c>
      <c r="M39" s="558">
        <f t="shared" si="2"/>
        <v>46.84</v>
      </c>
      <c r="N39" s="73">
        <v>85.43</v>
      </c>
      <c r="O39" s="74">
        <v>12.64</v>
      </c>
      <c r="P39" s="74">
        <v>1.93</v>
      </c>
      <c r="Q39" s="188">
        <f t="shared" si="3"/>
        <v>14.57</v>
      </c>
      <c r="R39" s="73">
        <v>95.85</v>
      </c>
      <c r="S39" s="74">
        <v>3.8</v>
      </c>
      <c r="T39" s="74">
        <v>0.35</v>
      </c>
      <c r="U39" s="188">
        <f t="shared" si="4"/>
        <v>4.1499999999999995</v>
      </c>
      <c r="V39" s="73">
        <v>68.650000000000006</v>
      </c>
      <c r="W39" s="74">
        <v>15.8</v>
      </c>
      <c r="X39" s="74">
        <v>15.54</v>
      </c>
      <c r="Y39" s="188">
        <f t="shared" si="5"/>
        <v>31.34</v>
      </c>
      <c r="Z39" s="178">
        <v>990</v>
      </c>
      <c r="AA39" s="32">
        <v>53000</v>
      </c>
      <c r="AB39" s="195">
        <v>21.517240000000001</v>
      </c>
    </row>
    <row r="40" spans="1:28" x14ac:dyDescent="0.4">
      <c r="A40" s="555" t="s">
        <v>816</v>
      </c>
      <c r="B40" s="556">
        <v>22.77</v>
      </c>
      <c r="C40" s="557">
        <v>17.489999999999998</v>
      </c>
      <c r="D40" s="557">
        <v>59.74</v>
      </c>
      <c r="E40" s="558">
        <f t="shared" si="0"/>
        <v>77.23</v>
      </c>
      <c r="F40" s="556">
        <v>43.84</v>
      </c>
      <c r="G40" s="557">
        <v>37.840000000000003</v>
      </c>
      <c r="H40" s="557">
        <v>18.32</v>
      </c>
      <c r="I40" s="558">
        <f t="shared" si="1"/>
        <v>56.160000000000004</v>
      </c>
      <c r="J40" s="556">
        <v>71.75</v>
      </c>
      <c r="K40" s="557">
        <v>25.32</v>
      </c>
      <c r="L40" s="557">
        <v>2.93</v>
      </c>
      <c r="M40" s="558">
        <f t="shared" si="2"/>
        <v>28.25</v>
      </c>
      <c r="N40" s="73">
        <v>90.2</v>
      </c>
      <c r="O40" s="74">
        <v>9.52</v>
      </c>
      <c r="P40" s="74">
        <v>0.28000000000000003</v>
      </c>
      <c r="Q40" s="188">
        <f t="shared" si="3"/>
        <v>9.7999999999999989</v>
      </c>
      <c r="R40" s="73">
        <v>98.27</v>
      </c>
      <c r="S40" s="74">
        <v>1.73</v>
      </c>
      <c r="T40" s="74">
        <v>0</v>
      </c>
      <c r="U40" s="188">
        <f t="shared" si="4"/>
        <v>1.73</v>
      </c>
      <c r="V40" s="73">
        <v>70.58</v>
      </c>
      <c r="W40" s="74">
        <v>16.68</v>
      </c>
      <c r="X40" s="74">
        <v>12.74</v>
      </c>
      <c r="Y40" s="188">
        <f t="shared" si="5"/>
        <v>29.42</v>
      </c>
      <c r="Z40" s="178">
        <v>791</v>
      </c>
      <c r="AA40" s="32">
        <v>43500</v>
      </c>
      <c r="AB40" s="195">
        <v>20.698409999999999</v>
      </c>
    </row>
    <row r="41" spans="1:28" x14ac:dyDescent="0.4">
      <c r="A41" s="555" t="s">
        <v>817</v>
      </c>
      <c r="B41" s="556">
        <v>13.01</v>
      </c>
      <c r="C41" s="557">
        <v>9.92</v>
      </c>
      <c r="D41" s="557">
        <v>77.069999999999993</v>
      </c>
      <c r="E41" s="558">
        <f t="shared" si="0"/>
        <v>86.99</v>
      </c>
      <c r="F41" s="556">
        <v>24.57</v>
      </c>
      <c r="G41" s="557">
        <v>33.979999999999997</v>
      </c>
      <c r="H41" s="557">
        <v>41.45</v>
      </c>
      <c r="I41" s="558">
        <f t="shared" si="1"/>
        <v>75.430000000000007</v>
      </c>
      <c r="J41" s="556">
        <v>52.18</v>
      </c>
      <c r="K41" s="557">
        <v>39.71</v>
      </c>
      <c r="L41" s="557">
        <v>8.1199999999999992</v>
      </c>
      <c r="M41" s="558">
        <f t="shared" si="2"/>
        <v>47.83</v>
      </c>
      <c r="N41" s="73">
        <v>77.77</v>
      </c>
      <c r="O41" s="74">
        <v>19.66</v>
      </c>
      <c r="P41" s="74">
        <v>2.57</v>
      </c>
      <c r="Q41" s="188">
        <f t="shared" si="3"/>
        <v>22.23</v>
      </c>
      <c r="R41" s="73">
        <v>94.64</v>
      </c>
      <c r="S41" s="74">
        <v>4.93</v>
      </c>
      <c r="T41" s="74">
        <v>0.43</v>
      </c>
      <c r="U41" s="188">
        <f t="shared" si="4"/>
        <v>5.3599999999999994</v>
      </c>
      <c r="V41" s="73">
        <v>59.71</v>
      </c>
      <c r="W41" s="74">
        <v>19.61</v>
      </c>
      <c r="X41" s="74">
        <v>20.68</v>
      </c>
      <c r="Y41" s="188">
        <f t="shared" si="5"/>
        <v>40.29</v>
      </c>
      <c r="Z41" s="178">
        <v>983</v>
      </c>
      <c r="AA41" s="32">
        <v>46700</v>
      </c>
      <c r="AB41" s="195">
        <v>25.2</v>
      </c>
    </row>
    <row r="42" spans="1:28" x14ac:dyDescent="0.4">
      <c r="A42" s="555" t="s">
        <v>818</v>
      </c>
      <c r="B42" s="556">
        <v>12.16</v>
      </c>
      <c r="C42" s="557">
        <v>13.28</v>
      </c>
      <c r="D42" s="557">
        <v>74.55</v>
      </c>
      <c r="E42" s="558">
        <f t="shared" si="0"/>
        <v>87.83</v>
      </c>
      <c r="F42" s="556">
        <v>39.39</v>
      </c>
      <c r="G42" s="557">
        <v>33.76</v>
      </c>
      <c r="H42" s="557">
        <v>26.85</v>
      </c>
      <c r="I42" s="558">
        <f t="shared" si="1"/>
        <v>60.61</v>
      </c>
      <c r="J42" s="556">
        <v>73.12</v>
      </c>
      <c r="K42" s="557">
        <v>23.56</v>
      </c>
      <c r="L42" s="557">
        <v>3.32</v>
      </c>
      <c r="M42" s="558">
        <f t="shared" si="2"/>
        <v>26.88</v>
      </c>
      <c r="N42" s="73">
        <v>88.47</v>
      </c>
      <c r="O42" s="74">
        <v>10.24</v>
      </c>
      <c r="P42" s="74">
        <v>1.29</v>
      </c>
      <c r="Q42" s="188">
        <f t="shared" si="3"/>
        <v>11.530000000000001</v>
      </c>
      <c r="R42" s="73">
        <v>97.85</v>
      </c>
      <c r="S42" s="74">
        <v>2.0499999999999998</v>
      </c>
      <c r="T42" s="74">
        <v>0.1</v>
      </c>
      <c r="U42" s="188">
        <f t="shared" si="4"/>
        <v>2.15</v>
      </c>
      <c r="V42" s="73">
        <v>74.260000000000005</v>
      </c>
      <c r="W42" s="74">
        <v>13.28</v>
      </c>
      <c r="X42" s="74">
        <v>12.46</v>
      </c>
      <c r="Y42" s="188">
        <f t="shared" si="5"/>
        <v>25.740000000000002</v>
      </c>
      <c r="Z42" s="178">
        <v>860</v>
      </c>
      <c r="AA42" s="32">
        <v>55004</v>
      </c>
      <c r="AB42" s="195">
        <v>18.824249999999999</v>
      </c>
    </row>
    <row r="43" spans="1:28" x14ac:dyDescent="0.4">
      <c r="A43" s="555" t="s">
        <v>819</v>
      </c>
      <c r="B43" s="556">
        <v>16.760000000000002</v>
      </c>
      <c r="C43" s="557">
        <v>16.940000000000001</v>
      </c>
      <c r="D43" s="557">
        <v>66.3</v>
      </c>
      <c r="E43" s="558">
        <f t="shared" si="0"/>
        <v>83.24</v>
      </c>
      <c r="F43" s="556">
        <v>37.47</v>
      </c>
      <c r="G43" s="557">
        <v>42.13</v>
      </c>
      <c r="H43" s="557">
        <v>20.399999999999999</v>
      </c>
      <c r="I43" s="558">
        <f t="shared" si="1"/>
        <v>62.53</v>
      </c>
      <c r="J43" s="556">
        <v>69.47</v>
      </c>
      <c r="K43" s="557">
        <v>26.59</v>
      </c>
      <c r="L43" s="557">
        <v>3.94</v>
      </c>
      <c r="M43" s="558">
        <f t="shared" si="2"/>
        <v>30.53</v>
      </c>
      <c r="N43" s="73">
        <v>90.47</v>
      </c>
      <c r="O43" s="74">
        <v>8.8699999999999992</v>
      </c>
      <c r="P43" s="74">
        <v>0.66</v>
      </c>
      <c r="Q43" s="188">
        <f t="shared" si="3"/>
        <v>9.5299999999999994</v>
      </c>
      <c r="R43" s="73">
        <v>97.29</v>
      </c>
      <c r="S43" s="74">
        <v>2.42</v>
      </c>
      <c r="T43" s="74">
        <v>0.28999999999999998</v>
      </c>
      <c r="U43" s="188">
        <f t="shared" si="4"/>
        <v>2.71</v>
      </c>
      <c r="V43" s="73">
        <v>68.89</v>
      </c>
      <c r="W43" s="74">
        <v>17.25</v>
      </c>
      <c r="X43" s="74">
        <v>13.86</v>
      </c>
      <c r="Y43" s="188">
        <f t="shared" si="5"/>
        <v>31.11</v>
      </c>
      <c r="Z43" s="178">
        <v>800</v>
      </c>
      <c r="AA43" s="32">
        <v>46000</v>
      </c>
      <c r="AB43" s="195">
        <v>20.745159999999998</v>
      </c>
    </row>
    <row r="44" spans="1:28" x14ac:dyDescent="0.4">
      <c r="A44" s="555" t="s">
        <v>820</v>
      </c>
      <c r="B44" s="556">
        <v>24.84</v>
      </c>
      <c r="C44" s="557">
        <v>13.53</v>
      </c>
      <c r="D44" s="557">
        <v>61.63</v>
      </c>
      <c r="E44" s="558">
        <f t="shared" si="0"/>
        <v>75.16</v>
      </c>
      <c r="F44" s="556">
        <v>50.15</v>
      </c>
      <c r="G44" s="557">
        <v>33.659999999999997</v>
      </c>
      <c r="H44" s="557">
        <v>16.190000000000001</v>
      </c>
      <c r="I44" s="558">
        <f t="shared" si="1"/>
        <v>49.849999999999994</v>
      </c>
      <c r="J44" s="556">
        <v>74.19</v>
      </c>
      <c r="K44" s="557">
        <v>21.13</v>
      </c>
      <c r="L44" s="557">
        <v>4.68</v>
      </c>
      <c r="M44" s="558">
        <f t="shared" si="2"/>
        <v>25.81</v>
      </c>
      <c r="N44" s="73">
        <v>89.27</v>
      </c>
      <c r="O44" s="74">
        <v>9.49</v>
      </c>
      <c r="P44" s="74">
        <v>1.24</v>
      </c>
      <c r="Q44" s="188">
        <f t="shared" si="3"/>
        <v>10.73</v>
      </c>
      <c r="R44" s="73">
        <v>98.25</v>
      </c>
      <c r="S44" s="74">
        <v>1.56</v>
      </c>
      <c r="T44" s="74">
        <v>0.19</v>
      </c>
      <c r="U44" s="188">
        <f t="shared" si="4"/>
        <v>1.75</v>
      </c>
      <c r="V44" s="73">
        <v>74.08</v>
      </c>
      <c r="W44" s="74">
        <v>13.72</v>
      </c>
      <c r="X44" s="74">
        <v>12.2</v>
      </c>
      <c r="Y44" s="188">
        <f t="shared" si="5"/>
        <v>25.92</v>
      </c>
      <c r="Z44" s="178">
        <v>776</v>
      </c>
      <c r="AA44" s="32">
        <v>48000</v>
      </c>
      <c r="AB44" s="195">
        <v>18.933330000000002</v>
      </c>
    </row>
    <row r="45" spans="1:28" x14ac:dyDescent="0.4">
      <c r="A45" s="555" t="s">
        <v>821</v>
      </c>
      <c r="B45" s="556">
        <v>11.09</v>
      </c>
      <c r="C45" s="557">
        <v>16.91</v>
      </c>
      <c r="D45" s="557">
        <v>72</v>
      </c>
      <c r="E45" s="558">
        <f t="shared" si="0"/>
        <v>88.91</v>
      </c>
      <c r="F45" s="556">
        <v>30.53</v>
      </c>
      <c r="G45" s="557">
        <v>41.09</v>
      </c>
      <c r="H45" s="557">
        <v>28.37</v>
      </c>
      <c r="I45" s="558">
        <f t="shared" si="1"/>
        <v>69.460000000000008</v>
      </c>
      <c r="J45" s="556">
        <v>58.31</v>
      </c>
      <c r="K45" s="557">
        <v>33.96</v>
      </c>
      <c r="L45" s="557">
        <v>7.73</v>
      </c>
      <c r="M45" s="558">
        <f t="shared" si="2"/>
        <v>41.69</v>
      </c>
      <c r="N45" s="73">
        <v>83.87</v>
      </c>
      <c r="O45" s="74">
        <v>14.75</v>
      </c>
      <c r="P45" s="74">
        <v>1.38</v>
      </c>
      <c r="Q45" s="188">
        <f t="shared" si="3"/>
        <v>16.13</v>
      </c>
      <c r="R45" s="73">
        <v>96.94</v>
      </c>
      <c r="S45" s="74">
        <v>3.01</v>
      </c>
      <c r="T45" s="74">
        <v>0.04</v>
      </c>
      <c r="U45" s="188">
        <f t="shared" si="4"/>
        <v>3.05</v>
      </c>
      <c r="V45" s="73">
        <v>70.790000000000006</v>
      </c>
      <c r="W45" s="74">
        <v>17.32</v>
      </c>
      <c r="X45" s="74">
        <v>11.89</v>
      </c>
      <c r="Y45" s="188">
        <f t="shared" si="5"/>
        <v>29.21</v>
      </c>
      <c r="Z45" s="178">
        <v>980</v>
      </c>
      <c r="AA45" s="32">
        <v>58000</v>
      </c>
      <c r="AB45" s="195">
        <v>20.64</v>
      </c>
    </row>
    <row r="46" spans="1:28" x14ac:dyDescent="0.4">
      <c r="A46" s="555" t="s">
        <v>735</v>
      </c>
      <c r="B46" s="556">
        <v>13.61</v>
      </c>
      <c r="C46" s="557">
        <v>10.29</v>
      </c>
      <c r="D46" s="557">
        <v>76.09</v>
      </c>
      <c r="E46" s="558">
        <f t="shared" si="0"/>
        <v>86.38</v>
      </c>
      <c r="F46" s="556">
        <v>19.940000000000001</v>
      </c>
      <c r="G46" s="557">
        <v>34.64</v>
      </c>
      <c r="H46" s="557">
        <v>45.43</v>
      </c>
      <c r="I46" s="558">
        <f t="shared" si="1"/>
        <v>80.069999999999993</v>
      </c>
      <c r="J46" s="556">
        <v>39.49</v>
      </c>
      <c r="K46" s="557">
        <v>41.02</v>
      </c>
      <c r="L46" s="557">
        <v>19.5</v>
      </c>
      <c r="M46" s="558">
        <f t="shared" si="2"/>
        <v>60.52</v>
      </c>
      <c r="N46" s="73">
        <v>69.11</v>
      </c>
      <c r="O46" s="74">
        <v>26.79</v>
      </c>
      <c r="P46" s="74">
        <v>4.0999999999999996</v>
      </c>
      <c r="Q46" s="188">
        <f t="shared" si="3"/>
        <v>30.89</v>
      </c>
      <c r="R46" s="73">
        <v>92.73</v>
      </c>
      <c r="S46" s="74">
        <v>6.56</v>
      </c>
      <c r="T46" s="74">
        <v>0.71</v>
      </c>
      <c r="U46" s="188">
        <f t="shared" si="4"/>
        <v>7.27</v>
      </c>
      <c r="V46" s="73">
        <v>66.099999999999994</v>
      </c>
      <c r="W46" s="74">
        <v>17.920000000000002</v>
      </c>
      <c r="X46" s="74">
        <v>15.98</v>
      </c>
      <c r="Y46" s="188">
        <f t="shared" si="5"/>
        <v>33.900000000000006</v>
      </c>
      <c r="Z46" s="178">
        <v>1309</v>
      </c>
      <c r="AA46" s="32">
        <v>72600</v>
      </c>
      <c r="AB46" s="195">
        <v>23.024000000000001</v>
      </c>
    </row>
    <row r="47" spans="1:28" x14ac:dyDescent="0.4">
      <c r="A47" s="555" t="s">
        <v>335</v>
      </c>
      <c r="B47" s="556">
        <v>12.06</v>
      </c>
      <c r="C47" s="557">
        <v>9.27</v>
      </c>
      <c r="D47" s="557">
        <v>78.680000000000007</v>
      </c>
      <c r="E47" s="558">
        <f t="shared" si="0"/>
        <v>87.95</v>
      </c>
      <c r="F47" s="556">
        <v>25.62</v>
      </c>
      <c r="G47" s="557">
        <v>37.409999999999997</v>
      </c>
      <c r="H47" s="557">
        <v>36.97</v>
      </c>
      <c r="I47" s="558">
        <f t="shared" si="1"/>
        <v>74.38</v>
      </c>
      <c r="J47" s="556">
        <v>54.11</v>
      </c>
      <c r="K47" s="557">
        <v>35.770000000000003</v>
      </c>
      <c r="L47" s="557">
        <v>10.130000000000001</v>
      </c>
      <c r="M47" s="558">
        <f t="shared" si="2"/>
        <v>45.900000000000006</v>
      </c>
      <c r="N47" s="73">
        <v>79.19</v>
      </c>
      <c r="O47" s="74">
        <v>18.16</v>
      </c>
      <c r="P47" s="74">
        <v>2.65</v>
      </c>
      <c r="Q47" s="188">
        <f t="shared" si="3"/>
        <v>20.81</v>
      </c>
      <c r="R47" s="73">
        <v>96.09</v>
      </c>
      <c r="S47" s="74">
        <v>3.54</v>
      </c>
      <c r="T47" s="74">
        <v>0.37</v>
      </c>
      <c r="U47" s="188">
        <f t="shared" si="4"/>
        <v>3.91</v>
      </c>
      <c r="V47" s="73">
        <v>68.75</v>
      </c>
      <c r="W47" s="74">
        <v>16.149999999999999</v>
      </c>
      <c r="X47" s="74">
        <v>15.09</v>
      </c>
      <c r="Y47" s="188">
        <f t="shared" si="5"/>
        <v>31.24</v>
      </c>
      <c r="Z47" s="178">
        <v>1074</v>
      </c>
      <c r="AA47" s="32">
        <v>60000</v>
      </c>
      <c r="AB47" s="195">
        <v>20.984210000000001</v>
      </c>
    </row>
    <row r="48" spans="1:28" x14ac:dyDescent="0.4">
      <c r="A48" s="555" t="s">
        <v>822</v>
      </c>
      <c r="B48" s="556">
        <v>11.98</v>
      </c>
      <c r="C48" s="557">
        <v>12.03</v>
      </c>
      <c r="D48" s="557">
        <v>75.989999999999995</v>
      </c>
      <c r="E48" s="558">
        <f t="shared" si="0"/>
        <v>88.02</v>
      </c>
      <c r="F48" s="556">
        <v>30.45</v>
      </c>
      <c r="G48" s="557">
        <v>41.31</v>
      </c>
      <c r="H48" s="557">
        <v>28.24</v>
      </c>
      <c r="I48" s="558">
        <f t="shared" si="1"/>
        <v>69.55</v>
      </c>
      <c r="J48" s="556">
        <v>64.87</v>
      </c>
      <c r="K48" s="557">
        <v>27.67</v>
      </c>
      <c r="L48" s="557">
        <v>7.47</v>
      </c>
      <c r="M48" s="558">
        <f t="shared" si="2"/>
        <v>35.14</v>
      </c>
      <c r="N48" s="73">
        <v>89.22</v>
      </c>
      <c r="O48" s="74">
        <v>10.26</v>
      </c>
      <c r="P48" s="74">
        <v>0.52</v>
      </c>
      <c r="Q48" s="188">
        <f t="shared" si="3"/>
        <v>10.78</v>
      </c>
      <c r="R48" s="73">
        <v>98.03</v>
      </c>
      <c r="S48" s="74">
        <v>1.79</v>
      </c>
      <c r="T48" s="74">
        <v>0.18</v>
      </c>
      <c r="U48" s="188">
        <f t="shared" si="4"/>
        <v>1.97</v>
      </c>
      <c r="V48" s="73">
        <v>71.13</v>
      </c>
      <c r="W48" s="74">
        <v>14.94</v>
      </c>
      <c r="X48" s="74">
        <v>13.93</v>
      </c>
      <c r="Y48" s="188">
        <f t="shared" si="5"/>
        <v>28.869999999999997</v>
      </c>
      <c r="Z48" s="178">
        <v>910</v>
      </c>
      <c r="AA48" s="32">
        <v>54000</v>
      </c>
      <c r="AB48" s="195">
        <v>20.076920000000001</v>
      </c>
    </row>
    <row r="49" spans="1:28" x14ac:dyDescent="0.4">
      <c r="A49" s="555" t="s">
        <v>823</v>
      </c>
      <c r="B49" s="556">
        <v>18.91</v>
      </c>
      <c r="C49" s="557">
        <v>9.0500000000000007</v>
      </c>
      <c r="D49" s="557">
        <v>72.03</v>
      </c>
      <c r="E49" s="558">
        <f t="shared" si="0"/>
        <v>81.08</v>
      </c>
      <c r="F49" s="556">
        <v>42.58</v>
      </c>
      <c r="G49" s="557">
        <v>31.6</v>
      </c>
      <c r="H49" s="557">
        <v>25.83</v>
      </c>
      <c r="I49" s="558">
        <f t="shared" si="1"/>
        <v>57.43</v>
      </c>
      <c r="J49" s="556">
        <v>65.38</v>
      </c>
      <c r="K49" s="557">
        <v>28.59</v>
      </c>
      <c r="L49" s="557">
        <v>6.03</v>
      </c>
      <c r="M49" s="558">
        <f t="shared" si="2"/>
        <v>34.619999999999997</v>
      </c>
      <c r="N49" s="73">
        <v>90.41</v>
      </c>
      <c r="O49" s="74">
        <v>7.96</v>
      </c>
      <c r="P49" s="74">
        <v>1.63</v>
      </c>
      <c r="Q49" s="188">
        <f t="shared" si="3"/>
        <v>9.59</v>
      </c>
      <c r="R49" s="73">
        <v>96.8</v>
      </c>
      <c r="S49" s="74">
        <v>2.83</v>
      </c>
      <c r="T49" s="74">
        <v>0.37</v>
      </c>
      <c r="U49" s="188">
        <f t="shared" si="4"/>
        <v>3.2</v>
      </c>
      <c r="V49" s="73">
        <v>69.540000000000006</v>
      </c>
      <c r="W49" s="74">
        <v>13.58</v>
      </c>
      <c r="X49" s="74">
        <v>16.88</v>
      </c>
      <c r="Y49" s="188">
        <f t="shared" si="5"/>
        <v>30.46</v>
      </c>
      <c r="Z49" s="178">
        <v>841</v>
      </c>
      <c r="AA49" s="32">
        <v>47400</v>
      </c>
      <c r="AB49" s="195">
        <v>20.32</v>
      </c>
    </row>
    <row r="50" spans="1:28" x14ac:dyDescent="0.4">
      <c r="A50" s="555" t="s">
        <v>824</v>
      </c>
      <c r="B50" s="556">
        <v>15.06</v>
      </c>
      <c r="C50" s="557">
        <v>10.28</v>
      </c>
      <c r="D50" s="557">
        <v>74.66</v>
      </c>
      <c r="E50" s="558">
        <f t="shared" si="0"/>
        <v>84.94</v>
      </c>
      <c r="F50" s="556">
        <v>32.659999999999997</v>
      </c>
      <c r="G50" s="557">
        <v>34.880000000000003</v>
      </c>
      <c r="H50" s="557">
        <v>32.46</v>
      </c>
      <c r="I50" s="558">
        <f t="shared" si="1"/>
        <v>67.34</v>
      </c>
      <c r="J50" s="556">
        <v>50.8</v>
      </c>
      <c r="K50" s="557">
        <v>38.979999999999997</v>
      </c>
      <c r="L50" s="557">
        <v>10.220000000000001</v>
      </c>
      <c r="M50" s="558">
        <f t="shared" si="2"/>
        <v>49.199999999999996</v>
      </c>
      <c r="N50" s="73">
        <v>82.2</v>
      </c>
      <c r="O50" s="74">
        <v>15.33</v>
      </c>
      <c r="P50" s="74">
        <v>2.4700000000000002</v>
      </c>
      <c r="Q50" s="188">
        <f t="shared" si="3"/>
        <v>17.8</v>
      </c>
      <c r="R50" s="73">
        <v>95.78</v>
      </c>
      <c r="S50" s="74">
        <v>3.81</v>
      </c>
      <c r="T50" s="74">
        <v>0.41</v>
      </c>
      <c r="U50" s="188">
        <f t="shared" si="4"/>
        <v>4.22</v>
      </c>
      <c r="V50" s="73">
        <v>66.5</v>
      </c>
      <c r="W50" s="74">
        <v>17.420000000000002</v>
      </c>
      <c r="X50" s="74">
        <v>16.079999999999998</v>
      </c>
      <c r="Y50" s="188">
        <f t="shared" si="5"/>
        <v>33.5</v>
      </c>
      <c r="Z50" s="178">
        <v>1008</v>
      </c>
      <c r="AA50" s="32">
        <v>52200</v>
      </c>
      <c r="AB50" s="195">
        <v>21.99512</v>
      </c>
    </row>
    <row r="51" spans="1:28" x14ac:dyDescent="0.4">
      <c r="A51" s="555" t="s">
        <v>825</v>
      </c>
      <c r="B51" s="556">
        <v>17.260000000000002</v>
      </c>
      <c r="C51" s="557">
        <v>11.86</v>
      </c>
      <c r="D51" s="557">
        <v>70.88</v>
      </c>
      <c r="E51" s="558">
        <f t="shared" si="0"/>
        <v>82.74</v>
      </c>
      <c r="F51" s="556">
        <v>33.409999999999997</v>
      </c>
      <c r="G51" s="557">
        <v>40.369999999999997</v>
      </c>
      <c r="H51" s="557">
        <v>26.21</v>
      </c>
      <c r="I51" s="558">
        <f t="shared" si="1"/>
        <v>66.58</v>
      </c>
      <c r="J51" s="556">
        <v>64.11</v>
      </c>
      <c r="K51" s="557">
        <v>30.87</v>
      </c>
      <c r="L51" s="557">
        <v>5.01</v>
      </c>
      <c r="M51" s="558">
        <f t="shared" si="2"/>
        <v>35.880000000000003</v>
      </c>
      <c r="N51" s="73">
        <v>86.74</v>
      </c>
      <c r="O51" s="74">
        <v>11.9</v>
      </c>
      <c r="P51" s="74">
        <v>1.36</v>
      </c>
      <c r="Q51" s="188">
        <f t="shared" si="3"/>
        <v>13.26</v>
      </c>
      <c r="R51" s="73">
        <v>97.88</v>
      </c>
      <c r="S51" s="74">
        <v>1.94</v>
      </c>
      <c r="T51" s="74">
        <v>0.18</v>
      </c>
      <c r="U51" s="188">
        <f t="shared" si="4"/>
        <v>2.12</v>
      </c>
      <c r="V51" s="73">
        <v>74.17</v>
      </c>
      <c r="W51" s="74">
        <v>14.41</v>
      </c>
      <c r="X51" s="74">
        <v>11.41</v>
      </c>
      <c r="Y51" s="188">
        <f t="shared" si="5"/>
        <v>25.82</v>
      </c>
      <c r="Z51" s="178">
        <v>965</v>
      </c>
      <c r="AA51" s="32">
        <v>60000</v>
      </c>
      <c r="AB51" s="195">
        <v>19.764710000000001</v>
      </c>
    </row>
    <row r="52" spans="1:28" x14ac:dyDescent="0.4">
      <c r="A52" s="555" t="s">
        <v>826</v>
      </c>
      <c r="B52" s="556">
        <v>25.63</v>
      </c>
      <c r="C52" s="557">
        <v>17.47</v>
      </c>
      <c r="D52" s="557">
        <v>56.9</v>
      </c>
      <c r="E52" s="558">
        <f t="shared" si="0"/>
        <v>74.37</v>
      </c>
      <c r="F52" s="556">
        <v>49.81</v>
      </c>
      <c r="G52" s="557">
        <v>32.130000000000003</v>
      </c>
      <c r="H52" s="557">
        <v>18.059999999999999</v>
      </c>
      <c r="I52" s="558">
        <f t="shared" si="1"/>
        <v>50.19</v>
      </c>
      <c r="J52" s="556">
        <v>76.069999999999993</v>
      </c>
      <c r="K52" s="557">
        <v>20.190000000000001</v>
      </c>
      <c r="L52" s="557">
        <v>3.74</v>
      </c>
      <c r="M52" s="558">
        <f t="shared" si="2"/>
        <v>23.93</v>
      </c>
      <c r="N52" s="73">
        <v>89.92</v>
      </c>
      <c r="O52" s="74">
        <v>8.7200000000000006</v>
      </c>
      <c r="P52" s="74">
        <v>1.36</v>
      </c>
      <c r="Q52" s="188">
        <f t="shared" si="3"/>
        <v>10.08</v>
      </c>
      <c r="R52" s="73">
        <v>97.79</v>
      </c>
      <c r="S52" s="74">
        <v>1.82</v>
      </c>
      <c r="T52" s="74">
        <v>0.39</v>
      </c>
      <c r="U52" s="188">
        <f t="shared" si="4"/>
        <v>2.21</v>
      </c>
      <c r="V52" s="73">
        <v>73.599999999999994</v>
      </c>
      <c r="W52" s="74">
        <v>13.92</v>
      </c>
      <c r="X52" s="74">
        <v>12.49</v>
      </c>
      <c r="Y52" s="188">
        <f t="shared" si="5"/>
        <v>26.41</v>
      </c>
      <c r="Z52" s="178">
        <v>740</v>
      </c>
      <c r="AA52" s="32">
        <v>48200</v>
      </c>
      <c r="AB52" s="195">
        <v>18.92802</v>
      </c>
    </row>
    <row r="53" spans="1:28" x14ac:dyDescent="0.4">
      <c r="A53" s="555" t="s">
        <v>827</v>
      </c>
      <c r="B53" s="556">
        <v>15.9</v>
      </c>
      <c r="C53" s="557">
        <v>11.08</v>
      </c>
      <c r="D53" s="557">
        <v>73.02</v>
      </c>
      <c r="E53" s="558">
        <f t="shared" si="0"/>
        <v>84.1</v>
      </c>
      <c r="F53" s="556">
        <v>39.42</v>
      </c>
      <c r="G53" s="557">
        <v>32.799999999999997</v>
      </c>
      <c r="H53" s="557">
        <v>27.77</v>
      </c>
      <c r="I53" s="558">
        <f t="shared" si="1"/>
        <v>60.569999999999993</v>
      </c>
      <c r="J53" s="556">
        <v>66.47</v>
      </c>
      <c r="K53" s="557">
        <v>26.45</v>
      </c>
      <c r="L53" s="557">
        <v>7.08</v>
      </c>
      <c r="M53" s="558">
        <f t="shared" si="2"/>
        <v>33.53</v>
      </c>
      <c r="N53" s="73">
        <v>84.14</v>
      </c>
      <c r="O53" s="74">
        <v>14.8</v>
      </c>
      <c r="P53" s="74">
        <v>1.06</v>
      </c>
      <c r="Q53" s="188">
        <f t="shared" si="3"/>
        <v>15.860000000000001</v>
      </c>
      <c r="R53" s="73">
        <v>98.35</v>
      </c>
      <c r="S53" s="74">
        <v>1.57</v>
      </c>
      <c r="T53" s="74">
        <v>0.08</v>
      </c>
      <c r="U53" s="188">
        <f t="shared" si="4"/>
        <v>1.6500000000000001</v>
      </c>
      <c r="V53" s="73">
        <v>67.239999999999995</v>
      </c>
      <c r="W53" s="74">
        <v>17.04</v>
      </c>
      <c r="X53" s="74">
        <v>15.72</v>
      </c>
      <c r="Y53" s="188">
        <f t="shared" si="5"/>
        <v>32.76</v>
      </c>
      <c r="Z53" s="178">
        <v>840</v>
      </c>
      <c r="AA53" s="32">
        <v>44000</v>
      </c>
      <c r="AB53" s="195">
        <v>21.26829</v>
      </c>
    </row>
    <row r="54" spans="1:28" x14ac:dyDescent="0.4">
      <c r="A54" s="555" t="s">
        <v>828</v>
      </c>
      <c r="B54" s="556">
        <v>6.1</v>
      </c>
      <c r="C54" s="557">
        <v>6.41</v>
      </c>
      <c r="D54" s="557">
        <v>87.49</v>
      </c>
      <c r="E54" s="558">
        <f t="shared" si="0"/>
        <v>93.899999999999991</v>
      </c>
      <c r="F54" s="556">
        <v>23.19</v>
      </c>
      <c r="G54" s="557">
        <v>38.619999999999997</v>
      </c>
      <c r="H54" s="557">
        <v>38.19</v>
      </c>
      <c r="I54" s="558">
        <f t="shared" si="1"/>
        <v>76.81</v>
      </c>
      <c r="J54" s="556">
        <v>48.49</v>
      </c>
      <c r="K54" s="557">
        <v>42.79</v>
      </c>
      <c r="L54" s="557">
        <v>8.7200000000000006</v>
      </c>
      <c r="M54" s="558">
        <f t="shared" si="2"/>
        <v>51.51</v>
      </c>
      <c r="N54" s="73">
        <v>79.38</v>
      </c>
      <c r="O54" s="74">
        <v>19.11</v>
      </c>
      <c r="P54" s="74">
        <v>1.51</v>
      </c>
      <c r="Q54" s="188">
        <f t="shared" si="3"/>
        <v>20.62</v>
      </c>
      <c r="R54" s="73">
        <v>96.81</v>
      </c>
      <c r="S54" s="74">
        <v>2.79</v>
      </c>
      <c r="T54" s="74">
        <v>0.4</v>
      </c>
      <c r="U54" s="188">
        <f t="shared" si="4"/>
        <v>3.19</v>
      </c>
      <c r="V54" s="73">
        <v>62.14</v>
      </c>
      <c r="W54" s="74">
        <v>19.309999999999999</v>
      </c>
      <c r="X54" s="74">
        <v>18.55</v>
      </c>
      <c r="Y54" s="188">
        <f t="shared" si="5"/>
        <v>37.86</v>
      </c>
      <c r="Z54" s="178">
        <v>1040</v>
      </c>
      <c r="AA54" s="32">
        <v>50200</v>
      </c>
      <c r="AB54" s="195">
        <v>24.490200000000002</v>
      </c>
    </row>
    <row r="55" spans="1:28" x14ac:dyDescent="0.4">
      <c r="A55" s="555" t="s">
        <v>738</v>
      </c>
      <c r="B55" s="556">
        <v>14.58</v>
      </c>
      <c r="C55" s="557">
        <v>12.22</v>
      </c>
      <c r="D55" s="557">
        <v>73.2</v>
      </c>
      <c r="E55" s="558">
        <f t="shared" si="0"/>
        <v>85.42</v>
      </c>
      <c r="F55" s="556">
        <v>41.16</v>
      </c>
      <c r="G55" s="557">
        <v>35.28</v>
      </c>
      <c r="H55" s="557">
        <v>23.56</v>
      </c>
      <c r="I55" s="558">
        <f t="shared" si="1"/>
        <v>58.84</v>
      </c>
      <c r="J55" s="556">
        <v>68.099999999999994</v>
      </c>
      <c r="K55" s="557">
        <v>26.58</v>
      </c>
      <c r="L55" s="557">
        <v>5.31</v>
      </c>
      <c r="M55" s="558">
        <f t="shared" si="2"/>
        <v>31.889999999999997</v>
      </c>
      <c r="N55" s="73">
        <v>88.99</v>
      </c>
      <c r="O55" s="74">
        <v>10.56</v>
      </c>
      <c r="P55" s="74">
        <v>0.44</v>
      </c>
      <c r="Q55" s="188">
        <f t="shared" si="3"/>
        <v>11</v>
      </c>
      <c r="R55" s="73">
        <v>97.68</v>
      </c>
      <c r="S55" s="74">
        <v>2.19</v>
      </c>
      <c r="T55" s="74">
        <v>0.13</v>
      </c>
      <c r="U55" s="188">
        <f t="shared" si="4"/>
        <v>2.3199999999999998</v>
      </c>
      <c r="V55" s="73">
        <v>69.790000000000006</v>
      </c>
      <c r="W55" s="74">
        <v>14.79</v>
      </c>
      <c r="X55" s="74">
        <v>15.43</v>
      </c>
      <c r="Y55" s="188">
        <f t="shared" si="5"/>
        <v>30.22</v>
      </c>
      <c r="Z55" s="178">
        <v>840</v>
      </c>
      <c r="AA55" s="32">
        <v>48900</v>
      </c>
      <c r="AB55" s="195">
        <v>20.05301</v>
      </c>
    </row>
    <row r="56" spans="1:28" x14ac:dyDescent="0.4">
      <c r="A56" s="555" t="s">
        <v>314</v>
      </c>
      <c r="B56" s="556">
        <v>9.74</v>
      </c>
      <c r="C56" s="557">
        <v>9.02</v>
      </c>
      <c r="D56" s="557">
        <v>81.239999999999995</v>
      </c>
      <c r="E56" s="558">
        <f t="shared" si="0"/>
        <v>90.259999999999991</v>
      </c>
      <c r="F56" s="556">
        <v>16</v>
      </c>
      <c r="G56" s="557">
        <v>22.76</v>
      </c>
      <c r="H56" s="557">
        <v>61.24</v>
      </c>
      <c r="I56" s="558">
        <f t="shared" si="1"/>
        <v>84</v>
      </c>
      <c r="J56" s="556">
        <v>27.13</v>
      </c>
      <c r="K56" s="557">
        <v>42.4</v>
      </c>
      <c r="L56" s="557">
        <v>30.47</v>
      </c>
      <c r="M56" s="558">
        <f t="shared" si="2"/>
        <v>72.87</v>
      </c>
      <c r="N56" s="73">
        <v>51.04</v>
      </c>
      <c r="O56" s="74">
        <v>37.130000000000003</v>
      </c>
      <c r="P56" s="74">
        <v>11.83</v>
      </c>
      <c r="Q56" s="188">
        <f t="shared" si="3"/>
        <v>48.96</v>
      </c>
      <c r="R56" s="73">
        <v>84.37</v>
      </c>
      <c r="S56" s="74">
        <v>13.46</v>
      </c>
      <c r="T56" s="74">
        <v>2.17</v>
      </c>
      <c r="U56" s="188">
        <f t="shared" si="4"/>
        <v>15.63</v>
      </c>
      <c r="V56" s="73">
        <v>53.18</v>
      </c>
      <c r="W56" s="74">
        <v>22.71</v>
      </c>
      <c r="X56" s="74">
        <v>24.11</v>
      </c>
      <c r="Y56" s="188">
        <f t="shared" si="5"/>
        <v>46.82</v>
      </c>
      <c r="Z56" s="178">
        <v>1513</v>
      </c>
      <c r="AA56" s="32">
        <v>62210</v>
      </c>
      <c r="AB56" s="195">
        <v>28.785049999999998</v>
      </c>
    </row>
    <row r="57" spans="1:28" x14ac:dyDescent="0.4">
      <c r="A57" s="555" t="s">
        <v>829</v>
      </c>
      <c r="B57" s="556">
        <v>20.47</v>
      </c>
      <c r="C57" s="557">
        <v>13.64</v>
      </c>
      <c r="D57" s="557">
        <v>65.89</v>
      </c>
      <c r="E57" s="558">
        <f t="shared" si="0"/>
        <v>79.53</v>
      </c>
      <c r="F57" s="556">
        <v>37.28</v>
      </c>
      <c r="G57" s="557">
        <v>43.01</v>
      </c>
      <c r="H57" s="557">
        <v>19.7</v>
      </c>
      <c r="I57" s="558">
        <f t="shared" si="1"/>
        <v>62.709999999999994</v>
      </c>
      <c r="J57" s="556">
        <v>67.989999999999995</v>
      </c>
      <c r="K57" s="557">
        <v>27.96</v>
      </c>
      <c r="L57" s="557">
        <v>4.05</v>
      </c>
      <c r="M57" s="558">
        <f t="shared" si="2"/>
        <v>32.01</v>
      </c>
      <c r="N57" s="73">
        <v>91.01</v>
      </c>
      <c r="O57" s="74">
        <v>7.75</v>
      </c>
      <c r="P57" s="74">
        <v>1.24</v>
      </c>
      <c r="Q57" s="188">
        <f t="shared" si="3"/>
        <v>8.99</v>
      </c>
      <c r="R57" s="73">
        <v>97.61</v>
      </c>
      <c r="S57" s="74">
        <v>2.2000000000000002</v>
      </c>
      <c r="T57" s="74">
        <v>0.19</v>
      </c>
      <c r="U57" s="188">
        <f t="shared" si="4"/>
        <v>2.39</v>
      </c>
      <c r="V57" s="73">
        <v>73.17</v>
      </c>
      <c r="W57" s="74">
        <v>14.99</v>
      </c>
      <c r="X57" s="74">
        <v>11.84</v>
      </c>
      <c r="Y57" s="188">
        <f t="shared" si="5"/>
        <v>26.83</v>
      </c>
      <c r="Z57" s="178">
        <v>850</v>
      </c>
      <c r="AA57" s="32">
        <v>52900</v>
      </c>
      <c r="AB57" s="195">
        <v>19.3125</v>
      </c>
    </row>
    <row r="58" spans="1:28" x14ac:dyDescent="0.4">
      <c r="A58" s="555" t="s">
        <v>830</v>
      </c>
      <c r="B58" s="556">
        <v>18.89</v>
      </c>
      <c r="C58" s="557">
        <v>10.89</v>
      </c>
      <c r="D58" s="557">
        <v>70.209999999999994</v>
      </c>
      <c r="E58" s="558">
        <f t="shared" si="0"/>
        <v>81.099999999999994</v>
      </c>
      <c r="F58" s="556">
        <v>20.52</v>
      </c>
      <c r="G58" s="557">
        <v>47.93</v>
      </c>
      <c r="H58" s="557">
        <v>31.55</v>
      </c>
      <c r="I58" s="558">
        <f t="shared" si="1"/>
        <v>79.48</v>
      </c>
      <c r="J58" s="556">
        <v>54.27</v>
      </c>
      <c r="K58" s="557">
        <v>37.94</v>
      </c>
      <c r="L58" s="557">
        <v>7.79</v>
      </c>
      <c r="M58" s="558">
        <f t="shared" si="2"/>
        <v>45.73</v>
      </c>
      <c r="N58" s="73">
        <v>78.569999999999993</v>
      </c>
      <c r="O58" s="74">
        <v>17.75</v>
      </c>
      <c r="P58" s="74">
        <v>3.67</v>
      </c>
      <c r="Q58" s="188">
        <f t="shared" si="3"/>
        <v>21.42</v>
      </c>
      <c r="R58" s="73">
        <v>95.77</v>
      </c>
      <c r="S58" s="74">
        <v>4.0999999999999996</v>
      </c>
      <c r="T58" s="74">
        <v>0.12</v>
      </c>
      <c r="U58" s="188">
        <f t="shared" si="4"/>
        <v>4.22</v>
      </c>
      <c r="V58" s="73">
        <v>69.959999999999994</v>
      </c>
      <c r="W58" s="74">
        <v>18.05</v>
      </c>
      <c r="X58" s="74">
        <v>11.99</v>
      </c>
      <c r="Y58" s="188">
        <f t="shared" si="5"/>
        <v>30.04</v>
      </c>
      <c r="Z58" s="178">
        <v>1080</v>
      </c>
      <c r="AA58" s="32">
        <v>61100</v>
      </c>
      <c r="AB58" s="195">
        <v>21.65775</v>
      </c>
    </row>
    <row r="59" spans="1:28" x14ac:dyDescent="0.4">
      <c r="A59" s="555" t="s">
        <v>831</v>
      </c>
      <c r="B59" s="556">
        <v>18.079999999999998</v>
      </c>
      <c r="C59" s="557">
        <v>17.059999999999999</v>
      </c>
      <c r="D59" s="557">
        <v>64.86</v>
      </c>
      <c r="E59" s="558">
        <f t="shared" si="0"/>
        <v>81.92</v>
      </c>
      <c r="F59" s="556">
        <v>53.51</v>
      </c>
      <c r="G59" s="557">
        <v>31.87</v>
      </c>
      <c r="H59" s="557">
        <v>14.63</v>
      </c>
      <c r="I59" s="558">
        <f t="shared" si="1"/>
        <v>46.5</v>
      </c>
      <c r="J59" s="556">
        <v>82.68</v>
      </c>
      <c r="K59" s="557">
        <v>14.21</v>
      </c>
      <c r="L59" s="557">
        <v>3.11</v>
      </c>
      <c r="M59" s="558">
        <f t="shared" si="2"/>
        <v>17.32</v>
      </c>
      <c r="N59" s="73">
        <v>92.46</v>
      </c>
      <c r="O59" s="74">
        <v>6.88</v>
      </c>
      <c r="P59" s="74">
        <v>0.66</v>
      </c>
      <c r="Q59" s="188">
        <f t="shared" si="3"/>
        <v>7.54</v>
      </c>
      <c r="R59" s="73">
        <v>98.75</v>
      </c>
      <c r="S59" s="74">
        <v>1.25</v>
      </c>
      <c r="T59" s="74">
        <v>0</v>
      </c>
      <c r="U59" s="188">
        <f t="shared" si="4"/>
        <v>1.25</v>
      </c>
      <c r="V59" s="73">
        <v>68.63</v>
      </c>
      <c r="W59" s="74">
        <v>14.63</v>
      </c>
      <c r="X59" s="74">
        <v>16.739999999999998</v>
      </c>
      <c r="Y59" s="188">
        <f t="shared" si="5"/>
        <v>31.369999999999997</v>
      </c>
      <c r="Z59" s="178">
        <v>610</v>
      </c>
      <c r="AA59" s="32">
        <v>35600</v>
      </c>
      <c r="AB59" s="195">
        <v>19.8</v>
      </c>
    </row>
    <row r="60" spans="1:28" x14ac:dyDescent="0.4">
      <c r="A60" s="555" t="s">
        <v>832</v>
      </c>
      <c r="B60" s="556">
        <v>17.48</v>
      </c>
      <c r="C60" s="557">
        <v>14.32</v>
      </c>
      <c r="D60" s="557">
        <v>68.2</v>
      </c>
      <c r="E60" s="558">
        <f t="shared" si="0"/>
        <v>82.52000000000001</v>
      </c>
      <c r="F60" s="556">
        <v>32.36</v>
      </c>
      <c r="G60" s="557">
        <v>38.090000000000003</v>
      </c>
      <c r="H60" s="557">
        <v>29.55</v>
      </c>
      <c r="I60" s="558">
        <f t="shared" si="1"/>
        <v>67.64</v>
      </c>
      <c r="J60" s="556">
        <v>66.3</v>
      </c>
      <c r="K60" s="557">
        <v>29.56</v>
      </c>
      <c r="L60" s="557">
        <v>4.1399999999999997</v>
      </c>
      <c r="M60" s="558">
        <f t="shared" si="2"/>
        <v>33.699999999999996</v>
      </c>
      <c r="N60" s="73">
        <v>83.11</v>
      </c>
      <c r="O60" s="74">
        <v>14.85</v>
      </c>
      <c r="P60" s="74">
        <v>2.04</v>
      </c>
      <c r="Q60" s="188">
        <f t="shared" si="3"/>
        <v>16.89</v>
      </c>
      <c r="R60" s="73">
        <v>97.57</v>
      </c>
      <c r="S60" s="74">
        <v>2.19</v>
      </c>
      <c r="T60" s="74">
        <v>0.25</v>
      </c>
      <c r="U60" s="188">
        <f t="shared" si="4"/>
        <v>2.44</v>
      </c>
      <c r="V60" s="73">
        <v>66.48</v>
      </c>
      <c r="W60" s="74">
        <v>17.2</v>
      </c>
      <c r="X60" s="74">
        <v>16.32</v>
      </c>
      <c r="Y60" s="188">
        <f t="shared" si="5"/>
        <v>33.519999999999996</v>
      </c>
      <c r="Z60" s="178">
        <v>892</v>
      </c>
      <c r="AA60" s="32">
        <v>47200</v>
      </c>
      <c r="AB60" s="195">
        <v>22.36364</v>
      </c>
    </row>
    <row r="61" spans="1:28" x14ac:dyDescent="0.4">
      <c r="A61" s="555" t="s">
        <v>358</v>
      </c>
      <c r="B61" s="556">
        <v>11.53</v>
      </c>
      <c r="C61" s="557">
        <v>9.5299999999999994</v>
      </c>
      <c r="D61" s="557">
        <v>78.94</v>
      </c>
      <c r="E61" s="558">
        <f t="shared" si="0"/>
        <v>88.47</v>
      </c>
      <c r="F61" s="556">
        <v>22.23</v>
      </c>
      <c r="G61" s="557">
        <v>26.66</v>
      </c>
      <c r="H61" s="557">
        <v>51.12</v>
      </c>
      <c r="I61" s="558">
        <f t="shared" si="1"/>
        <v>77.78</v>
      </c>
      <c r="J61" s="556">
        <v>35.799999999999997</v>
      </c>
      <c r="K61" s="557">
        <v>42.49</v>
      </c>
      <c r="L61" s="557">
        <v>21.71</v>
      </c>
      <c r="M61" s="558">
        <f t="shared" si="2"/>
        <v>64.2</v>
      </c>
      <c r="N61" s="73">
        <v>63.12</v>
      </c>
      <c r="O61" s="74">
        <v>30.46</v>
      </c>
      <c r="P61" s="74">
        <v>6.42</v>
      </c>
      <c r="Q61" s="188">
        <f t="shared" si="3"/>
        <v>36.880000000000003</v>
      </c>
      <c r="R61" s="73">
        <v>90.46</v>
      </c>
      <c r="S61" s="74">
        <v>8.31</v>
      </c>
      <c r="T61" s="74">
        <v>1.23</v>
      </c>
      <c r="U61" s="188">
        <f t="shared" si="4"/>
        <v>9.5400000000000009</v>
      </c>
      <c r="V61" s="73">
        <v>54.2</v>
      </c>
      <c r="W61" s="74">
        <v>21.22</v>
      </c>
      <c r="X61" s="74">
        <v>24.58</v>
      </c>
      <c r="Y61" s="188">
        <f t="shared" si="5"/>
        <v>45.8</v>
      </c>
      <c r="Z61" s="178">
        <v>1210</v>
      </c>
      <c r="AA61" s="32">
        <v>50000</v>
      </c>
      <c r="AB61" s="195">
        <v>28.09412</v>
      </c>
    </row>
    <row r="62" spans="1:28" x14ac:dyDescent="0.4">
      <c r="A62" s="555" t="s">
        <v>833</v>
      </c>
      <c r="B62" s="556">
        <v>8.98</v>
      </c>
      <c r="C62" s="557">
        <v>11.46</v>
      </c>
      <c r="D62" s="557">
        <v>79.55</v>
      </c>
      <c r="E62" s="558">
        <f t="shared" si="0"/>
        <v>91.009999999999991</v>
      </c>
      <c r="F62" s="556">
        <v>24.38</v>
      </c>
      <c r="G62" s="557">
        <v>41.18</v>
      </c>
      <c r="H62" s="557">
        <v>34.44</v>
      </c>
      <c r="I62" s="558">
        <f t="shared" si="1"/>
        <v>75.62</v>
      </c>
      <c r="J62" s="556">
        <v>57.68</v>
      </c>
      <c r="K62" s="557">
        <v>35.880000000000003</v>
      </c>
      <c r="L62" s="557">
        <v>6.45</v>
      </c>
      <c r="M62" s="558">
        <f t="shared" si="2"/>
        <v>42.330000000000005</v>
      </c>
      <c r="N62" s="73">
        <v>77.06</v>
      </c>
      <c r="O62" s="74">
        <v>20.69</v>
      </c>
      <c r="P62" s="74">
        <v>2.25</v>
      </c>
      <c r="Q62" s="188">
        <f t="shared" si="3"/>
        <v>22.94</v>
      </c>
      <c r="R62" s="73">
        <v>95.9</v>
      </c>
      <c r="S62" s="74">
        <v>3.38</v>
      </c>
      <c r="T62" s="74">
        <v>0.72</v>
      </c>
      <c r="U62" s="188">
        <f t="shared" si="4"/>
        <v>4.0999999999999996</v>
      </c>
      <c r="V62" s="73">
        <v>66.13</v>
      </c>
      <c r="W62" s="74">
        <v>18.25</v>
      </c>
      <c r="X62" s="74">
        <v>15.62</v>
      </c>
      <c r="Y62" s="188">
        <f t="shared" si="5"/>
        <v>33.869999999999997</v>
      </c>
      <c r="Z62" s="178">
        <v>1010</v>
      </c>
      <c r="AA62" s="32">
        <v>56100</v>
      </c>
      <c r="AB62" s="195">
        <v>22.64151</v>
      </c>
    </row>
    <row r="63" spans="1:28" x14ac:dyDescent="0.4">
      <c r="A63" s="555" t="s">
        <v>404</v>
      </c>
      <c r="B63" s="556">
        <v>14.35</v>
      </c>
      <c r="C63" s="557">
        <v>11.91</v>
      </c>
      <c r="D63" s="557">
        <v>73.739999999999995</v>
      </c>
      <c r="E63" s="558">
        <f t="shared" si="0"/>
        <v>85.649999999999991</v>
      </c>
      <c r="F63" s="556">
        <v>25.35</v>
      </c>
      <c r="G63" s="557">
        <v>35.65</v>
      </c>
      <c r="H63" s="557">
        <v>39</v>
      </c>
      <c r="I63" s="558">
        <f t="shared" si="1"/>
        <v>74.650000000000006</v>
      </c>
      <c r="J63" s="556">
        <v>50.25</v>
      </c>
      <c r="K63" s="557">
        <v>37.049999999999997</v>
      </c>
      <c r="L63" s="557">
        <v>12.7</v>
      </c>
      <c r="M63" s="558">
        <f t="shared" si="2"/>
        <v>49.75</v>
      </c>
      <c r="N63" s="73">
        <v>77.22</v>
      </c>
      <c r="O63" s="74">
        <v>20.07</v>
      </c>
      <c r="P63" s="74">
        <v>2.72</v>
      </c>
      <c r="Q63" s="188">
        <f t="shared" si="3"/>
        <v>22.79</v>
      </c>
      <c r="R63" s="73">
        <v>95.71</v>
      </c>
      <c r="S63" s="74">
        <v>3.94</v>
      </c>
      <c r="T63" s="74">
        <v>0.34</v>
      </c>
      <c r="U63" s="188">
        <f t="shared" si="4"/>
        <v>4.28</v>
      </c>
      <c r="V63" s="73">
        <v>71.75</v>
      </c>
      <c r="W63" s="74">
        <v>15.8</v>
      </c>
      <c r="X63" s="74">
        <v>12.45</v>
      </c>
      <c r="Y63" s="188">
        <f t="shared" si="5"/>
        <v>28.25</v>
      </c>
      <c r="Z63" s="178">
        <v>1160</v>
      </c>
      <c r="AA63" s="32">
        <v>70000</v>
      </c>
      <c r="AB63" s="195">
        <v>20.26286</v>
      </c>
    </row>
    <row r="64" spans="1:28" x14ac:dyDescent="0.4">
      <c r="A64" s="555" t="s">
        <v>834</v>
      </c>
      <c r="B64" s="556">
        <v>16.71</v>
      </c>
      <c r="C64" s="557">
        <v>13.7</v>
      </c>
      <c r="D64" s="557">
        <v>69.59</v>
      </c>
      <c r="E64" s="558">
        <f t="shared" si="0"/>
        <v>83.29</v>
      </c>
      <c r="F64" s="556">
        <v>32.79</v>
      </c>
      <c r="G64" s="557">
        <v>35.33</v>
      </c>
      <c r="H64" s="557">
        <v>31.88</v>
      </c>
      <c r="I64" s="558">
        <f t="shared" si="1"/>
        <v>67.209999999999994</v>
      </c>
      <c r="J64" s="556">
        <v>56.41</v>
      </c>
      <c r="K64" s="557">
        <v>35.46</v>
      </c>
      <c r="L64" s="557">
        <v>8.14</v>
      </c>
      <c r="M64" s="558">
        <f t="shared" si="2"/>
        <v>43.6</v>
      </c>
      <c r="N64" s="73">
        <v>86.55</v>
      </c>
      <c r="O64" s="74">
        <v>11.87</v>
      </c>
      <c r="P64" s="74">
        <v>1.58</v>
      </c>
      <c r="Q64" s="188">
        <f t="shared" si="3"/>
        <v>13.45</v>
      </c>
      <c r="R64" s="73">
        <v>96.41</v>
      </c>
      <c r="S64" s="74">
        <v>3.13</v>
      </c>
      <c r="T64" s="74">
        <v>0.46</v>
      </c>
      <c r="U64" s="188">
        <f t="shared" si="4"/>
        <v>3.59</v>
      </c>
      <c r="V64" s="73">
        <v>71.5</v>
      </c>
      <c r="W64" s="74">
        <v>15.43</v>
      </c>
      <c r="X64" s="74">
        <v>13.07</v>
      </c>
      <c r="Y64" s="188">
        <f t="shared" si="5"/>
        <v>28.5</v>
      </c>
      <c r="Z64" s="178">
        <v>980</v>
      </c>
      <c r="AA64" s="32">
        <v>58000</v>
      </c>
      <c r="AB64" s="195">
        <v>20.543119999999998</v>
      </c>
    </row>
    <row r="65" spans="1:28" x14ac:dyDescent="0.4">
      <c r="A65" s="555" t="s">
        <v>835</v>
      </c>
      <c r="B65" s="556">
        <v>12</v>
      </c>
      <c r="C65" s="557">
        <v>8.34</v>
      </c>
      <c r="D65" s="557">
        <v>79.66</v>
      </c>
      <c r="E65" s="558">
        <f t="shared" si="0"/>
        <v>88</v>
      </c>
      <c r="F65" s="556">
        <v>17.38</v>
      </c>
      <c r="G65" s="557">
        <v>30.45</v>
      </c>
      <c r="H65" s="557">
        <v>52.17</v>
      </c>
      <c r="I65" s="558">
        <f t="shared" si="1"/>
        <v>82.62</v>
      </c>
      <c r="J65" s="556">
        <v>31.17</v>
      </c>
      <c r="K65" s="557">
        <v>50.67</v>
      </c>
      <c r="L65" s="557">
        <v>18.16</v>
      </c>
      <c r="M65" s="558">
        <f t="shared" si="2"/>
        <v>68.83</v>
      </c>
      <c r="N65" s="73">
        <v>63.13</v>
      </c>
      <c r="O65" s="74">
        <v>31.24</v>
      </c>
      <c r="P65" s="74">
        <v>5.63</v>
      </c>
      <c r="Q65" s="188">
        <f t="shared" si="3"/>
        <v>36.869999999999997</v>
      </c>
      <c r="R65" s="73">
        <v>90.95</v>
      </c>
      <c r="S65" s="74">
        <v>8.1300000000000008</v>
      </c>
      <c r="T65" s="74">
        <v>0.92</v>
      </c>
      <c r="U65" s="188">
        <f t="shared" si="4"/>
        <v>9.0500000000000007</v>
      </c>
      <c r="V65" s="73">
        <v>59.67</v>
      </c>
      <c r="W65" s="74">
        <v>20.88</v>
      </c>
      <c r="X65" s="74">
        <v>19.45</v>
      </c>
      <c r="Y65" s="188">
        <f t="shared" si="5"/>
        <v>40.33</v>
      </c>
      <c r="Z65" s="178">
        <v>1297</v>
      </c>
      <c r="AA65" s="32">
        <v>62500</v>
      </c>
      <c r="AB65" s="195">
        <v>25.714279999999999</v>
      </c>
    </row>
    <row r="66" spans="1:28" x14ac:dyDescent="0.4">
      <c r="A66" s="555" t="s">
        <v>836</v>
      </c>
      <c r="B66" s="556">
        <v>15.87</v>
      </c>
      <c r="C66" s="557">
        <v>12.14</v>
      </c>
      <c r="D66" s="557">
        <v>71.98</v>
      </c>
      <c r="E66" s="558">
        <f t="shared" si="0"/>
        <v>84.12</v>
      </c>
      <c r="F66" s="556">
        <v>31.88</v>
      </c>
      <c r="G66" s="557">
        <v>35.6</v>
      </c>
      <c r="H66" s="557">
        <v>32.53</v>
      </c>
      <c r="I66" s="558">
        <f t="shared" si="1"/>
        <v>68.13</v>
      </c>
      <c r="J66" s="556">
        <v>56.98</v>
      </c>
      <c r="K66" s="557">
        <v>34.14</v>
      </c>
      <c r="L66" s="557">
        <v>8.8699999999999992</v>
      </c>
      <c r="M66" s="558">
        <f t="shared" si="2"/>
        <v>43.01</v>
      </c>
      <c r="N66" s="73">
        <v>83.1</v>
      </c>
      <c r="O66" s="74">
        <v>14.96</v>
      </c>
      <c r="P66" s="74">
        <v>1.95</v>
      </c>
      <c r="Q66" s="188">
        <f t="shared" si="3"/>
        <v>16.91</v>
      </c>
      <c r="R66" s="73">
        <v>95.45</v>
      </c>
      <c r="S66" s="74">
        <v>3.93</v>
      </c>
      <c r="T66" s="74">
        <v>0.62</v>
      </c>
      <c r="U66" s="188">
        <f t="shared" si="4"/>
        <v>4.55</v>
      </c>
      <c r="V66" s="73">
        <v>64</v>
      </c>
      <c r="W66" s="74">
        <v>17.309999999999999</v>
      </c>
      <c r="X66" s="74">
        <v>18.690000000000001</v>
      </c>
      <c r="Y66" s="188">
        <f t="shared" si="5"/>
        <v>36</v>
      </c>
      <c r="Z66" s="178">
        <v>920</v>
      </c>
      <c r="AA66" s="32">
        <v>48200</v>
      </c>
      <c r="AB66" s="195">
        <v>22.32</v>
      </c>
    </row>
    <row r="67" spans="1:28" x14ac:dyDescent="0.4">
      <c r="A67" s="555" t="s">
        <v>295</v>
      </c>
      <c r="B67" s="556">
        <v>12.05</v>
      </c>
      <c r="C67" s="557">
        <v>11.19</v>
      </c>
      <c r="D67" s="557">
        <v>76.760000000000005</v>
      </c>
      <c r="E67" s="558">
        <f t="shared" si="0"/>
        <v>87.95</v>
      </c>
      <c r="F67" s="556">
        <v>16.73</v>
      </c>
      <c r="G67" s="557">
        <v>22.4</v>
      </c>
      <c r="H67" s="557">
        <v>60.87</v>
      </c>
      <c r="I67" s="558">
        <f t="shared" si="1"/>
        <v>83.27</v>
      </c>
      <c r="J67" s="556">
        <v>27.51</v>
      </c>
      <c r="K67" s="557">
        <v>40.89</v>
      </c>
      <c r="L67" s="557">
        <v>31.6</v>
      </c>
      <c r="M67" s="558">
        <f t="shared" si="2"/>
        <v>72.490000000000009</v>
      </c>
      <c r="N67" s="73">
        <v>52.87</v>
      </c>
      <c r="O67" s="74">
        <v>33.18</v>
      </c>
      <c r="P67" s="74">
        <v>13.95</v>
      </c>
      <c r="Q67" s="188">
        <f t="shared" si="3"/>
        <v>47.129999999999995</v>
      </c>
      <c r="R67" s="73">
        <v>84.86</v>
      </c>
      <c r="S67" s="74">
        <v>13.18</v>
      </c>
      <c r="T67" s="74">
        <v>1.95</v>
      </c>
      <c r="U67" s="188">
        <f t="shared" si="4"/>
        <v>15.129999999999999</v>
      </c>
      <c r="V67" s="73">
        <v>55.81</v>
      </c>
      <c r="W67" s="74">
        <v>20.81</v>
      </c>
      <c r="X67" s="74">
        <v>23.37</v>
      </c>
      <c r="Y67" s="188">
        <f t="shared" si="5"/>
        <v>44.18</v>
      </c>
      <c r="Z67" s="178">
        <v>1530</v>
      </c>
      <c r="AA67" s="32">
        <v>69000</v>
      </c>
      <c r="AB67" s="195">
        <v>27.480920000000001</v>
      </c>
    </row>
    <row r="68" spans="1:28" x14ac:dyDescent="0.4">
      <c r="A68" s="555" t="s">
        <v>837</v>
      </c>
      <c r="B68" s="556">
        <v>14.27</v>
      </c>
      <c r="C68" s="557">
        <v>14.58</v>
      </c>
      <c r="D68" s="557">
        <v>71.150000000000006</v>
      </c>
      <c r="E68" s="558">
        <f t="shared" si="0"/>
        <v>85.73</v>
      </c>
      <c r="F68" s="556">
        <v>37.25</v>
      </c>
      <c r="G68" s="557">
        <v>28.4</v>
      </c>
      <c r="H68" s="557">
        <v>34.35</v>
      </c>
      <c r="I68" s="558">
        <f t="shared" si="1"/>
        <v>62.75</v>
      </c>
      <c r="J68" s="556">
        <v>57.6</v>
      </c>
      <c r="K68" s="557">
        <v>33.409999999999997</v>
      </c>
      <c r="L68" s="557">
        <v>8.99</v>
      </c>
      <c r="M68" s="558">
        <f t="shared" si="2"/>
        <v>42.4</v>
      </c>
      <c r="N68" s="73">
        <v>79.77</v>
      </c>
      <c r="O68" s="74">
        <v>16.54</v>
      </c>
      <c r="P68" s="74">
        <v>3.69</v>
      </c>
      <c r="Q68" s="188">
        <f t="shared" si="3"/>
        <v>20.23</v>
      </c>
      <c r="R68" s="73">
        <v>94.21</v>
      </c>
      <c r="S68" s="74">
        <v>4.8600000000000003</v>
      </c>
      <c r="T68" s="74">
        <v>0.93</v>
      </c>
      <c r="U68" s="188">
        <f t="shared" si="4"/>
        <v>5.79</v>
      </c>
      <c r="V68" s="73">
        <v>68.05</v>
      </c>
      <c r="W68" s="74">
        <v>16.989999999999998</v>
      </c>
      <c r="X68" s="74">
        <v>14.96</v>
      </c>
      <c r="Y68" s="188">
        <f t="shared" si="5"/>
        <v>31.95</v>
      </c>
      <c r="Z68" s="178">
        <v>950</v>
      </c>
      <c r="AA68" s="32">
        <v>53600</v>
      </c>
      <c r="AB68" s="195">
        <v>20.542369999999998</v>
      </c>
    </row>
    <row r="69" spans="1:28" x14ac:dyDescent="0.4">
      <c r="A69" s="555" t="s">
        <v>838</v>
      </c>
      <c r="B69" s="556">
        <v>13.69</v>
      </c>
      <c r="C69" s="557">
        <v>16.62</v>
      </c>
      <c r="D69" s="557">
        <v>69.69</v>
      </c>
      <c r="E69" s="558">
        <f t="shared" si="0"/>
        <v>86.31</v>
      </c>
      <c r="F69" s="556">
        <v>39.729999999999997</v>
      </c>
      <c r="G69" s="557">
        <v>37.85</v>
      </c>
      <c r="H69" s="557">
        <v>22.42</v>
      </c>
      <c r="I69" s="558">
        <f t="shared" si="1"/>
        <v>60.27</v>
      </c>
      <c r="J69" s="556">
        <v>61.56</v>
      </c>
      <c r="K69" s="557">
        <v>30.8</v>
      </c>
      <c r="L69" s="557">
        <v>7.64</v>
      </c>
      <c r="M69" s="558">
        <f t="shared" si="2"/>
        <v>38.44</v>
      </c>
      <c r="N69" s="73">
        <v>77.510000000000005</v>
      </c>
      <c r="O69" s="74">
        <v>22.23</v>
      </c>
      <c r="P69" s="74">
        <v>0.25</v>
      </c>
      <c r="Q69" s="188">
        <f t="shared" si="3"/>
        <v>22.48</v>
      </c>
      <c r="R69" s="73">
        <v>97.52</v>
      </c>
      <c r="S69" s="74">
        <v>2.4700000000000002</v>
      </c>
      <c r="T69" s="74">
        <v>0.01</v>
      </c>
      <c r="U69" s="188">
        <f t="shared" si="4"/>
        <v>2.48</v>
      </c>
      <c r="V69" s="73">
        <v>75.05</v>
      </c>
      <c r="W69" s="74">
        <v>16.09</v>
      </c>
      <c r="X69" s="74">
        <v>8.86</v>
      </c>
      <c r="Y69" s="188">
        <f t="shared" si="5"/>
        <v>24.95</v>
      </c>
      <c r="Z69" s="178">
        <v>1077</v>
      </c>
      <c r="AA69" s="32">
        <v>66000</v>
      </c>
      <c r="AB69" s="195">
        <v>19.936710000000001</v>
      </c>
    </row>
    <row r="70" spans="1:28" x14ac:dyDescent="0.4">
      <c r="A70" s="555" t="s">
        <v>839</v>
      </c>
      <c r="B70" s="556">
        <v>14.24</v>
      </c>
      <c r="C70" s="557">
        <v>15.62</v>
      </c>
      <c r="D70" s="557">
        <v>70.14</v>
      </c>
      <c r="E70" s="558">
        <f t="shared" si="0"/>
        <v>85.76</v>
      </c>
      <c r="F70" s="556">
        <v>41.03</v>
      </c>
      <c r="G70" s="557">
        <v>38.49</v>
      </c>
      <c r="H70" s="557">
        <v>20.48</v>
      </c>
      <c r="I70" s="558">
        <f t="shared" si="1"/>
        <v>58.97</v>
      </c>
      <c r="J70" s="556">
        <v>66.260000000000005</v>
      </c>
      <c r="K70" s="557">
        <v>29.08</v>
      </c>
      <c r="L70" s="557">
        <v>4.66</v>
      </c>
      <c r="M70" s="558">
        <f t="shared" si="2"/>
        <v>33.739999999999995</v>
      </c>
      <c r="N70" s="73">
        <v>87.06</v>
      </c>
      <c r="O70" s="74">
        <v>11.62</v>
      </c>
      <c r="P70" s="74">
        <v>1.32</v>
      </c>
      <c r="Q70" s="188">
        <f t="shared" si="3"/>
        <v>12.94</v>
      </c>
      <c r="R70" s="73">
        <v>97.96</v>
      </c>
      <c r="S70" s="74">
        <v>1.77</v>
      </c>
      <c r="T70" s="74">
        <v>0.27</v>
      </c>
      <c r="U70" s="188">
        <f t="shared" si="4"/>
        <v>2.04</v>
      </c>
      <c r="V70" s="73">
        <v>71.569999999999993</v>
      </c>
      <c r="W70" s="74">
        <v>15.75</v>
      </c>
      <c r="X70" s="74">
        <v>12.68</v>
      </c>
      <c r="Y70" s="188">
        <f t="shared" si="5"/>
        <v>28.43</v>
      </c>
      <c r="Z70" s="178">
        <v>860</v>
      </c>
      <c r="AA70" s="32">
        <v>52000</v>
      </c>
      <c r="AB70" s="195">
        <v>20</v>
      </c>
    </row>
    <row r="71" spans="1:28" x14ac:dyDescent="0.4">
      <c r="A71" s="555" t="s">
        <v>840</v>
      </c>
      <c r="B71" s="556">
        <v>12.01</v>
      </c>
      <c r="C71" s="557">
        <v>10.220000000000001</v>
      </c>
      <c r="D71" s="557">
        <v>77.77</v>
      </c>
      <c r="E71" s="558">
        <f t="shared" si="0"/>
        <v>87.99</v>
      </c>
      <c r="F71" s="556">
        <v>29.52</v>
      </c>
      <c r="G71" s="557">
        <v>40.93</v>
      </c>
      <c r="H71" s="557">
        <v>29.55</v>
      </c>
      <c r="I71" s="558">
        <f t="shared" si="1"/>
        <v>70.48</v>
      </c>
      <c r="J71" s="556">
        <v>64.83</v>
      </c>
      <c r="K71" s="557">
        <v>28.67</v>
      </c>
      <c r="L71" s="557">
        <v>6.5</v>
      </c>
      <c r="M71" s="558">
        <f t="shared" si="2"/>
        <v>35.17</v>
      </c>
      <c r="N71" s="73">
        <v>85.53</v>
      </c>
      <c r="O71" s="74">
        <v>12.21</v>
      </c>
      <c r="P71" s="74">
        <v>2.2599999999999998</v>
      </c>
      <c r="Q71" s="188">
        <f t="shared" si="3"/>
        <v>14.47</v>
      </c>
      <c r="R71" s="73">
        <v>97.98</v>
      </c>
      <c r="S71" s="74">
        <v>1.87</v>
      </c>
      <c r="T71" s="74">
        <v>0.14000000000000001</v>
      </c>
      <c r="U71" s="188">
        <f t="shared" si="4"/>
        <v>2.0100000000000002</v>
      </c>
      <c r="V71" s="73">
        <v>72.77</v>
      </c>
      <c r="W71" s="74">
        <v>14.21</v>
      </c>
      <c r="X71" s="74">
        <v>13.02</v>
      </c>
      <c r="Y71" s="188">
        <f t="shared" si="5"/>
        <v>27.23</v>
      </c>
      <c r="Z71" s="178">
        <v>987</v>
      </c>
      <c r="AA71" s="32">
        <v>60020</v>
      </c>
      <c r="AB71" s="195">
        <v>19.766400000000001</v>
      </c>
    </row>
    <row r="72" spans="1:28" x14ac:dyDescent="0.4">
      <c r="A72" s="555" t="s">
        <v>841</v>
      </c>
      <c r="B72" s="556">
        <v>11.47</v>
      </c>
      <c r="C72" s="557">
        <v>8.99</v>
      </c>
      <c r="D72" s="557">
        <v>79.540000000000006</v>
      </c>
      <c r="E72" s="558">
        <f t="shared" si="0"/>
        <v>88.53</v>
      </c>
      <c r="F72" s="556">
        <v>22.63</v>
      </c>
      <c r="G72" s="557">
        <v>35.65</v>
      </c>
      <c r="H72" s="557">
        <v>41.72</v>
      </c>
      <c r="I72" s="558">
        <f t="shared" si="1"/>
        <v>77.37</v>
      </c>
      <c r="J72" s="556">
        <v>45.43</v>
      </c>
      <c r="K72" s="557">
        <v>44.93</v>
      </c>
      <c r="L72" s="557">
        <v>9.6300000000000008</v>
      </c>
      <c r="M72" s="558">
        <f t="shared" si="2"/>
        <v>54.56</v>
      </c>
      <c r="N72" s="73">
        <v>80.14</v>
      </c>
      <c r="O72" s="74">
        <v>17.73</v>
      </c>
      <c r="P72" s="74">
        <v>2.14</v>
      </c>
      <c r="Q72" s="188">
        <f t="shared" si="3"/>
        <v>19.87</v>
      </c>
      <c r="R72" s="73">
        <v>95.8</v>
      </c>
      <c r="S72" s="74">
        <v>3.62</v>
      </c>
      <c r="T72" s="74">
        <v>0.57999999999999996</v>
      </c>
      <c r="U72" s="188">
        <f t="shared" si="4"/>
        <v>4.2</v>
      </c>
      <c r="V72" s="73">
        <v>62.25</v>
      </c>
      <c r="W72" s="74">
        <v>19.829999999999998</v>
      </c>
      <c r="X72" s="74">
        <v>17.920000000000002</v>
      </c>
      <c r="Y72" s="188">
        <f t="shared" si="5"/>
        <v>37.75</v>
      </c>
      <c r="Z72" s="178">
        <v>1045</v>
      </c>
      <c r="AA72" s="32">
        <v>51000</v>
      </c>
      <c r="AB72" s="195">
        <v>24.062339999999999</v>
      </c>
    </row>
    <row r="73" spans="1:28" x14ac:dyDescent="0.4">
      <c r="A73" s="555" t="s">
        <v>742</v>
      </c>
      <c r="B73" s="556">
        <v>15.79</v>
      </c>
      <c r="C73" s="557">
        <v>7.31</v>
      </c>
      <c r="D73" s="557">
        <v>76.900000000000006</v>
      </c>
      <c r="E73" s="558">
        <f t="shared" si="0"/>
        <v>84.210000000000008</v>
      </c>
      <c r="F73" s="556">
        <v>22.76</v>
      </c>
      <c r="G73" s="557">
        <v>21.34</v>
      </c>
      <c r="H73" s="557">
        <v>55.9</v>
      </c>
      <c r="I73" s="558">
        <f t="shared" si="1"/>
        <v>77.239999999999995</v>
      </c>
      <c r="J73" s="556">
        <v>26.86</v>
      </c>
      <c r="K73" s="557">
        <v>33.409999999999997</v>
      </c>
      <c r="L73" s="557">
        <v>39.729999999999997</v>
      </c>
      <c r="M73" s="558">
        <f t="shared" si="2"/>
        <v>73.139999999999986</v>
      </c>
      <c r="N73" s="73">
        <v>44.06</v>
      </c>
      <c r="O73" s="74">
        <v>42.62</v>
      </c>
      <c r="P73" s="74">
        <v>13.32</v>
      </c>
      <c r="Q73" s="188">
        <f t="shared" si="3"/>
        <v>55.94</v>
      </c>
      <c r="R73" s="73">
        <v>83.49</v>
      </c>
      <c r="S73" s="74">
        <v>14.79</v>
      </c>
      <c r="T73" s="74">
        <v>1.72</v>
      </c>
      <c r="U73" s="188">
        <f t="shared" si="4"/>
        <v>16.509999999999998</v>
      </c>
      <c r="V73" s="73">
        <v>59.02</v>
      </c>
      <c r="W73" s="74">
        <v>22.86</v>
      </c>
      <c r="X73" s="74">
        <v>18.11</v>
      </c>
      <c r="Y73" s="188">
        <f t="shared" si="5"/>
        <v>40.97</v>
      </c>
      <c r="Z73" s="178">
        <v>1780</v>
      </c>
      <c r="AA73" s="32">
        <v>78600</v>
      </c>
      <c r="AB73" s="195">
        <v>26.00489</v>
      </c>
    </row>
    <row r="74" spans="1:28" x14ac:dyDescent="0.4">
      <c r="A74" s="555" t="s">
        <v>842</v>
      </c>
      <c r="B74" s="556">
        <v>18.989999999999998</v>
      </c>
      <c r="C74" s="557">
        <v>12.02</v>
      </c>
      <c r="D74" s="557">
        <v>68.989999999999995</v>
      </c>
      <c r="E74" s="558">
        <f t="shared" ref="E74:E108" si="6">C74+D74</f>
        <v>81.009999999999991</v>
      </c>
      <c r="F74" s="556">
        <v>35.44</v>
      </c>
      <c r="G74" s="557">
        <v>37.83</v>
      </c>
      <c r="H74" s="557">
        <v>26.74</v>
      </c>
      <c r="I74" s="558">
        <f t="shared" ref="I74:I108" si="7">G74+H74</f>
        <v>64.569999999999993</v>
      </c>
      <c r="J74" s="556">
        <v>61.06</v>
      </c>
      <c r="K74" s="557">
        <v>32.159999999999997</v>
      </c>
      <c r="L74" s="557">
        <v>6.78</v>
      </c>
      <c r="M74" s="558">
        <f t="shared" ref="M74:M108" si="8">K74+L74</f>
        <v>38.94</v>
      </c>
      <c r="N74" s="73">
        <v>82.14</v>
      </c>
      <c r="O74" s="74">
        <v>16.14</v>
      </c>
      <c r="P74" s="74">
        <v>1.71</v>
      </c>
      <c r="Q74" s="188">
        <f t="shared" ref="Q74:Q108" si="9">O74+P74</f>
        <v>17.850000000000001</v>
      </c>
      <c r="R74" s="73">
        <v>96.81</v>
      </c>
      <c r="S74" s="74">
        <v>2.67</v>
      </c>
      <c r="T74" s="74">
        <v>0.51</v>
      </c>
      <c r="U74" s="188">
        <f t="shared" ref="U74:U108" si="10">S74+T74</f>
        <v>3.1799999999999997</v>
      </c>
      <c r="V74" s="73">
        <v>68.209999999999994</v>
      </c>
      <c r="W74" s="74">
        <v>18.329999999999998</v>
      </c>
      <c r="X74" s="74">
        <v>13.46</v>
      </c>
      <c r="Y74" s="188">
        <f t="shared" ref="Y74:Y108" si="11">W74+X74</f>
        <v>31.79</v>
      </c>
      <c r="Z74" s="178">
        <v>893</v>
      </c>
      <c r="AA74" s="32">
        <v>49720</v>
      </c>
      <c r="AB74" s="195">
        <v>21.017140000000001</v>
      </c>
    </row>
    <row r="75" spans="1:28" x14ac:dyDescent="0.4">
      <c r="A75" s="555" t="s">
        <v>337</v>
      </c>
      <c r="B75" s="556">
        <v>11.66</v>
      </c>
      <c r="C75" s="557">
        <v>9.35</v>
      </c>
      <c r="D75" s="557">
        <v>78.989999999999995</v>
      </c>
      <c r="E75" s="558">
        <f t="shared" si="6"/>
        <v>88.339999999999989</v>
      </c>
      <c r="F75" s="556">
        <v>21.76</v>
      </c>
      <c r="G75" s="557">
        <v>32.17</v>
      </c>
      <c r="H75" s="557">
        <v>46.07</v>
      </c>
      <c r="I75" s="558">
        <f t="shared" si="7"/>
        <v>78.240000000000009</v>
      </c>
      <c r="J75" s="556">
        <v>44.62</v>
      </c>
      <c r="K75" s="557">
        <v>39.15</v>
      </c>
      <c r="L75" s="557">
        <v>16.23</v>
      </c>
      <c r="M75" s="558">
        <f t="shared" si="8"/>
        <v>55.379999999999995</v>
      </c>
      <c r="N75" s="73">
        <v>69.510000000000005</v>
      </c>
      <c r="O75" s="74">
        <v>25.59</v>
      </c>
      <c r="P75" s="74">
        <v>4.91</v>
      </c>
      <c r="Q75" s="188">
        <f t="shared" si="9"/>
        <v>30.5</v>
      </c>
      <c r="R75" s="73">
        <v>92.43</v>
      </c>
      <c r="S75" s="74">
        <v>7</v>
      </c>
      <c r="T75" s="74">
        <v>0.57999999999999996</v>
      </c>
      <c r="U75" s="188">
        <f t="shared" si="10"/>
        <v>7.58</v>
      </c>
      <c r="V75" s="73">
        <v>64.48</v>
      </c>
      <c r="W75" s="74">
        <v>18.03</v>
      </c>
      <c r="X75" s="74">
        <v>17.489999999999998</v>
      </c>
      <c r="Y75" s="188">
        <f t="shared" si="11"/>
        <v>35.519999999999996</v>
      </c>
      <c r="Z75" s="178">
        <v>1238</v>
      </c>
      <c r="AA75" s="32">
        <v>65000</v>
      </c>
      <c r="AB75" s="195">
        <v>23.022860000000001</v>
      </c>
    </row>
    <row r="76" spans="1:28" x14ac:dyDescent="0.4">
      <c r="A76" s="555" t="s">
        <v>386</v>
      </c>
      <c r="B76" s="556">
        <v>13.35</v>
      </c>
      <c r="C76" s="557">
        <v>7.78</v>
      </c>
      <c r="D76" s="557">
        <v>78.87</v>
      </c>
      <c r="E76" s="558">
        <f t="shared" si="6"/>
        <v>86.65</v>
      </c>
      <c r="F76" s="556">
        <v>27.98</v>
      </c>
      <c r="G76" s="557">
        <v>37.19</v>
      </c>
      <c r="H76" s="557">
        <v>34.83</v>
      </c>
      <c r="I76" s="558">
        <f t="shared" si="7"/>
        <v>72.02</v>
      </c>
      <c r="J76" s="556">
        <v>52.78</v>
      </c>
      <c r="K76" s="557">
        <v>37.79</v>
      </c>
      <c r="L76" s="557">
        <v>9.44</v>
      </c>
      <c r="M76" s="558">
        <f t="shared" si="8"/>
        <v>47.23</v>
      </c>
      <c r="N76" s="73">
        <v>80.63</v>
      </c>
      <c r="O76" s="74">
        <v>16.75</v>
      </c>
      <c r="P76" s="74">
        <v>2.63</v>
      </c>
      <c r="Q76" s="188">
        <f t="shared" si="9"/>
        <v>19.38</v>
      </c>
      <c r="R76" s="73">
        <v>95.75</v>
      </c>
      <c r="S76" s="74">
        <v>3.73</v>
      </c>
      <c r="T76" s="74">
        <v>0.52</v>
      </c>
      <c r="U76" s="188">
        <f t="shared" si="10"/>
        <v>4.25</v>
      </c>
      <c r="V76" s="73">
        <v>66.92</v>
      </c>
      <c r="W76" s="74">
        <v>17.059999999999999</v>
      </c>
      <c r="X76" s="74">
        <v>16.02</v>
      </c>
      <c r="Y76" s="188">
        <f t="shared" si="11"/>
        <v>33.08</v>
      </c>
      <c r="Z76" s="178">
        <v>1035</v>
      </c>
      <c r="AA76" s="32">
        <v>55000</v>
      </c>
      <c r="AB76" s="195">
        <v>21.9</v>
      </c>
    </row>
    <row r="77" spans="1:28" x14ac:dyDescent="0.4">
      <c r="A77" s="555" t="s">
        <v>432</v>
      </c>
      <c r="B77" s="556">
        <v>19.010000000000002</v>
      </c>
      <c r="C77" s="557">
        <v>15.41</v>
      </c>
      <c r="D77" s="557">
        <v>65.58</v>
      </c>
      <c r="E77" s="558">
        <f t="shared" si="6"/>
        <v>80.989999999999995</v>
      </c>
      <c r="F77" s="556">
        <v>45.16</v>
      </c>
      <c r="G77" s="557">
        <v>34.33</v>
      </c>
      <c r="H77" s="557">
        <v>20.51</v>
      </c>
      <c r="I77" s="558">
        <f t="shared" si="7"/>
        <v>54.84</v>
      </c>
      <c r="J77" s="556">
        <v>72.28</v>
      </c>
      <c r="K77" s="557">
        <v>22.6</v>
      </c>
      <c r="L77" s="557">
        <v>5.12</v>
      </c>
      <c r="M77" s="558">
        <f t="shared" si="8"/>
        <v>27.720000000000002</v>
      </c>
      <c r="N77" s="73">
        <v>89.49</v>
      </c>
      <c r="O77" s="74">
        <v>9.0500000000000007</v>
      </c>
      <c r="P77" s="74">
        <v>1.47</v>
      </c>
      <c r="Q77" s="188">
        <f t="shared" si="9"/>
        <v>10.520000000000001</v>
      </c>
      <c r="R77" s="73">
        <v>97.3</v>
      </c>
      <c r="S77" s="74">
        <v>2.4</v>
      </c>
      <c r="T77" s="74">
        <v>0.3</v>
      </c>
      <c r="U77" s="188">
        <f t="shared" si="10"/>
        <v>2.6999999999999997</v>
      </c>
      <c r="V77" s="73">
        <v>74.02</v>
      </c>
      <c r="W77" s="74">
        <v>13.32</v>
      </c>
      <c r="X77" s="74">
        <v>12.66</v>
      </c>
      <c r="Y77" s="188">
        <f t="shared" si="11"/>
        <v>25.98</v>
      </c>
      <c r="Z77" s="178">
        <v>800</v>
      </c>
      <c r="AA77" s="32">
        <v>54000</v>
      </c>
      <c r="AB77" s="195">
        <v>18.688890000000001</v>
      </c>
    </row>
    <row r="78" spans="1:28" x14ac:dyDescent="0.4">
      <c r="A78" s="555" t="s">
        <v>439</v>
      </c>
      <c r="B78" s="556">
        <v>14.31</v>
      </c>
      <c r="C78" s="557">
        <v>8.92</v>
      </c>
      <c r="D78" s="557">
        <v>76.77</v>
      </c>
      <c r="E78" s="558">
        <f t="shared" si="6"/>
        <v>85.69</v>
      </c>
      <c r="F78" s="556">
        <v>21.01</v>
      </c>
      <c r="G78" s="557">
        <v>36.64</v>
      </c>
      <c r="H78" s="557">
        <v>42.35</v>
      </c>
      <c r="I78" s="558">
        <f t="shared" si="7"/>
        <v>78.990000000000009</v>
      </c>
      <c r="J78" s="556">
        <v>43.64</v>
      </c>
      <c r="K78" s="557">
        <v>40.24</v>
      </c>
      <c r="L78" s="557">
        <v>16.12</v>
      </c>
      <c r="M78" s="558">
        <f t="shared" si="8"/>
        <v>56.36</v>
      </c>
      <c r="N78" s="73">
        <v>72.13</v>
      </c>
      <c r="O78" s="74">
        <v>24.64</v>
      </c>
      <c r="P78" s="74">
        <v>3.23</v>
      </c>
      <c r="Q78" s="188">
        <f t="shared" si="9"/>
        <v>27.87</v>
      </c>
      <c r="R78" s="73">
        <v>94.25</v>
      </c>
      <c r="S78" s="74">
        <v>5.29</v>
      </c>
      <c r="T78" s="74">
        <v>0.47</v>
      </c>
      <c r="U78" s="188">
        <f t="shared" si="10"/>
        <v>5.76</v>
      </c>
      <c r="V78" s="73">
        <v>66.239999999999995</v>
      </c>
      <c r="W78" s="74">
        <v>18.55</v>
      </c>
      <c r="X78" s="74">
        <v>15.21</v>
      </c>
      <c r="Y78" s="188">
        <f t="shared" si="11"/>
        <v>33.760000000000005</v>
      </c>
      <c r="Z78" s="178">
        <v>1220</v>
      </c>
      <c r="AA78" s="32">
        <v>64500</v>
      </c>
      <c r="AB78" s="195">
        <v>23.06202</v>
      </c>
    </row>
    <row r="79" spans="1:28" x14ac:dyDescent="0.4">
      <c r="A79" s="555" t="s">
        <v>843</v>
      </c>
      <c r="B79" s="556">
        <v>20.45</v>
      </c>
      <c r="C79" s="557">
        <v>11.38</v>
      </c>
      <c r="D79" s="557">
        <v>68.17</v>
      </c>
      <c r="E79" s="558">
        <f t="shared" si="6"/>
        <v>79.55</v>
      </c>
      <c r="F79" s="556">
        <v>24.85</v>
      </c>
      <c r="G79" s="557">
        <v>34.229999999999997</v>
      </c>
      <c r="H79" s="557">
        <v>40.92</v>
      </c>
      <c r="I79" s="558">
        <f t="shared" si="7"/>
        <v>75.150000000000006</v>
      </c>
      <c r="J79" s="556">
        <v>47.43</v>
      </c>
      <c r="K79" s="557">
        <v>37.51</v>
      </c>
      <c r="L79" s="557">
        <v>15.05</v>
      </c>
      <c r="M79" s="558">
        <f t="shared" si="8"/>
        <v>52.56</v>
      </c>
      <c r="N79" s="73">
        <v>73.95</v>
      </c>
      <c r="O79" s="74">
        <v>22.72</v>
      </c>
      <c r="P79" s="74">
        <v>3.33</v>
      </c>
      <c r="Q79" s="188">
        <f t="shared" si="9"/>
        <v>26.049999999999997</v>
      </c>
      <c r="R79" s="73">
        <v>93.94</v>
      </c>
      <c r="S79" s="74">
        <v>5.77</v>
      </c>
      <c r="T79" s="74">
        <v>0.28999999999999998</v>
      </c>
      <c r="U79" s="188">
        <f t="shared" si="10"/>
        <v>6.06</v>
      </c>
      <c r="V79" s="73">
        <v>64.91</v>
      </c>
      <c r="W79" s="74">
        <v>18.079999999999998</v>
      </c>
      <c r="X79" s="74">
        <v>17.02</v>
      </c>
      <c r="Y79" s="188">
        <f t="shared" si="11"/>
        <v>35.099999999999994</v>
      </c>
      <c r="Z79" s="178">
        <v>1110</v>
      </c>
      <c r="AA79" s="32">
        <v>58200</v>
      </c>
      <c r="AB79" s="195">
        <v>24</v>
      </c>
    </row>
    <row r="80" spans="1:28" x14ac:dyDescent="0.4">
      <c r="A80" s="555" t="s">
        <v>844</v>
      </c>
      <c r="B80" s="556">
        <v>13.13</v>
      </c>
      <c r="C80" s="557">
        <v>12.92</v>
      </c>
      <c r="D80" s="557">
        <v>73.94</v>
      </c>
      <c r="E80" s="558">
        <f t="shared" si="6"/>
        <v>86.86</v>
      </c>
      <c r="F80" s="556">
        <v>31.62</v>
      </c>
      <c r="G80" s="557">
        <v>33.92</v>
      </c>
      <c r="H80" s="557">
        <v>34.46</v>
      </c>
      <c r="I80" s="558">
        <f t="shared" si="7"/>
        <v>68.38</v>
      </c>
      <c r="J80" s="556">
        <v>52.24</v>
      </c>
      <c r="K80" s="557">
        <v>38.29</v>
      </c>
      <c r="L80" s="557">
        <v>9.4700000000000006</v>
      </c>
      <c r="M80" s="558">
        <f t="shared" si="8"/>
        <v>47.76</v>
      </c>
      <c r="N80" s="73">
        <v>81.36</v>
      </c>
      <c r="O80" s="74">
        <v>17.329999999999998</v>
      </c>
      <c r="P80" s="74">
        <v>1.31</v>
      </c>
      <c r="Q80" s="188">
        <f t="shared" si="9"/>
        <v>18.639999999999997</v>
      </c>
      <c r="R80" s="73">
        <v>96.97</v>
      </c>
      <c r="S80" s="74">
        <v>2.78</v>
      </c>
      <c r="T80" s="74">
        <v>0.25</v>
      </c>
      <c r="U80" s="188">
        <f t="shared" si="10"/>
        <v>3.03</v>
      </c>
      <c r="V80" s="73">
        <v>73.430000000000007</v>
      </c>
      <c r="W80" s="74">
        <v>15.4</v>
      </c>
      <c r="X80" s="74">
        <v>11.17</v>
      </c>
      <c r="Y80" s="188">
        <f t="shared" si="11"/>
        <v>26.57</v>
      </c>
      <c r="Z80" s="178">
        <v>1122</v>
      </c>
      <c r="AA80" s="32">
        <v>65000</v>
      </c>
      <c r="AB80" s="195">
        <v>20.711539999999999</v>
      </c>
    </row>
    <row r="81" spans="1:28" x14ac:dyDescent="0.4">
      <c r="A81" s="555" t="s">
        <v>845</v>
      </c>
      <c r="B81" s="556">
        <v>15.84</v>
      </c>
      <c r="C81" s="557">
        <v>10.63</v>
      </c>
      <c r="D81" s="557">
        <v>73.53</v>
      </c>
      <c r="E81" s="558">
        <f t="shared" si="6"/>
        <v>84.16</v>
      </c>
      <c r="F81" s="556">
        <v>22.91</v>
      </c>
      <c r="G81" s="557">
        <v>38.69</v>
      </c>
      <c r="H81" s="557">
        <v>38.409999999999997</v>
      </c>
      <c r="I81" s="558">
        <f t="shared" si="7"/>
        <v>77.099999999999994</v>
      </c>
      <c r="J81" s="556">
        <v>60.46</v>
      </c>
      <c r="K81" s="557">
        <v>33.15</v>
      </c>
      <c r="L81" s="557">
        <v>6.4</v>
      </c>
      <c r="M81" s="558">
        <f t="shared" si="8"/>
        <v>39.549999999999997</v>
      </c>
      <c r="N81" s="73">
        <v>82.21</v>
      </c>
      <c r="O81" s="74">
        <v>16.079999999999998</v>
      </c>
      <c r="P81" s="74">
        <v>1.71</v>
      </c>
      <c r="Q81" s="188">
        <f t="shared" si="9"/>
        <v>17.79</v>
      </c>
      <c r="R81" s="73">
        <v>96.8</v>
      </c>
      <c r="S81" s="74">
        <v>3.13</v>
      </c>
      <c r="T81" s="74">
        <v>7.0000000000000007E-2</v>
      </c>
      <c r="U81" s="188">
        <f t="shared" si="10"/>
        <v>3.1999999999999997</v>
      </c>
      <c r="V81" s="73">
        <v>72.77</v>
      </c>
      <c r="W81" s="74">
        <v>14.95</v>
      </c>
      <c r="X81" s="74">
        <v>12.28</v>
      </c>
      <c r="Y81" s="188">
        <f t="shared" si="11"/>
        <v>27.229999999999997</v>
      </c>
      <c r="Z81" s="178">
        <v>1090</v>
      </c>
      <c r="AA81" s="32">
        <v>65100</v>
      </c>
      <c r="AB81" s="195">
        <v>20.399999999999999</v>
      </c>
    </row>
    <row r="82" spans="1:28" x14ac:dyDescent="0.4">
      <c r="A82" s="555" t="s">
        <v>846</v>
      </c>
      <c r="B82" s="556">
        <v>12.3</v>
      </c>
      <c r="C82" s="557">
        <v>9.56</v>
      </c>
      <c r="D82" s="557">
        <v>78.14</v>
      </c>
      <c r="E82" s="558">
        <f t="shared" si="6"/>
        <v>87.7</v>
      </c>
      <c r="F82" s="556">
        <v>29.51</v>
      </c>
      <c r="G82" s="557">
        <v>32.39</v>
      </c>
      <c r="H82" s="557">
        <v>38.1</v>
      </c>
      <c r="I82" s="558">
        <f t="shared" si="7"/>
        <v>70.490000000000009</v>
      </c>
      <c r="J82" s="556">
        <v>48.25</v>
      </c>
      <c r="K82" s="557">
        <v>38.950000000000003</v>
      </c>
      <c r="L82" s="557">
        <v>12.8</v>
      </c>
      <c r="M82" s="558">
        <f t="shared" si="8"/>
        <v>51.75</v>
      </c>
      <c r="N82" s="73">
        <v>77.13</v>
      </c>
      <c r="O82" s="74">
        <v>20.45</v>
      </c>
      <c r="P82" s="74">
        <v>2.42</v>
      </c>
      <c r="Q82" s="188">
        <f t="shared" si="9"/>
        <v>22.869999999999997</v>
      </c>
      <c r="R82" s="73">
        <v>96.5</v>
      </c>
      <c r="S82" s="74">
        <v>3.34</v>
      </c>
      <c r="T82" s="74">
        <v>0.16</v>
      </c>
      <c r="U82" s="188">
        <f t="shared" si="10"/>
        <v>3.5</v>
      </c>
      <c r="V82" s="73">
        <v>68.38</v>
      </c>
      <c r="W82" s="74">
        <v>16.559999999999999</v>
      </c>
      <c r="X82" s="74">
        <v>15.06</v>
      </c>
      <c r="Y82" s="188">
        <f t="shared" si="11"/>
        <v>31.619999999999997</v>
      </c>
      <c r="Z82" s="178">
        <v>1113</v>
      </c>
      <c r="AA82" s="32">
        <v>60000</v>
      </c>
      <c r="AB82" s="195">
        <v>21.338180000000001</v>
      </c>
    </row>
    <row r="83" spans="1:28" x14ac:dyDescent="0.4">
      <c r="A83" s="555" t="s">
        <v>389</v>
      </c>
      <c r="B83" s="556">
        <v>12.45</v>
      </c>
      <c r="C83" s="557">
        <v>9.33</v>
      </c>
      <c r="D83" s="557">
        <v>78.23</v>
      </c>
      <c r="E83" s="558">
        <f t="shared" si="6"/>
        <v>87.56</v>
      </c>
      <c r="F83" s="556">
        <v>22.38</v>
      </c>
      <c r="G83" s="557">
        <v>28.75</v>
      </c>
      <c r="H83" s="557">
        <v>48.87</v>
      </c>
      <c r="I83" s="558">
        <f t="shared" si="7"/>
        <v>77.62</v>
      </c>
      <c r="J83" s="556">
        <v>35.39</v>
      </c>
      <c r="K83" s="557">
        <v>41.95</v>
      </c>
      <c r="L83" s="557">
        <v>22.66</v>
      </c>
      <c r="M83" s="558">
        <f t="shared" si="8"/>
        <v>64.61</v>
      </c>
      <c r="N83" s="73">
        <v>63.21</v>
      </c>
      <c r="O83" s="74">
        <v>31.45</v>
      </c>
      <c r="P83" s="74">
        <v>5.34</v>
      </c>
      <c r="Q83" s="188">
        <f t="shared" si="9"/>
        <v>36.79</v>
      </c>
      <c r="R83" s="73">
        <v>90.57</v>
      </c>
      <c r="S83" s="74">
        <v>8.68</v>
      </c>
      <c r="T83" s="74">
        <v>0.75</v>
      </c>
      <c r="U83" s="188">
        <f t="shared" si="10"/>
        <v>9.43</v>
      </c>
      <c r="V83" s="73">
        <v>57.47</v>
      </c>
      <c r="W83" s="74">
        <v>21.62</v>
      </c>
      <c r="X83" s="74">
        <v>20.91</v>
      </c>
      <c r="Y83" s="188">
        <f t="shared" si="11"/>
        <v>42.53</v>
      </c>
      <c r="Z83" s="178">
        <v>1265</v>
      </c>
      <c r="AA83" s="32">
        <v>56000</v>
      </c>
      <c r="AB83" s="195">
        <v>26.5625</v>
      </c>
    </row>
    <row r="84" spans="1:28" x14ac:dyDescent="0.4">
      <c r="A84" s="555" t="s">
        <v>847</v>
      </c>
      <c r="B84" s="556">
        <v>13.16</v>
      </c>
      <c r="C84" s="557">
        <v>16.170000000000002</v>
      </c>
      <c r="D84" s="557">
        <v>70.67</v>
      </c>
      <c r="E84" s="558">
        <f t="shared" si="6"/>
        <v>86.84</v>
      </c>
      <c r="F84" s="556">
        <v>28.85</v>
      </c>
      <c r="G84" s="557">
        <v>41.65</v>
      </c>
      <c r="H84" s="557">
        <v>29.5</v>
      </c>
      <c r="I84" s="558">
        <f t="shared" si="7"/>
        <v>71.150000000000006</v>
      </c>
      <c r="J84" s="556">
        <v>59.11</v>
      </c>
      <c r="K84" s="557">
        <v>32.68</v>
      </c>
      <c r="L84" s="557">
        <v>8.2100000000000009</v>
      </c>
      <c r="M84" s="558">
        <f t="shared" si="8"/>
        <v>40.89</v>
      </c>
      <c r="N84" s="73">
        <v>85.21</v>
      </c>
      <c r="O84" s="74">
        <v>13.1</v>
      </c>
      <c r="P84" s="74">
        <v>1.69</v>
      </c>
      <c r="Q84" s="188">
        <f t="shared" si="9"/>
        <v>14.79</v>
      </c>
      <c r="R84" s="73">
        <v>96.59</v>
      </c>
      <c r="S84" s="74">
        <v>3.18</v>
      </c>
      <c r="T84" s="74">
        <v>0.23</v>
      </c>
      <c r="U84" s="188">
        <f t="shared" si="10"/>
        <v>3.41</v>
      </c>
      <c r="V84" s="73">
        <v>68.14</v>
      </c>
      <c r="W84" s="74">
        <v>16.96</v>
      </c>
      <c r="X84" s="74">
        <v>14.9</v>
      </c>
      <c r="Y84" s="188">
        <f t="shared" si="11"/>
        <v>31.86</v>
      </c>
      <c r="Z84" s="178">
        <v>943</v>
      </c>
      <c r="AA84" s="32">
        <v>53400</v>
      </c>
      <c r="AB84" s="195">
        <v>21.24211</v>
      </c>
    </row>
    <row r="85" spans="1:28" x14ac:dyDescent="0.4">
      <c r="A85" s="555" t="s">
        <v>745</v>
      </c>
      <c r="B85" s="556">
        <v>10.77</v>
      </c>
      <c r="C85" s="557">
        <v>8.8699999999999992</v>
      </c>
      <c r="D85" s="557">
        <v>80.36</v>
      </c>
      <c r="E85" s="558">
        <f t="shared" si="6"/>
        <v>89.23</v>
      </c>
      <c r="F85" s="556">
        <v>19.29</v>
      </c>
      <c r="G85" s="557">
        <v>34.799999999999997</v>
      </c>
      <c r="H85" s="557">
        <v>45.9</v>
      </c>
      <c r="I85" s="558">
        <f t="shared" si="7"/>
        <v>80.699999999999989</v>
      </c>
      <c r="J85" s="556">
        <v>42.35</v>
      </c>
      <c r="K85" s="557">
        <v>38.6</v>
      </c>
      <c r="L85" s="557">
        <v>19.05</v>
      </c>
      <c r="M85" s="558">
        <f t="shared" si="8"/>
        <v>57.650000000000006</v>
      </c>
      <c r="N85" s="73">
        <v>64.2</v>
      </c>
      <c r="O85" s="74">
        <v>30.74</v>
      </c>
      <c r="P85" s="74">
        <v>5.0599999999999996</v>
      </c>
      <c r="Q85" s="188">
        <f t="shared" si="9"/>
        <v>35.799999999999997</v>
      </c>
      <c r="R85" s="73">
        <v>92.43</v>
      </c>
      <c r="S85" s="74">
        <v>6.89</v>
      </c>
      <c r="T85" s="74">
        <v>0.68</v>
      </c>
      <c r="U85" s="188">
        <f t="shared" si="10"/>
        <v>7.5699999999999994</v>
      </c>
      <c r="V85" s="73">
        <v>61.53</v>
      </c>
      <c r="W85" s="74">
        <v>19.690000000000001</v>
      </c>
      <c r="X85" s="74">
        <v>18.78</v>
      </c>
      <c r="Y85" s="188">
        <f t="shared" si="11"/>
        <v>38.47</v>
      </c>
      <c r="Z85" s="178">
        <v>1282</v>
      </c>
      <c r="AA85" s="32">
        <v>63500</v>
      </c>
      <c r="AB85" s="195">
        <v>24.6555</v>
      </c>
    </row>
    <row r="86" spans="1:28" x14ac:dyDescent="0.4">
      <c r="A86" s="555" t="s">
        <v>848</v>
      </c>
      <c r="B86" s="556">
        <v>13.73</v>
      </c>
      <c r="C86" s="557">
        <v>12.03</v>
      </c>
      <c r="D86" s="557">
        <v>74.239999999999995</v>
      </c>
      <c r="E86" s="558">
        <f t="shared" si="6"/>
        <v>86.27</v>
      </c>
      <c r="F86" s="556">
        <v>30.86</v>
      </c>
      <c r="G86" s="557">
        <v>32.99</v>
      </c>
      <c r="H86" s="557">
        <v>36.15</v>
      </c>
      <c r="I86" s="558">
        <f t="shared" si="7"/>
        <v>69.14</v>
      </c>
      <c r="J86" s="556">
        <v>50.46</v>
      </c>
      <c r="K86" s="557">
        <v>39</v>
      </c>
      <c r="L86" s="557">
        <v>10.54</v>
      </c>
      <c r="M86" s="558">
        <f t="shared" si="8"/>
        <v>49.54</v>
      </c>
      <c r="N86" s="73">
        <v>77.75</v>
      </c>
      <c r="O86" s="74">
        <v>20.65</v>
      </c>
      <c r="P86" s="74">
        <v>1.6</v>
      </c>
      <c r="Q86" s="188">
        <f t="shared" si="9"/>
        <v>22.25</v>
      </c>
      <c r="R86" s="73">
        <v>97.03</v>
      </c>
      <c r="S86" s="74">
        <v>2.81</v>
      </c>
      <c r="T86" s="74">
        <v>0.17</v>
      </c>
      <c r="U86" s="188">
        <f t="shared" si="10"/>
        <v>2.98</v>
      </c>
      <c r="V86" s="73">
        <v>71.75</v>
      </c>
      <c r="W86" s="74">
        <v>16.37</v>
      </c>
      <c r="X86" s="74">
        <v>11.88</v>
      </c>
      <c r="Y86" s="188">
        <f t="shared" si="11"/>
        <v>28.25</v>
      </c>
      <c r="Z86" s="178">
        <v>1090</v>
      </c>
      <c r="AA86" s="32">
        <v>65000</v>
      </c>
      <c r="AB86" s="195">
        <v>20.5</v>
      </c>
    </row>
    <row r="87" spans="1:28" x14ac:dyDescent="0.4">
      <c r="A87" s="555" t="s">
        <v>445</v>
      </c>
      <c r="B87" s="556">
        <v>15.35</v>
      </c>
      <c r="C87" s="557">
        <v>15.3</v>
      </c>
      <c r="D87" s="557">
        <v>69.349999999999994</v>
      </c>
      <c r="E87" s="558">
        <f t="shared" si="6"/>
        <v>84.649999999999991</v>
      </c>
      <c r="F87" s="556">
        <v>33.130000000000003</v>
      </c>
      <c r="G87" s="557">
        <v>38.049999999999997</v>
      </c>
      <c r="H87" s="557">
        <v>28.82</v>
      </c>
      <c r="I87" s="558">
        <f t="shared" si="7"/>
        <v>66.87</v>
      </c>
      <c r="J87" s="556">
        <v>59.68</v>
      </c>
      <c r="K87" s="557">
        <v>33.619999999999997</v>
      </c>
      <c r="L87" s="557">
        <v>6.7</v>
      </c>
      <c r="M87" s="558">
        <f t="shared" si="8"/>
        <v>40.32</v>
      </c>
      <c r="N87" s="73">
        <v>83.5</v>
      </c>
      <c r="O87" s="74">
        <v>15.47</v>
      </c>
      <c r="P87" s="74">
        <v>1.03</v>
      </c>
      <c r="Q87" s="188">
        <f t="shared" si="9"/>
        <v>16.5</v>
      </c>
      <c r="R87" s="73">
        <v>96.43</v>
      </c>
      <c r="S87" s="74">
        <v>3.41</v>
      </c>
      <c r="T87" s="74">
        <v>0.16</v>
      </c>
      <c r="U87" s="188">
        <f t="shared" si="10"/>
        <v>3.5700000000000003</v>
      </c>
      <c r="V87" s="73">
        <v>69.19</v>
      </c>
      <c r="W87" s="74">
        <v>17.489999999999998</v>
      </c>
      <c r="X87" s="74">
        <v>13.32</v>
      </c>
      <c r="Y87" s="188">
        <f t="shared" si="11"/>
        <v>30.81</v>
      </c>
      <c r="Z87" s="178">
        <v>930</v>
      </c>
      <c r="AA87" s="32">
        <v>54000</v>
      </c>
      <c r="AB87" s="195">
        <v>21.085709999999999</v>
      </c>
    </row>
    <row r="88" spans="1:28" x14ac:dyDescent="0.4">
      <c r="A88" s="555" t="s">
        <v>409</v>
      </c>
      <c r="B88" s="556">
        <v>11.37</v>
      </c>
      <c r="C88" s="557">
        <v>7.67</v>
      </c>
      <c r="D88" s="557">
        <v>80.959999999999994</v>
      </c>
      <c r="E88" s="558">
        <f t="shared" si="6"/>
        <v>88.63</v>
      </c>
      <c r="F88" s="556">
        <v>18.11</v>
      </c>
      <c r="G88" s="557">
        <v>22.25</v>
      </c>
      <c r="H88" s="557">
        <v>59.64</v>
      </c>
      <c r="I88" s="558">
        <f t="shared" si="7"/>
        <v>81.89</v>
      </c>
      <c r="J88" s="556">
        <v>28.28</v>
      </c>
      <c r="K88" s="557">
        <v>39.25</v>
      </c>
      <c r="L88" s="557">
        <v>32.47</v>
      </c>
      <c r="M88" s="558">
        <f t="shared" si="8"/>
        <v>71.72</v>
      </c>
      <c r="N88" s="73">
        <v>51.27</v>
      </c>
      <c r="O88" s="74">
        <v>37.61</v>
      </c>
      <c r="P88" s="74">
        <v>11.12</v>
      </c>
      <c r="Q88" s="188">
        <f t="shared" si="9"/>
        <v>48.73</v>
      </c>
      <c r="R88" s="73">
        <v>84.08</v>
      </c>
      <c r="S88" s="74">
        <v>14.26</v>
      </c>
      <c r="T88" s="74">
        <v>1.66</v>
      </c>
      <c r="U88" s="188">
        <f t="shared" si="10"/>
        <v>15.92</v>
      </c>
      <c r="V88" s="73">
        <v>56.02</v>
      </c>
      <c r="W88" s="74">
        <v>22.57</v>
      </c>
      <c r="X88" s="74">
        <v>21.41</v>
      </c>
      <c r="Y88" s="188">
        <f t="shared" si="11"/>
        <v>43.980000000000004</v>
      </c>
      <c r="Z88" s="178">
        <v>1580</v>
      </c>
      <c r="AA88" s="32">
        <v>68000</v>
      </c>
      <c r="AB88" s="195">
        <v>27.493670000000002</v>
      </c>
    </row>
    <row r="89" spans="1:28" x14ac:dyDescent="0.4">
      <c r="A89" s="555" t="s">
        <v>380</v>
      </c>
      <c r="B89" s="556">
        <v>13.96</v>
      </c>
      <c r="C89" s="557">
        <v>12</v>
      </c>
      <c r="D89" s="557">
        <v>74.040000000000006</v>
      </c>
      <c r="E89" s="558">
        <f t="shared" si="6"/>
        <v>86.04</v>
      </c>
      <c r="F89" s="556">
        <v>22.72</v>
      </c>
      <c r="G89" s="557">
        <v>20.76</v>
      </c>
      <c r="H89" s="557">
        <v>56.52</v>
      </c>
      <c r="I89" s="558">
        <f t="shared" si="7"/>
        <v>77.28</v>
      </c>
      <c r="J89" s="556">
        <v>31.47</v>
      </c>
      <c r="K89" s="557">
        <v>32.11</v>
      </c>
      <c r="L89" s="557">
        <v>36.42</v>
      </c>
      <c r="M89" s="558">
        <f t="shared" si="8"/>
        <v>68.53</v>
      </c>
      <c r="N89" s="73">
        <v>47.59</v>
      </c>
      <c r="O89" s="74">
        <v>38.29</v>
      </c>
      <c r="P89" s="74">
        <v>14.12</v>
      </c>
      <c r="Q89" s="188">
        <f t="shared" si="9"/>
        <v>52.41</v>
      </c>
      <c r="R89" s="73">
        <v>84.93</v>
      </c>
      <c r="S89" s="74">
        <v>13.11</v>
      </c>
      <c r="T89" s="74">
        <v>1.97</v>
      </c>
      <c r="U89" s="188">
        <f t="shared" si="10"/>
        <v>15.08</v>
      </c>
      <c r="V89" s="73">
        <v>62.19</v>
      </c>
      <c r="W89" s="74">
        <v>19.600000000000001</v>
      </c>
      <c r="X89" s="74">
        <v>18.21</v>
      </c>
      <c r="Y89" s="188">
        <f t="shared" si="11"/>
        <v>37.81</v>
      </c>
      <c r="Z89" s="178">
        <v>1830</v>
      </c>
      <c r="AA89" s="32">
        <v>88000</v>
      </c>
      <c r="AB89" s="195">
        <v>24.69903</v>
      </c>
    </row>
    <row r="90" spans="1:28" x14ac:dyDescent="0.4">
      <c r="A90" s="555" t="s">
        <v>849</v>
      </c>
      <c r="B90" s="556">
        <v>6.28</v>
      </c>
      <c r="C90" s="557">
        <v>10.09</v>
      </c>
      <c r="D90" s="557">
        <v>83.63</v>
      </c>
      <c r="E90" s="558">
        <f t="shared" si="6"/>
        <v>93.72</v>
      </c>
      <c r="F90" s="556">
        <v>18.53</v>
      </c>
      <c r="G90" s="557">
        <v>20.11</v>
      </c>
      <c r="H90" s="557">
        <v>61.36</v>
      </c>
      <c r="I90" s="558">
        <f t="shared" si="7"/>
        <v>81.47</v>
      </c>
      <c r="J90" s="556">
        <v>27.79</v>
      </c>
      <c r="K90" s="557">
        <v>29.08</v>
      </c>
      <c r="L90" s="557">
        <v>43.13</v>
      </c>
      <c r="M90" s="558">
        <f t="shared" si="8"/>
        <v>72.210000000000008</v>
      </c>
      <c r="N90" s="73">
        <v>44.48</v>
      </c>
      <c r="O90" s="74">
        <v>36.979999999999997</v>
      </c>
      <c r="P90" s="74">
        <v>18.54</v>
      </c>
      <c r="Q90" s="188">
        <f t="shared" si="9"/>
        <v>55.519999999999996</v>
      </c>
      <c r="R90" s="73">
        <v>83.81</v>
      </c>
      <c r="S90" s="74">
        <v>14.4</v>
      </c>
      <c r="T90" s="74">
        <v>1.78</v>
      </c>
      <c r="U90" s="188">
        <f t="shared" si="10"/>
        <v>16.18</v>
      </c>
      <c r="V90" s="73">
        <v>63.56</v>
      </c>
      <c r="W90" s="74">
        <v>18.97</v>
      </c>
      <c r="X90" s="74">
        <v>17.47</v>
      </c>
      <c r="Y90" s="188">
        <f t="shared" si="11"/>
        <v>36.44</v>
      </c>
      <c r="Z90" s="178">
        <v>2050</v>
      </c>
      <c r="AA90" s="32">
        <v>102000</v>
      </c>
      <c r="AB90" s="195">
        <v>23.93</v>
      </c>
    </row>
    <row r="91" spans="1:28" x14ac:dyDescent="0.4">
      <c r="A91" s="555" t="s">
        <v>850</v>
      </c>
      <c r="B91" s="556">
        <v>14.88</v>
      </c>
      <c r="C91" s="557">
        <v>13.61</v>
      </c>
      <c r="D91" s="557">
        <v>71.510000000000005</v>
      </c>
      <c r="E91" s="558">
        <f t="shared" si="6"/>
        <v>85.12</v>
      </c>
      <c r="F91" s="556">
        <v>41.39</v>
      </c>
      <c r="G91" s="557">
        <v>31.52</v>
      </c>
      <c r="H91" s="557">
        <v>27.09</v>
      </c>
      <c r="I91" s="558">
        <f t="shared" si="7"/>
        <v>58.61</v>
      </c>
      <c r="J91" s="556">
        <v>70.209999999999994</v>
      </c>
      <c r="K91" s="557">
        <v>24.23</v>
      </c>
      <c r="L91" s="557">
        <v>5.55</v>
      </c>
      <c r="M91" s="558">
        <f t="shared" si="8"/>
        <v>29.78</v>
      </c>
      <c r="N91" s="73">
        <v>88.5</v>
      </c>
      <c r="O91" s="74">
        <v>10.31</v>
      </c>
      <c r="P91" s="74">
        <v>1.19</v>
      </c>
      <c r="Q91" s="188">
        <f t="shared" si="9"/>
        <v>11.5</v>
      </c>
      <c r="R91" s="73">
        <v>97.98</v>
      </c>
      <c r="S91" s="74">
        <v>1.89</v>
      </c>
      <c r="T91" s="74">
        <v>0.13</v>
      </c>
      <c r="U91" s="188">
        <f t="shared" si="10"/>
        <v>2.02</v>
      </c>
      <c r="V91" s="73">
        <v>69.08</v>
      </c>
      <c r="W91" s="74">
        <v>14.39</v>
      </c>
      <c r="X91" s="74">
        <v>16.53</v>
      </c>
      <c r="Y91" s="188">
        <f t="shared" si="11"/>
        <v>30.92</v>
      </c>
      <c r="Z91" s="178">
        <v>778</v>
      </c>
      <c r="AA91" s="32">
        <v>47500</v>
      </c>
      <c r="AB91" s="195">
        <v>20.816330000000001</v>
      </c>
    </row>
    <row r="92" spans="1:28" x14ac:dyDescent="0.4">
      <c r="A92" s="555" t="s">
        <v>399</v>
      </c>
      <c r="B92" s="556">
        <v>14.1</v>
      </c>
      <c r="C92" s="557">
        <v>9.35</v>
      </c>
      <c r="D92" s="557">
        <v>76.55</v>
      </c>
      <c r="E92" s="558">
        <f t="shared" si="6"/>
        <v>85.899999999999991</v>
      </c>
      <c r="F92" s="556">
        <v>18.98</v>
      </c>
      <c r="G92" s="557">
        <v>30.06</v>
      </c>
      <c r="H92" s="557">
        <v>50.97</v>
      </c>
      <c r="I92" s="558">
        <f t="shared" si="7"/>
        <v>81.03</v>
      </c>
      <c r="J92" s="556">
        <v>34.97</v>
      </c>
      <c r="K92" s="557">
        <v>43.01</v>
      </c>
      <c r="L92" s="557">
        <v>22.02</v>
      </c>
      <c r="M92" s="558">
        <f t="shared" si="8"/>
        <v>65.03</v>
      </c>
      <c r="N92" s="73">
        <v>62.63</v>
      </c>
      <c r="O92" s="74">
        <v>31.08</v>
      </c>
      <c r="P92" s="74">
        <v>6.3</v>
      </c>
      <c r="Q92" s="188">
        <f t="shared" si="9"/>
        <v>37.379999999999995</v>
      </c>
      <c r="R92" s="73">
        <v>92.72</v>
      </c>
      <c r="S92" s="74">
        <v>6.67</v>
      </c>
      <c r="T92" s="74">
        <v>0.61</v>
      </c>
      <c r="U92" s="188">
        <f t="shared" si="10"/>
        <v>7.28</v>
      </c>
      <c r="V92" s="73">
        <v>66.61</v>
      </c>
      <c r="W92" s="74">
        <v>18.329999999999998</v>
      </c>
      <c r="X92" s="74">
        <v>15.05</v>
      </c>
      <c r="Y92" s="188">
        <f t="shared" si="11"/>
        <v>33.379999999999995</v>
      </c>
      <c r="Z92" s="178">
        <v>1459</v>
      </c>
      <c r="AA92" s="32">
        <v>75000</v>
      </c>
      <c r="AB92" s="195">
        <v>23.054510000000001</v>
      </c>
    </row>
    <row r="93" spans="1:28" x14ac:dyDescent="0.4">
      <c r="A93" s="555" t="s">
        <v>851</v>
      </c>
      <c r="B93" s="556">
        <v>15.69</v>
      </c>
      <c r="C93" s="557">
        <v>12.18</v>
      </c>
      <c r="D93" s="557">
        <v>72.13</v>
      </c>
      <c r="E93" s="558">
        <f t="shared" si="6"/>
        <v>84.31</v>
      </c>
      <c r="F93" s="556">
        <v>34.58</v>
      </c>
      <c r="G93" s="557">
        <v>40.950000000000003</v>
      </c>
      <c r="H93" s="557">
        <v>24.46</v>
      </c>
      <c r="I93" s="558">
        <f t="shared" si="7"/>
        <v>65.41</v>
      </c>
      <c r="J93" s="556">
        <v>55.53</v>
      </c>
      <c r="K93" s="557">
        <v>33.18</v>
      </c>
      <c r="L93" s="557">
        <v>11.3</v>
      </c>
      <c r="M93" s="558">
        <f t="shared" si="8"/>
        <v>44.480000000000004</v>
      </c>
      <c r="N93" s="73">
        <v>79.709999999999994</v>
      </c>
      <c r="O93" s="74">
        <v>18.54</v>
      </c>
      <c r="P93" s="74">
        <v>1.75</v>
      </c>
      <c r="Q93" s="188">
        <f t="shared" si="9"/>
        <v>20.29</v>
      </c>
      <c r="R93" s="73">
        <v>97.87</v>
      </c>
      <c r="S93" s="74">
        <v>1.79</v>
      </c>
      <c r="T93" s="74">
        <v>0.34</v>
      </c>
      <c r="U93" s="188">
        <f t="shared" si="10"/>
        <v>2.13</v>
      </c>
      <c r="V93" s="73">
        <v>64.55</v>
      </c>
      <c r="W93" s="74">
        <v>19.21</v>
      </c>
      <c r="X93" s="74">
        <v>16.239999999999998</v>
      </c>
      <c r="Y93" s="188">
        <f t="shared" si="11"/>
        <v>35.450000000000003</v>
      </c>
      <c r="Z93" s="178">
        <v>880</v>
      </c>
      <c r="AA93" s="32">
        <v>47300</v>
      </c>
      <c r="AB93" s="195">
        <v>23.185379999999999</v>
      </c>
    </row>
    <row r="94" spans="1:28" x14ac:dyDescent="0.4">
      <c r="A94" s="555" t="s">
        <v>852</v>
      </c>
      <c r="B94" s="556">
        <v>16.100000000000001</v>
      </c>
      <c r="C94" s="557">
        <v>17.88</v>
      </c>
      <c r="D94" s="557">
        <v>66.02</v>
      </c>
      <c r="E94" s="558">
        <f t="shared" si="6"/>
        <v>83.899999999999991</v>
      </c>
      <c r="F94" s="556">
        <v>28.4</v>
      </c>
      <c r="G94" s="557">
        <v>33.619999999999997</v>
      </c>
      <c r="H94" s="557">
        <v>37.979999999999997</v>
      </c>
      <c r="I94" s="558">
        <f t="shared" si="7"/>
        <v>71.599999999999994</v>
      </c>
      <c r="J94" s="556">
        <v>50.57</v>
      </c>
      <c r="K94" s="557">
        <v>40.200000000000003</v>
      </c>
      <c r="L94" s="557">
        <v>9.23</v>
      </c>
      <c r="M94" s="558">
        <f t="shared" si="8"/>
        <v>49.430000000000007</v>
      </c>
      <c r="N94" s="73">
        <v>75.31</v>
      </c>
      <c r="O94" s="74">
        <v>22.35</v>
      </c>
      <c r="P94" s="74">
        <v>2.34</v>
      </c>
      <c r="Q94" s="188">
        <f t="shared" si="9"/>
        <v>24.69</v>
      </c>
      <c r="R94" s="73">
        <v>96.56</v>
      </c>
      <c r="S94" s="74">
        <v>3.08</v>
      </c>
      <c r="T94" s="74">
        <v>0.36</v>
      </c>
      <c r="U94" s="188">
        <f t="shared" si="10"/>
        <v>3.44</v>
      </c>
      <c r="V94" s="73">
        <v>64.819999999999993</v>
      </c>
      <c r="W94" s="74">
        <v>18.78</v>
      </c>
      <c r="X94" s="74">
        <v>16.399999999999999</v>
      </c>
      <c r="Y94" s="188">
        <f t="shared" si="11"/>
        <v>35.18</v>
      </c>
      <c r="Z94" s="178">
        <v>1070</v>
      </c>
      <c r="AA94" s="32">
        <v>55000</v>
      </c>
      <c r="AB94" s="195">
        <v>24</v>
      </c>
    </row>
    <row r="95" spans="1:28" x14ac:dyDescent="0.4">
      <c r="A95" s="555" t="s">
        <v>415</v>
      </c>
      <c r="B95" s="556">
        <v>14.36</v>
      </c>
      <c r="C95" s="557">
        <v>11.46</v>
      </c>
      <c r="D95" s="557">
        <v>74.180000000000007</v>
      </c>
      <c r="E95" s="558">
        <f t="shared" si="6"/>
        <v>85.640000000000015</v>
      </c>
      <c r="F95" s="556">
        <v>35.82</v>
      </c>
      <c r="G95" s="557">
        <v>38.24</v>
      </c>
      <c r="H95" s="557">
        <v>25.94</v>
      </c>
      <c r="I95" s="558">
        <f t="shared" si="7"/>
        <v>64.180000000000007</v>
      </c>
      <c r="J95" s="556">
        <v>62.13</v>
      </c>
      <c r="K95" s="557">
        <v>30.77</v>
      </c>
      <c r="L95" s="557">
        <v>7.11</v>
      </c>
      <c r="M95" s="558">
        <f t="shared" si="8"/>
        <v>37.880000000000003</v>
      </c>
      <c r="N95" s="73">
        <v>86.84</v>
      </c>
      <c r="O95" s="74">
        <v>11.74</v>
      </c>
      <c r="P95" s="74">
        <v>1.42</v>
      </c>
      <c r="Q95" s="188">
        <f t="shared" si="9"/>
        <v>13.16</v>
      </c>
      <c r="R95" s="73">
        <v>96.81</v>
      </c>
      <c r="S95" s="74">
        <v>2.78</v>
      </c>
      <c r="T95" s="74">
        <v>0.42</v>
      </c>
      <c r="U95" s="188">
        <f t="shared" si="10"/>
        <v>3.1999999999999997</v>
      </c>
      <c r="V95" s="73">
        <v>71.45</v>
      </c>
      <c r="W95" s="74">
        <v>15.12</v>
      </c>
      <c r="X95" s="74">
        <v>13.43</v>
      </c>
      <c r="Y95" s="188">
        <f t="shared" si="11"/>
        <v>28.549999999999997</v>
      </c>
      <c r="Z95" s="178">
        <v>927</v>
      </c>
      <c r="AA95" s="32">
        <v>55000</v>
      </c>
      <c r="AB95" s="195">
        <v>20.019159999999999</v>
      </c>
    </row>
    <row r="96" spans="1:28" x14ac:dyDescent="0.4">
      <c r="A96" s="555" t="s">
        <v>853</v>
      </c>
      <c r="B96" s="556">
        <v>10.54</v>
      </c>
      <c r="C96" s="557">
        <v>10.73</v>
      </c>
      <c r="D96" s="557">
        <v>78.73</v>
      </c>
      <c r="E96" s="558">
        <f t="shared" si="6"/>
        <v>89.460000000000008</v>
      </c>
      <c r="F96" s="556">
        <v>25.41</v>
      </c>
      <c r="G96" s="557">
        <v>36.840000000000003</v>
      </c>
      <c r="H96" s="557">
        <v>37.75</v>
      </c>
      <c r="I96" s="558">
        <f t="shared" si="7"/>
        <v>74.59</v>
      </c>
      <c r="J96" s="556">
        <v>46.48</v>
      </c>
      <c r="K96" s="557">
        <v>39.31</v>
      </c>
      <c r="L96" s="557">
        <v>14.21</v>
      </c>
      <c r="M96" s="558">
        <f t="shared" si="8"/>
        <v>53.52</v>
      </c>
      <c r="N96" s="73">
        <v>66.06</v>
      </c>
      <c r="O96" s="74">
        <v>29.49</v>
      </c>
      <c r="P96" s="74">
        <v>4.4400000000000004</v>
      </c>
      <c r="Q96" s="188">
        <f t="shared" si="9"/>
        <v>33.93</v>
      </c>
      <c r="R96" s="73">
        <v>92.4</v>
      </c>
      <c r="S96" s="74">
        <v>7.31</v>
      </c>
      <c r="T96" s="74">
        <v>0.28999999999999998</v>
      </c>
      <c r="U96" s="188">
        <f t="shared" si="10"/>
        <v>7.6</v>
      </c>
      <c r="V96" s="73">
        <v>58.98</v>
      </c>
      <c r="W96" s="74">
        <v>22.43</v>
      </c>
      <c r="X96" s="74">
        <v>18.59</v>
      </c>
      <c r="Y96" s="188">
        <f t="shared" si="11"/>
        <v>41.019999999999996</v>
      </c>
      <c r="Z96" s="178">
        <v>1170</v>
      </c>
      <c r="AA96" s="32">
        <v>52500</v>
      </c>
      <c r="AB96" s="195">
        <v>26.060379999999999</v>
      </c>
    </row>
    <row r="97" spans="1:28" x14ac:dyDescent="0.4">
      <c r="A97" s="555" t="s">
        <v>854</v>
      </c>
      <c r="B97" s="556">
        <v>10.7</v>
      </c>
      <c r="C97" s="557">
        <v>12.67</v>
      </c>
      <c r="D97" s="557">
        <v>76.62</v>
      </c>
      <c r="E97" s="558">
        <f t="shared" si="6"/>
        <v>89.29</v>
      </c>
      <c r="F97" s="556">
        <v>35.340000000000003</v>
      </c>
      <c r="G97" s="557">
        <v>39.700000000000003</v>
      </c>
      <c r="H97" s="557">
        <v>24.95</v>
      </c>
      <c r="I97" s="558">
        <f t="shared" si="7"/>
        <v>64.650000000000006</v>
      </c>
      <c r="J97" s="556">
        <v>69.52</v>
      </c>
      <c r="K97" s="557">
        <v>26.64</v>
      </c>
      <c r="L97" s="557">
        <v>3.84</v>
      </c>
      <c r="M97" s="558">
        <f t="shared" si="8"/>
        <v>30.48</v>
      </c>
      <c r="N97" s="73">
        <v>88.15</v>
      </c>
      <c r="O97" s="74">
        <v>9.0299999999999994</v>
      </c>
      <c r="P97" s="74">
        <v>2.83</v>
      </c>
      <c r="Q97" s="188">
        <f t="shared" si="9"/>
        <v>11.86</v>
      </c>
      <c r="R97" s="73">
        <v>96.78</v>
      </c>
      <c r="S97" s="74">
        <v>3.05</v>
      </c>
      <c r="T97" s="74">
        <v>0.17</v>
      </c>
      <c r="U97" s="188">
        <f t="shared" si="10"/>
        <v>3.2199999999999998</v>
      </c>
      <c r="V97" s="73">
        <v>71.59</v>
      </c>
      <c r="W97" s="74">
        <v>14.32</v>
      </c>
      <c r="X97" s="74">
        <v>14.09</v>
      </c>
      <c r="Y97" s="188">
        <f t="shared" si="11"/>
        <v>28.41</v>
      </c>
      <c r="Z97" s="178">
        <v>900</v>
      </c>
      <c r="AA97" s="32">
        <v>55000</v>
      </c>
      <c r="AB97" s="195">
        <v>20.381540000000001</v>
      </c>
    </row>
    <row r="98" spans="1:28" x14ac:dyDescent="0.4">
      <c r="A98" s="555" t="s">
        <v>411</v>
      </c>
      <c r="B98" s="556">
        <v>13.56</v>
      </c>
      <c r="C98" s="557">
        <v>11.41</v>
      </c>
      <c r="D98" s="557">
        <v>75.02</v>
      </c>
      <c r="E98" s="558">
        <f t="shared" si="6"/>
        <v>86.429999999999993</v>
      </c>
      <c r="F98" s="556">
        <v>34.81</v>
      </c>
      <c r="G98" s="557">
        <v>35.159999999999997</v>
      </c>
      <c r="H98" s="557">
        <v>30.03</v>
      </c>
      <c r="I98" s="558">
        <f t="shared" si="7"/>
        <v>65.19</v>
      </c>
      <c r="J98" s="556">
        <v>59.2</v>
      </c>
      <c r="K98" s="557">
        <v>32.29</v>
      </c>
      <c r="L98" s="557">
        <v>8.51</v>
      </c>
      <c r="M98" s="558">
        <f t="shared" si="8"/>
        <v>40.799999999999997</v>
      </c>
      <c r="N98" s="73">
        <v>80.510000000000005</v>
      </c>
      <c r="O98" s="74">
        <v>17.16</v>
      </c>
      <c r="P98" s="74">
        <v>2.33</v>
      </c>
      <c r="Q98" s="188">
        <f t="shared" si="9"/>
        <v>19.490000000000002</v>
      </c>
      <c r="R98" s="73">
        <v>95.01</v>
      </c>
      <c r="S98" s="74">
        <v>4.63</v>
      </c>
      <c r="T98" s="74">
        <v>0.36</v>
      </c>
      <c r="U98" s="188">
        <f t="shared" si="10"/>
        <v>4.99</v>
      </c>
      <c r="V98" s="73">
        <v>65.069999999999993</v>
      </c>
      <c r="W98" s="74">
        <v>18.04</v>
      </c>
      <c r="X98" s="74">
        <v>16.89</v>
      </c>
      <c r="Y98" s="188">
        <f t="shared" si="11"/>
        <v>34.93</v>
      </c>
      <c r="Z98" s="178">
        <v>950</v>
      </c>
      <c r="AA98" s="32">
        <v>49000</v>
      </c>
      <c r="AB98" s="195">
        <v>22.423259999999999</v>
      </c>
    </row>
    <row r="99" spans="1:28" x14ac:dyDescent="0.4">
      <c r="A99" s="555" t="s">
        <v>855</v>
      </c>
      <c r="B99" s="556">
        <v>18.7</v>
      </c>
      <c r="C99" s="557">
        <v>11.64</v>
      </c>
      <c r="D99" s="557">
        <v>69.66</v>
      </c>
      <c r="E99" s="558">
        <f t="shared" si="6"/>
        <v>81.3</v>
      </c>
      <c r="F99" s="556">
        <v>42.37</v>
      </c>
      <c r="G99" s="557">
        <v>38.92</v>
      </c>
      <c r="H99" s="557">
        <v>18.71</v>
      </c>
      <c r="I99" s="558">
        <f t="shared" si="7"/>
        <v>57.63</v>
      </c>
      <c r="J99" s="556">
        <v>73.069999999999993</v>
      </c>
      <c r="K99" s="557">
        <v>23.55</v>
      </c>
      <c r="L99" s="557">
        <v>3.39</v>
      </c>
      <c r="M99" s="558">
        <f t="shared" si="8"/>
        <v>26.94</v>
      </c>
      <c r="N99" s="73">
        <v>91.46</v>
      </c>
      <c r="O99" s="74">
        <v>7.79</v>
      </c>
      <c r="P99" s="74">
        <v>0.75</v>
      </c>
      <c r="Q99" s="188">
        <f t="shared" si="9"/>
        <v>8.5399999999999991</v>
      </c>
      <c r="R99" s="73">
        <v>96.66</v>
      </c>
      <c r="S99" s="74">
        <v>3.24</v>
      </c>
      <c r="T99" s="74">
        <v>0.1</v>
      </c>
      <c r="U99" s="188">
        <f t="shared" si="10"/>
        <v>3.3400000000000003</v>
      </c>
      <c r="V99" s="73">
        <v>71.13</v>
      </c>
      <c r="W99" s="74">
        <v>14.52</v>
      </c>
      <c r="X99" s="74">
        <v>14.35</v>
      </c>
      <c r="Y99" s="188">
        <f t="shared" si="11"/>
        <v>28.869999999999997</v>
      </c>
      <c r="Z99" s="178">
        <v>780</v>
      </c>
      <c r="AA99" s="32">
        <v>47400</v>
      </c>
      <c r="AB99" s="195">
        <v>20.14207</v>
      </c>
    </row>
    <row r="100" spans="1:28" x14ac:dyDescent="0.4">
      <c r="A100" s="555" t="s">
        <v>856</v>
      </c>
      <c r="B100" s="556">
        <v>16.57</v>
      </c>
      <c r="C100" s="557">
        <v>9.57</v>
      </c>
      <c r="D100" s="557">
        <v>73.86</v>
      </c>
      <c r="E100" s="558">
        <f t="shared" si="6"/>
        <v>83.43</v>
      </c>
      <c r="F100" s="556">
        <v>32.83</v>
      </c>
      <c r="G100" s="557">
        <v>39.81</v>
      </c>
      <c r="H100" s="557">
        <v>27.36</v>
      </c>
      <c r="I100" s="558">
        <f t="shared" si="7"/>
        <v>67.17</v>
      </c>
      <c r="J100" s="556">
        <v>61.22</v>
      </c>
      <c r="K100" s="557">
        <v>31.53</v>
      </c>
      <c r="L100" s="557">
        <v>7.25</v>
      </c>
      <c r="M100" s="558">
        <f t="shared" si="8"/>
        <v>38.78</v>
      </c>
      <c r="N100" s="73">
        <v>85.5</v>
      </c>
      <c r="O100" s="74">
        <v>12.18</v>
      </c>
      <c r="P100" s="74">
        <v>2.3199999999999998</v>
      </c>
      <c r="Q100" s="188">
        <f t="shared" si="9"/>
        <v>14.5</v>
      </c>
      <c r="R100" s="73">
        <v>97.13</v>
      </c>
      <c r="S100" s="74">
        <v>2.67</v>
      </c>
      <c r="T100" s="74">
        <v>0.2</v>
      </c>
      <c r="U100" s="188">
        <f t="shared" si="10"/>
        <v>2.87</v>
      </c>
      <c r="V100" s="73">
        <v>66.2</v>
      </c>
      <c r="W100" s="74">
        <v>17.27</v>
      </c>
      <c r="X100" s="74">
        <v>16.53</v>
      </c>
      <c r="Y100" s="188">
        <f t="shared" si="11"/>
        <v>33.799999999999997</v>
      </c>
      <c r="Z100" s="178">
        <v>853</v>
      </c>
      <c r="AA100" s="32">
        <v>47000</v>
      </c>
      <c r="AB100" s="195">
        <v>22.038460000000001</v>
      </c>
    </row>
    <row r="101" spans="1:28" x14ac:dyDescent="0.4">
      <c r="A101" s="555" t="s">
        <v>857</v>
      </c>
      <c r="B101" s="556">
        <v>20.6</v>
      </c>
      <c r="C101" s="557">
        <v>16.02</v>
      </c>
      <c r="D101" s="557">
        <v>63.38</v>
      </c>
      <c r="E101" s="558">
        <f t="shared" si="6"/>
        <v>79.400000000000006</v>
      </c>
      <c r="F101" s="556">
        <v>41.48</v>
      </c>
      <c r="G101" s="557">
        <v>36.18</v>
      </c>
      <c r="H101" s="557">
        <v>22.35</v>
      </c>
      <c r="I101" s="558">
        <f t="shared" si="7"/>
        <v>58.53</v>
      </c>
      <c r="J101" s="556">
        <v>65.69</v>
      </c>
      <c r="K101" s="557">
        <v>30.54</v>
      </c>
      <c r="L101" s="557">
        <v>3.77</v>
      </c>
      <c r="M101" s="558">
        <f t="shared" si="8"/>
        <v>34.31</v>
      </c>
      <c r="N101" s="73">
        <v>89.88</v>
      </c>
      <c r="O101" s="74">
        <v>9.52</v>
      </c>
      <c r="P101" s="74">
        <v>0.59</v>
      </c>
      <c r="Q101" s="188">
        <f t="shared" si="9"/>
        <v>10.11</v>
      </c>
      <c r="R101" s="73">
        <v>97.63</v>
      </c>
      <c r="S101" s="74">
        <v>2.37</v>
      </c>
      <c r="T101" s="74">
        <v>0</v>
      </c>
      <c r="U101" s="188">
        <f t="shared" si="10"/>
        <v>2.37</v>
      </c>
      <c r="V101" s="73">
        <v>72.08</v>
      </c>
      <c r="W101" s="74">
        <v>15.52</v>
      </c>
      <c r="X101" s="74">
        <v>12.4</v>
      </c>
      <c r="Y101" s="188">
        <f t="shared" si="11"/>
        <v>27.92</v>
      </c>
      <c r="Z101" s="178">
        <v>840</v>
      </c>
      <c r="AA101" s="32">
        <v>51000</v>
      </c>
      <c r="AB101" s="195">
        <v>19.631049999999998</v>
      </c>
    </row>
    <row r="102" spans="1:28" x14ac:dyDescent="0.4">
      <c r="A102" s="555" t="s">
        <v>858</v>
      </c>
      <c r="B102" s="556">
        <v>13.48</v>
      </c>
      <c r="C102" s="557">
        <v>6.54</v>
      </c>
      <c r="D102" s="557">
        <v>79.98</v>
      </c>
      <c r="E102" s="558">
        <f t="shared" si="6"/>
        <v>86.52000000000001</v>
      </c>
      <c r="F102" s="556">
        <v>19.760000000000002</v>
      </c>
      <c r="G102" s="557">
        <v>19.71</v>
      </c>
      <c r="H102" s="557">
        <v>60.52</v>
      </c>
      <c r="I102" s="558">
        <f t="shared" si="7"/>
        <v>80.23</v>
      </c>
      <c r="J102" s="556">
        <v>27.22</v>
      </c>
      <c r="K102" s="557">
        <v>34.479999999999997</v>
      </c>
      <c r="L102" s="557">
        <v>38.299999999999997</v>
      </c>
      <c r="M102" s="558">
        <f t="shared" si="8"/>
        <v>72.78</v>
      </c>
      <c r="N102" s="73">
        <v>49.96</v>
      </c>
      <c r="O102" s="74">
        <v>29.56</v>
      </c>
      <c r="P102" s="74">
        <v>20.48</v>
      </c>
      <c r="Q102" s="188">
        <f t="shared" si="9"/>
        <v>50.04</v>
      </c>
      <c r="R102" s="73">
        <v>79.48</v>
      </c>
      <c r="S102" s="74">
        <v>17.88</v>
      </c>
      <c r="T102" s="74">
        <v>2.64</v>
      </c>
      <c r="U102" s="188">
        <f t="shared" si="10"/>
        <v>20.52</v>
      </c>
      <c r="V102" s="73">
        <v>57.36</v>
      </c>
      <c r="W102" s="74">
        <v>21.38</v>
      </c>
      <c r="X102" s="74">
        <v>21.27</v>
      </c>
      <c r="Y102" s="188">
        <f t="shared" si="11"/>
        <v>42.65</v>
      </c>
      <c r="Z102" s="178">
        <v>1675</v>
      </c>
      <c r="AA102" s="32">
        <v>78000</v>
      </c>
      <c r="AB102" s="195">
        <v>26.151109999999999</v>
      </c>
    </row>
    <row r="103" spans="1:28" x14ac:dyDescent="0.4">
      <c r="A103" s="555" t="s">
        <v>859</v>
      </c>
      <c r="B103" s="556">
        <v>13.28</v>
      </c>
      <c r="C103" s="557">
        <v>11.02</v>
      </c>
      <c r="D103" s="557">
        <v>75.709999999999994</v>
      </c>
      <c r="E103" s="558">
        <f t="shared" si="6"/>
        <v>86.72999999999999</v>
      </c>
      <c r="F103" s="556">
        <v>21.45</v>
      </c>
      <c r="G103" s="557">
        <v>30.41</v>
      </c>
      <c r="H103" s="557">
        <v>48.15</v>
      </c>
      <c r="I103" s="558">
        <f t="shared" si="7"/>
        <v>78.56</v>
      </c>
      <c r="J103" s="556">
        <v>39.07</v>
      </c>
      <c r="K103" s="557">
        <v>47.07</v>
      </c>
      <c r="L103" s="557">
        <v>13.87</v>
      </c>
      <c r="M103" s="558">
        <f t="shared" si="8"/>
        <v>60.94</v>
      </c>
      <c r="N103" s="73">
        <v>70.900000000000006</v>
      </c>
      <c r="O103" s="74">
        <v>25.99</v>
      </c>
      <c r="P103" s="74">
        <v>3.11</v>
      </c>
      <c r="Q103" s="188">
        <f t="shared" si="9"/>
        <v>29.099999999999998</v>
      </c>
      <c r="R103" s="73">
        <v>93.36</v>
      </c>
      <c r="S103" s="74">
        <v>6.33</v>
      </c>
      <c r="T103" s="74">
        <v>0.31</v>
      </c>
      <c r="U103" s="188">
        <f t="shared" si="10"/>
        <v>6.64</v>
      </c>
      <c r="V103" s="73">
        <v>61.9</v>
      </c>
      <c r="W103" s="74">
        <v>20.72</v>
      </c>
      <c r="X103" s="74">
        <v>17.38</v>
      </c>
      <c r="Y103" s="188">
        <f t="shared" si="11"/>
        <v>38.099999999999994</v>
      </c>
      <c r="Z103" s="178">
        <v>1190</v>
      </c>
      <c r="AA103" s="32">
        <v>58300</v>
      </c>
      <c r="AB103" s="195">
        <v>24.585370000000001</v>
      </c>
    </row>
    <row r="104" spans="1:28" x14ac:dyDescent="0.4">
      <c r="A104" s="555" t="s">
        <v>347</v>
      </c>
      <c r="B104" s="556">
        <v>13.93</v>
      </c>
      <c r="C104" s="557">
        <v>8.41</v>
      </c>
      <c r="D104" s="557">
        <v>77.67</v>
      </c>
      <c r="E104" s="558">
        <f t="shared" si="6"/>
        <v>86.08</v>
      </c>
      <c r="F104" s="556">
        <v>20.28</v>
      </c>
      <c r="G104" s="557">
        <v>20.420000000000002</v>
      </c>
      <c r="H104" s="557">
        <v>59.3</v>
      </c>
      <c r="I104" s="558">
        <f t="shared" si="7"/>
        <v>79.72</v>
      </c>
      <c r="J104" s="556">
        <v>26.68</v>
      </c>
      <c r="K104" s="557">
        <v>37.270000000000003</v>
      </c>
      <c r="L104" s="557">
        <v>36.049999999999997</v>
      </c>
      <c r="M104" s="558">
        <f t="shared" si="8"/>
        <v>73.319999999999993</v>
      </c>
      <c r="N104" s="73">
        <v>51.55</v>
      </c>
      <c r="O104" s="74">
        <v>40.340000000000003</v>
      </c>
      <c r="P104" s="74">
        <v>8.11</v>
      </c>
      <c r="Q104" s="188">
        <f t="shared" si="9"/>
        <v>48.45</v>
      </c>
      <c r="R104" s="73">
        <v>89.94</v>
      </c>
      <c r="S104" s="74">
        <v>9.23</v>
      </c>
      <c r="T104" s="74">
        <v>0.82</v>
      </c>
      <c r="U104" s="188">
        <f t="shared" si="10"/>
        <v>10.050000000000001</v>
      </c>
      <c r="V104" s="73">
        <v>67.790000000000006</v>
      </c>
      <c r="W104" s="74">
        <v>17.97</v>
      </c>
      <c r="X104" s="74">
        <v>14.23</v>
      </c>
      <c r="Y104" s="188">
        <f t="shared" si="11"/>
        <v>32.200000000000003</v>
      </c>
      <c r="Z104" s="178">
        <v>1730</v>
      </c>
      <c r="AA104" s="32">
        <v>93000</v>
      </c>
      <c r="AB104" s="195">
        <v>22.504919999999998</v>
      </c>
    </row>
    <row r="105" spans="1:28" x14ac:dyDescent="0.4">
      <c r="A105" s="555" t="s">
        <v>860</v>
      </c>
      <c r="B105" s="556">
        <v>12.55</v>
      </c>
      <c r="C105" s="557">
        <v>10.210000000000001</v>
      </c>
      <c r="D105" s="557">
        <v>77.239999999999995</v>
      </c>
      <c r="E105" s="558">
        <f t="shared" si="6"/>
        <v>87.449999999999989</v>
      </c>
      <c r="F105" s="556">
        <v>44.39</v>
      </c>
      <c r="G105" s="557">
        <v>40.79</v>
      </c>
      <c r="H105" s="557">
        <v>14.82</v>
      </c>
      <c r="I105" s="558">
        <f t="shared" si="7"/>
        <v>55.61</v>
      </c>
      <c r="J105" s="556">
        <v>72.5</v>
      </c>
      <c r="K105" s="557">
        <v>21.09</v>
      </c>
      <c r="L105" s="557">
        <v>6.41</v>
      </c>
      <c r="M105" s="558">
        <f t="shared" si="8"/>
        <v>27.5</v>
      </c>
      <c r="N105" s="73">
        <v>92.47</v>
      </c>
      <c r="O105" s="74">
        <v>7.26</v>
      </c>
      <c r="P105" s="74">
        <v>0.28000000000000003</v>
      </c>
      <c r="Q105" s="188">
        <f t="shared" si="9"/>
        <v>7.54</v>
      </c>
      <c r="R105" s="73">
        <v>98.81</v>
      </c>
      <c r="S105" s="74">
        <v>1.19</v>
      </c>
      <c r="T105" s="74">
        <v>0</v>
      </c>
      <c r="U105" s="188">
        <f t="shared" si="10"/>
        <v>1.19</v>
      </c>
      <c r="V105" s="73">
        <v>73.150000000000006</v>
      </c>
      <c r="W105" s="74">
        <v>13.51</v>
      </c>
      <c r="X105" s="74">
        <v>13.35</v>
      </c>
      <c r="Y105" s="188">
        <f t="shared" si="11"/>
        <v>26.86</v>
      </c>
      <c r="Z105" s="178">
        <v>804</v>
      </c>
      <c r="AA105" s="32">
        <v>50000</v>
      </c>
      <c r="AB105" s="195">
        <v>20.25</v>
      </c>
    </row>
    <row r="106" spans="1:28" x14ac:dyDescent="0.4">
      <c r="A106" s="555" t="s">
        <v>861</v>
      </c>
      <c r="B106" s="556">
        <v>18.02</v>
      </c>
      <c r="C106" s="557">
        <v>16.29</v>
      </c>
      <c r="D106" s="557">
        <v>65.69</v>
      </c>
      <c r="E106" s="558">
        <f t="shared" si="6"/>
        <v>81.97999999999999</v>
      </c>
      <c r="F106" s="556">
        <v>46.02</v>
      </c>
      <c r="G106" s="557">
        <v>33.61</v>
      </c>
      <c r="H106" s="557">
        <v>20.37</v>
      </c>
      <c r="I106" s="558">
        <f t="shared" si="7"/>
        <v>53.980000000000004</v>
      </c>
      <c r="J106" s="556">
        <v>72.5</v>
      </c>
      <c r="K106" s="557">
        <v>23.7</v>
      </c>
      <c r="L106" s="557">
        <v>3.79</v>
      </c>
      <c r="M106" s="558">
        <f t="shared" si="8"/>
        <v>27.49</v>
      </c>
      <c r="N106" s="73">
        <v>90.43</v>
      </c>
      <c r="O106" s="74">
        <v>8.3000000000000007</v>
      </c>
      <c r="P106" s="74">
        <v>1.27</v>
      </c>
      <c r="Q106" s="188">
        <f t="shared" si="9"/>
        <v>9.57</v>
      </c>
      <c r="R106" s="73">
        <v>98.11</v>
      </c>
      <c r="S106" s="74">
        <v>1.89</v>
      </c>
      <c r="T106" s="74">
        <v>0</v>
      </c>
      <c r="U106" s="188">
        <f t="shared" si="10"/>
        <v>1.89</v>
      </c>
      <c r="V106" s="73">
        <v>71.78</v>
      </c>
      <c r="W106" s="74">
        <v>15.05</v>
      </c>
      <c r="X106" s="74">
        <v>13.18</v>
      </c>
      <c r="Y106" s="188">
        <f t="shared" si="11"/>
        <v>28.23</v>
      </c>
      <c r="Z106" s="178">
        <v>752</v>
      </c>
      <c r="AA106" s="32">
        <v>45000</v>
      </c>
      <c r="AB106" s="195">
        <v>19.786049999999999</v>
      </c>
    </row>
    <row r="107" spans="1:28" x14ac:dyDescent="0.4">
      <c r="A107" s="555" t="s">
        <v>862</v>
      </c>
      <c r="B107" s="556">
        <v>13.81</v>
      </c>
      <c r="C107" s="557">
        <v>9.89</v>
      </c>
      <c r="D107" s="557">
        <v>76.290000000000006</v>
      </c>
      <c r="E107" s="558">
        <f t="shared" si="6"/>
        <v>86.18</v>
      </c>
      <c r="F107" s="556">
        <v>28.1</v>
      </c>
      <c r="G107" s="557">
        <v>36.74</v>
      </c>
      <c r="H107" s="557">
        <v>35.159999999999997</v>
      </c>
      <c r="I107" s="558">
        <f t="shared" si="7"/>
        <v>71.900000000000006</v>
      </c>
      <c r="J107" s="556">
        <v>43.31</v>
      </c>
      <c r="K107" s="557">
        <v>39.46</v>
      </c>
      <c r="L107" s="557">
        <v>17.23</v>
      </c>
      <c r="M107" s="558">
        <f t="shared" si="8"/>
        <v>56.69</v>
      </c>
      <c r="N107" s="73">
        <v>71.430000000000007</v>
      </c>
      <c r="O107" s="74">
        <v>24.97</v>
      </c>
      <c r="P107" s="74">
        <v>3.6</v>
      </c>
      <c r="Q107" s="188">
        <f t="shared" si="9"/>
        <v>28.57</v>
      </c>
      <c r="R107" s="73">
        <v>93.78</v>
      </c>
      <c r="S107" s="74">
        <v>5.67</v>
      </c>
      <c r="T107" s="74">
        <v>0.55000000000000004</v>
      </c>
      <c r="U107" s="188">
        <f t="shared" si="10"/>
        <v>6.22</v>
      </c>
      <c r="V107" s="73">
        <v>66.61</v>
      </c>
      <c r="W107" s="74">
        <v>18.329999999999998</v>
      </c>
      <c r="X107" s="74">
        <v>15.06</v>
      </c>
      <c r="Y107" s="188">
        <f t="shared" si="11"/>
        <v>33.39</v>
      </c>
      <c r="Z107" s="178">
        <v>1240</v>
      </c>
      <c r="AA107" s="32">
        <v>65000</v>
      </c>
      <c r="AB107" s="195">
        <v>22.667999999999999</v>
      </c>
    </row>
    <row r="108" spans="1:28" ht="15" thickBot="1" x14ac:dyDescent="0.45">
      <c r="A108" s="559" t="s">
        <v>863</v>
      </c>
      <c r="B108" s="560">
        <v>19.82</v>
      </c>
      <c r="C108" s="561">
        <v>25.16</v>
      </c>
      <c r="D108" s="561">
        <v>55.03</v>
      </c>
      <c r="E108" s="562">
        <f t="shared" si="6"/>
        <v>80.19</v>
      </c>
      <c r="F108" s="560">
        <v>51.96</v>
      </c>
      <c r="G108" s="561">
        <v>33.9</v>
      </c>
      <c r="H108" s="561">
        <v>14.14</v>
      </c>
      <c r="I108" s="562">
        <f t="shared" si="7"/>
        <v>48.04</v>
      </c>
      <c r="J108" s="560">
        <v>80.239999999999995</v>
      </c>
      <c r="K108" s="561">
        <v>17.170000000000002</v>
      </c>
      <c r="L108" s="561">
        <v>2.59</v>
      </c>
      <c r="M108" s="562">
        <f t="shared" si="8"/>
        <v>19.760000000000002</v>
      </c>
      <c r="N108" s="196">
        <v>90.69</v>
      </c>
      <c r="O108" s="197">
        <v>8.35</v>
      </c>
      <c r="P108" s="197">
        <v>0.96</v>
      </c>
      <c r="Q108" s="198">
        <f t="shared" si="9"/>
        <v>9.3099999999999987</v>
      </c>
      <c r="R108" s="196">
        <v>98.8</v>
      </c>
      <c r="S108" s="197">
        <v>0.96</v>
      </c>
      <c r="T108" s="197">
        <v>0.24</v>
      </c>
      <c r="U108" s="198">
        <f t="shared" si="10"/>
        <v>1.2</v>
      </c>
      <c r="V108" s="196">
        <v>72.98</v>
      </c>
      <c r="W108" s="197">
        <v>15.47</v>
      </c>
      <c r="X108" s="197">
        <v>11.55</v>
      </c>
      <c r="Y108" s="198">
        <f t="shared" si="11"/>
        <v>27.020000000000003</v>
      </c>
      <c r="Z108" s="379">
        <v>660</v>
      </c>
      <c r="AA108" s="177">
        <v>42230</v>
      </c>
      <c r="AB108" s="199">
        <v>19.328440000000001</v>
      </c>
    </row>
    <row r="109" spans="1:28" x14ac:dyDescent="0.4">
      <c r="A109" s="563" t="s">
        <v>1193</v>
      </c>
      <c r="B109" s="3"/>
      <c r="C109" s="3"/>
      <c r="D109" s="3"/>
      <c r="E109" s="3"/>
      <c r="F109" s="3"/>
      <c r="G109" s="3"/>
      <c r="H109" s="3"/>
      <c r="I109" s="3"/>
      <c r="J109" s="3"/>
      <c r="K109" s="3"/>
      <c r="L109" s="3"/>
      <c r="M109" s="3"/>
    </row>
    <row r="110" spans="1:28" ht="45" customHeight="1" x14ac:dyDescent="0.4">
      <c r="A110" s="699" t="s">
        <v>883</v>
      </c>
      <c r="B110" s="699"/>
      <c r="C110" s="699"/>
      <c r="D110" s="699"/>
      <c r="E110" s="699"/>
      <c r="F110" s="699"/>
      <c r="G110" s="699"/>
      <c r="H110" s="699"/>
      <c r="I110" s="699"/>
      <c r="J110" s="699"/>
      <c r="K110" s="699"/>
      <c r="L110" s="699"/>
      <c r="M110" s="699"/>
    </row>
    <row r="111" spans="1:28" ht="28.95" customHeight="1" x14ac:dyDescent="0.4">
      <c r="A111" s="700" t="s">
        <v>1188</v>
      </c>
      <c r="B111" s="700"/>
      <c r="C111" s="700"/>
      <c r="D111" s="700"/>
      <c r="E111" s="700"/>
      <c r="F111" s="700"/>
      <c r="G111" s="700"/>
      <c r="H111" s="700"/>
      <c r="I111" s="700"/>
      <c r="J111" s="700"/>
      <c r="K111" s="700"/>
      <c r="L111" s="700"/>
      <c r="M111" s="700"/>
    </row>
  </sheetData>
  <mergeCells count="12">
    <mergeCell ref="A2:AB2"/>
    <mergeCell ref="A110:M110"/>
    <mergeCell ref="A111:M111"/>
    <mergeCell ref="B5:Y5"/>
    <mergeCell ref="Z5:AB5"/>
    <mergeCell ref="B6:E6"/>
    <mergeCell ref="F6:I6"/>
    <mergeCell ref="J6:M6"/>
    <mergeCell ref="N6:Q6"/>
    <mergeCell ref="R6:U6"/>
    <mergeCell ref="V6:Y6"/>
    <mergeCell ref="Z6:AA6"/>
  </mergeCells>
  <hyperlinks>
    <hyperlink ref="A2" location="'Appendix Table Menu'!A1" display="Return to Appendix Table Menu"/>
    <hyperlink ref="A109" location="'W-14'!A9" display="Return to top"/>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N109"/>
  <sheetViews>
    <sheetView zoomScaleNormal="100" workbookViewId="0">
      <pane xSplit="1" ySplit="6" topLeftCell="B7" activePane="bottomRight" state="frozen"/>
      <selection activeCell="R17" sqref="R17"/>
      <selection pane="topRight" activeCell="R17" sqref="R17"/>
      <selection pane="bottomLeft" activeCell="R17" sqref="R17"/>
      <selection pane="bottomRight" activeCell="A30" sqref="A30"/>
    </sheetView>
  </sheetViews>
  <sheetFormatPr defaultRowHeight="14.6" x14ac:dyDescent="0.4"/>
  <cols>
    <col min="1" max="1" width="29.3046875" customWidth="1"/>
    <col min="2" max="4" width="9.4609375" customWidth="1"/>
    <col min="5" max="7" width="8.3046875" customWidth="1"/>
    <col min="8" max="10" width="9.69140625" customWidth="1"/>
    <col min="11" max="13" width="10.3046875" customWidth="1"/>
  </cols>
  <sheetData>
    <row r="1" spans="1:14" s="142" customFormat="1" ht="19.3" x14ac:dyDescent="0.5">
      <c r="A1" s="143" t="s">
        <v>775</v>
      </c>
      <c r="B1" s="144"/>
    </row>
    <row r="2" spans="1:14" x14ac:dyDescent="0.4">
      <c r="A2" s="627" t="s">
        <v>884</v>
      </c>
      <c r="B2" s="641"/>
      <c r="C2" s="641"/>
      <c r="D2" s="641"/>
      <c r="E2" s="641"/>
      <c r="F2" s="641"/>
      <c r="G2" s="641"/>
      <c r="H2" s="641"/>
      <c r="I2" s="641"/>
      <c r="J2" s="641"/>
      <c r="K2" s="641"/>
      <c r="L2" s="641"/>
      <c r="M2" s="641"/>
    </row>
    <row r="3" spans="1:14" ht="15" thickBot="1" x14ac:dyDescent="0.45">
      <c r="A3" s="1"/>
    </row>
    <row r="4" spans="1:14" s="25" customFormat="1" ht="23.4" customHeight="1" thickBot="1" x14ac:dyDescent="0.45">
      <c r="A4" s="717" t="s">
        <v>1199</v>
      </c>
      <c r="B4" s="714" t="s">
        <v>792</v>
      </c>
      <c r="C4" s="715"/>
      <c r="D4" s="715"/>
      <c r="E4" s="715"/>
      <c r="F4" s="715"/>
      <c r="G4" s="716"/>
      <c r="H4" s="714" t="s">
        <v>793</v>
      </c>
      <c r="I4" s="715"/>
      <c r="J4" s="715"/>
      <c r="K4" s="715"/>
      <c r="L4" s="715"/>
      <c r="M4" s="716"/>
    </row>
    <row r="5" spans="1:14" ht="21" customHeight="1" x14ac:dyDescent="0.4">
      <c r="A5" s="718"/>
      <c r="B5" s="701">
        <v>2000</v>
      </c>
      <c r="C5" s="702"/>
      <c r="D5" s="720"/>
      <c r="E5" s="701">
        <v>2015</v>
      </c>
      <c r="F5" s="702"/>
      <c r="G5" s="703"/>
      <c r="H5" s="721">
        <v>2000</v>
      </c>
      <c r="I5" s="702"/>
      <c r="J5" s="703"/>
      <c r="K5" s="721">
        <v>2015</v>
      </c>
      <c r="L5" s="702"/>
      <c r="M5" s="703"/>
    </row>
    <row r="6" spans="1:14" s="72" customFormat="1" ht="29.15" x14ac:dyDescent="0.4">
      <c r="A6" s="719"/>
      <c r="B6" s="180" t="s">
        <v>730</v>
      </c>
      <c r="C6" s="181" t="s">
        <v>731</v>
      </c>
      <c r="D6" s="182" t="s">
        <v>732</v>
      </c>
      <c r="E6" s="180" t="s">
        <v>730</v>
      </c>
      <c r="F6" s="181" t="s">
        <v>731</v>
      </c>
      <c r="G6" s="183" t="s">
        <v>732</v>
      </c>
      <c r="H6" s="184" t="s">
        <v>730</v>
      </c>
      <c r="I6" s="181" t="s">
        <v>731</v>
      </c>
      <c r="J6" s="183" t="s">
        <v>732</v>
      </c>
      <c r="K6" s="184" t="s">
        <v>730</v>
      </c>
      <c r="L6" s="181" t="s">
        <v>731</v>
      </c>
      <c r="M6" s="183" t="s">
        <v>732</v>
      </c>
    </row>
    <row r="7" spans="1:14" x14ac:dyDescent="0.4">
      <c r="A7" s="564" t="s">
        <v>586</v>
      </c>
      <c r="B7" s="375">
        <v>18</v>
      </c>
      <c r="C7" s="565">
        <v>14</v>
      </c>
      <c r="D7" s="566">
        <v>1</v>
      </c>
      <c r="E7" s="375">
        <v>18</v>
      </c>
      <c r="F7" s="565">
        <v>27</v>
      </c>
      <c r="G7" s="567">
        <v>4</v>
      </c>
      <c r="H7" s="568">
        <v>47662</v>
      </c>
      <c r="I7" s="136">
        <v>46408</v>
      </c>
      <c r="J7" s="371">
        <v>4103</v>
      </c>
      <c r="K7" s="568">
        <v>44619</v>
      </c>
      <c r="L7" s="136">
        <v>93074</v>
      </c>
      <c r="M7" s="371">
        <v>11750</v>
      </c>
      <c r="N7" s="4"/>
    </row>
    <row r="8" spans="1:14" x14ac:dyDescent="0.4">
      <c r="A8" s="564" t="s">
        <v>587</v>
      </c>
      <c r="B8" s="375">
        <v>29</v>
      </c>
      <c r="C8" s="565">
        <v>5</v>
      </c>
      <c r="D8" s="566" t="s">
        <v>517</v>
      </c>
      <c r="E8" s="375">
        <v>33</v>
      </c>
      <c r="F8" s="565">
        <v>7</v>
      </c>
      <c r="G8" s="567" t="s">
        <v>517</v>
      </c>
      <c r="H8" s="568">
        <v>94377</v>
      </c>
      <c r="I8" s="136">
        <v>16417</v>
      </c>
      <c r="J8" s="567" t="s">
        <v>517</v>
      </c>
      <c r="K8" s="568">
        <v>113823</v>
      </c>
      <c r="L8" s="136">
        <v>22952</v>
      </c>
      <c r="M8" s="567" t="s">
        <v>517</v>
      </c>
      <c r="N8" s="4"/>
    </row>
    <row r="9" spans="1:14" x14ac:dyDescent="0.4">
      <c r="A9" s="564" t="s">
        <v>588</v>
      </c>
      <c r="B9" s="375">
        <v>14</v>
      </c>
      <c r="C9" s="565">
        <v>15</v>
      </c>
      <c r="D9" s="566">
        <v>9</v>
      </c>
      <c r="E9" s="375">
        <v>29</v>
      </c>
      <c r="F9" s="565">
        <v>25</v>
      </c>
      <c r="G9" s="567">
        <v>18</v>
      </c>
      <c r="H9" s="568">
        <v>60474</v>
      </c>
      <c r="I9" s="136">
        <v>57972</v>
      </c>
      <c r="J9" s="371">
        <v>35766</v>
      </c>
      <c r="K9" s="568">
        <v>136555</v>
      </c>
      <c r="L9" s="136">
        <v>115110</v>
      </c>
      <c r="M9" s="371">
        <v>77702</v>
      </c>
      <c r="N9" s="4"/>
    </row>
    <row r="10" spans="1:14" x14ac:dyDescent="0.4">
      <c r="A10" s="564" t="s">
        <v>733</v>
      </c>
      <c r="B10" s="375">
        <v>16</v>
      </c>
      <c r="C10" s="565">
        <v>2</v>
      </c>
      <c r="D10" s="566">
        <v>1</v>
      </c>
      <c r="E10" s="375">
        <v>23</v>
      </c>
      <c r="F10" s="565">
        <v>5</v>
      </c>
      <c r="G10" s="567">
        <v>1</v>
      </c>
      <c r="H10" s="568">
        <v>53238</v>
      </c>
      <c r="I10" s="136">
        <v>10410</v>
      </c>
      <c r="J10" s="371">
        <v>3177</v>
      </c>
      <c r="K10" s="568">
        <v>95551</v>
      </c>
      <c r="L10" s="136">
        <v>24534</v>
      </c>
      <c r="M10" s="371">
        <v>4419</v>
      </c>
      <c r="N10" s="4"/>
    </row>
    <row r="11" spans="1:14" x14ac:dyDescent="0.4">
      <c r="A11" s="564" t="s">
        <v>590</v>
      </c>
      <c r="B11" s="375">
        <v>35</v>
      </c>
      <c r="C11" s="565">
        <v>56</v>
      </c>
      <c r="D11" s="566">
        <v>11</v>
      </c>
      <c r="E11" s="375">
        <v>71</v>
      </c>
      <c r="F11" s="565">
        <v>161</v>
      </c>
      <c r="G11" s="567">
        <v>72</v>
      </c>
      <c r="H11" s="568">
        <v>106895</v>
      </c>
      <c r="I11" s="136">
        <v>227390</v>
      </c>
      <c r="J11" s="371">
        <v>51112</v>
      </c>
      <c r="K11" s="568">
        <v>292555</v>
      </c>
      <c r="L11" s="136">
        <v>829874</v>
      </c>
      <c r="M11" s="371">
        <v>465674</v>
      </c>
      <c r="N11" s="4"/>
    </row>
    <row r="12" spans="1:14" x14ac:dyDescent="0.4">
      <c r="A12" s="564" t="s">
        <v>591</v>
      </c>
      <c r="B12" s="375">
        <v>2</v>
      </c>
      <c r="C12" s="565">
        <v>15</v>
      </c>
      <c r="D12" s="566">
        <v>8</v>
      </c>
      <c r="E12" s="375" t="s">
        <v>517</v>
      </c>
      <c r="F12" s="565">
        <v>25</v>
      </c>
      <c r="G12" s="567">
        <v>22</v>
      </c>
      <c r="H12" s="568">
        <v>5617</v>
      </c>
      <c r="I12" s="136">
        <v>55596</v>
      </c>
      <c r="J12" s="371">
        <v>36637</v>
      </c>
      <c r="K12" s="568" t="s">
        <v>517</v>
      </c>
      <c r="L12" s="136">
        <v>86475</v>
      </c>
      <c r="M12" s="371">
        <v>110904</v>
      </c>
      <c r="N12" s="4"/>
    </row>
    <row r="13" spans="1:14" x14ac:dyDescent="0.4">
      <c r="A13" s="564" t="s">
        <v>592</v>
      </c>
      <c r="B13" s="375">
        <v>24</v>
      </c>
      <c r="C13" s="565">
        <v>18</v>
      </c>
      <c r="D13" s="566">
        <v>6</v>
      </c>
      <c r="E13" s="375">
        <v>43</v>
      </c>
      <c r="F13" s="565">
        <v>21</v>
      </c>
      <c r="G13" s="567">
        <v>15</v>
      </c>
      <c r="H13" s="568">
        <v>110502</v>
      </c>
      <c r="I13" s="136">
        <v>65345</v>
      </c>
      <c r="J13" s="371">
        <v>22964</v>
      </c>
      <c r="K13" s="568">
        <v>217251</v>
      </c>
      <c r="L13" s="136">
        <v>106400</v>
      </c>
      <c r="M13" s="371">
        <v>81851</v>
      </c>
      <c r="N13" s="4"/>
    </row>
    <row r="14" spans="1:14" x14ac:dyDescent="0.4">
      <c r="A14" s="564" t="s">
        <v>593</v>
      </c>
      <c r="B14" s="375">
        <v>20</v>
      </c>
      <c r="C14" s="565">
        <v>22</v>
      </c>
      <c r="D14" s="566">
        <v>17</v>
      </c>
      <c r="E14" s="375">
        <v>24</v>
      </c>
      <c r="F14" s="565">
        <v>30</v>
      </c>
      <c r="G14" s="567">
        <v>30</v>
      </c>
      <c r="H14" s="568">
        <v>112327</v>
      </c>
      <c r="I14" s="136">
        <v>108668</v>
      </c>
      <c r="J14" s="371">
        <v>66281</v>
      </c>
      <c r="K14" s="568">
        <v>147644</v>
      </c>
      <c r="L14" s="136">
        <v>168801</v>
      </c>
      <c r="M14" s="371">
        <v>164115</v>
      </c>
      <c r="N14" s="4"/>
    </row>
    <row r="15" spans="1:14" x14ac:dyDescent="0.4">
      <c r="A15" s="564" t="s">
        <v>594</v>
      </c>
      <c r="B15" s="375">
        <v>98</v>
      </c>
      <c r="C15" s="565">
        <v>12</v>
      </c>
      <c r="D15" s="566">
        <v>1</v>
      </c>
      <c r="E15" s="375">
        <v>124</v>
      </c>
      <c r="F15" s="565">
        <v>13</v>
      </c>
      <c r="G15" s="567">
        <v>4</v>
      </c>
      <c r="H15" s="568">
        <v>305491</v>
      </c>
      <c r="I15" s="136">
        <v>35689</v>
      </c>
      <c r="J15" s="371">
        <v>1823</v>
      </c>
      <c r="K15" s="568">
        <v>378863</v>
      </c>
      <c r="L15" s="136">
        <v>39887</v>
      </c>
      <c r="M15" s="371">
        <v>14820</v>
      </c>
      <c r="N15" s="4"/>
    </row>
    <row r="16" spans="1:14" x14ac:dyDescent="0.4">
      <c r="A16" s="564" t="s">
        <v>595</v>
      </c>
      <c r="B16" s="375">
        <v>12</v>
      </c>
      <c r="C16" s="565">
        <v>20</v>
      </c>
      <c r="D16" s="566">
        <v>23</v>
      </c>
      <c r="E16" s="375">
        <v>11</v>
      </c>
      <c r="F16" s="565">
        <v>25</v>
      </c>
      <c r="G16" s="567">
        <v>25</v>
      </c>
      <c r="H16" s="568">
        <v>47526</v>
      </c>
      <c r="I16" s="136">
        <v>78456</v>
      </c>
      <c r="J16" s="371">
        <v>104615</v>
      </c>
      <c r="K16" s="568">
        <v>46566</v>
      </c>
      <c r="L16" s="136">
        <v>96269</v>
      </c>
      <c r="M16" s="371">
        <v>127367</v>
      </c>
      <c r="N16" s="4"/>
    </row>
    <row r="17" spans="1:14" x14ac:dyDescent="0.4">
      <c r="A17" s="564" t="s">
        <v>596</v>
      </c>
      <c r="B17" s="375">
        <v>11</v>
      </c>
      <c r="C17" s="565">
        <v>34</v>
      </c>
      <c r="D17" s="566">
        <v>12</v>
      </c>
      <c r="E17" s="375">
        <v>15</v>
      </c>
      <c r="F17" s="565">
        <v>42</v>
      </c>
      <c r="G17" s="567">
        <v>41</v>
      </c>
      <c r="H17" s="568">
        <v>41446</v>
      </c>
      <c r="I17" s="136">
        <v>131048</v>
      </c>
      <c r="J17" s="371">
        <v>45424</v>
      </c>
      <c r="K17" s="568">
        <v>47110</v>
      </c>
      <c r="L17" s="136">
        <v>141466</v>
      </c>
      <c r="M17" s="371">
        <v>162335</v>
      </c>
      <c r="N17" s="4"/>
    </row>
    <row r="18" spans="1:14" x14ac:dyDescent="0.4">
      <c r="A18" s="564" t="s">
        <v>597</v>
      </c>
      <c r="B18" s="375">
        <v>1</v>
      </c>
      <c r="C18" s="565">
        <v>4</v>
      </c>
      <c r="D18" s="566" t="s">
        <v>517</v>
      </c>
      <c r="E18" s="375">
        <v>7</v>
      </c>
      <c r="F18" s="565">
        <v>14</v>
      </c>
      <c r="G18" s="567">
        <v>4</v>
      </c>
      <c r="H18" s="568">
        <v>5572</v>
      </c>
      <c r="I18" s="136">
        <v>11352</v>
      </c>
      <c r="J18" s="567" t="s">
        <v>517</v>
      </c>
      <c r="K18" s="568">
        <v>40331</v>
      </c>
      <c r="L18" s="136">
        <v>62290</v>
      </c>
      <c r="M18" s="371">
        <v>22389</v>
      </c>
      <c r="N18" s="4"/>
    </row>
    <row r="19" spans="1:14" x14ac:dyDescent="0.4">
      <c r="A19" s="564" t="s">
        <v>598</v>
      </c>
      <c r="B19" s="375">
        <v>115</v>
      </c>
      <c r="C19" s="565">
        <v>5</v>
      </c>
      <c r="D19" s="566">
        <v>1</v>
      </c>
      <c r="E19" s="375">
        <v>155</v>
      </c>
      <c r="F19" s="565">
        <v>8</v>
      </c>
      <c r="G19" s="567">
        <v>2</v>
      </c>
      <c r="H19" s="568">
        <v>418196</v>
      </c>
      <c r="I19" s="136">
        <v>17661</v>
      </c>
      <c r="J19" s="371">
        <v>2599</v>
      </c>
      <c r="K19" s="568">
        <v>633486</v>
      </c>
      <c r="L19" s="136">
        <v>29833</v>
      </c>
      <c r="M19" s="371">
        <v>3271</v>
      </c>
      <c r="N19" s="4"/>
    </row>
    <row r="20" spans="1:14" x14ac:dyDescent="0.4">
      <c r="A20" s="564" t="s">
        <v>599</v>
      </c>
      <c r="B20" s="375">
        <v>17</v>
      </c>
      <c r="C20" s="565">
        <v>5</v>
      </c>
      <c r="D20" s="566" t="s">
        <v>517</v>
      </c>
      <c r="E20" s="375">
        <v>28</v>
      </c>
      <c r="F20" s="565">
        <v>3</v>
      </c>
      <c r="G20" s="567" t="s">
        <v>517</v>
      </c>
      <c r="H20" s="568">
        <v>58286</v>
      </c>
      <c r="I20" s="136">
        <v>10303</v>
      </c>
      <c r="J20" s="567" t="s">
        <v>517</v>
      </c>
      <c r="K20" s="568">
        <v>112437</v>
      </c>
      <c r="L20" s="136">
        <v>8067</v>
      </c>
      <c r="M20" s="567" t="s">
        <v>517</v>
      </c>
      <c r="N20" s="4"/>
    </row>
    <row r="21" spans="1:14" x14ac:dyDescent="0.4">
      <c r="A21" s="564" t="s">
        <v>600</v>
      </c>
      <c r="B21" s="375">
        <v>58</v>
      </c>
      <c r="C21" s="565">
        <v>9</v>
      </c>
      <c r="D21" s="566">
        <v>1</v>
      </c>
      <c r="E21" s="375">
        <v>69</v>
      </c>
      <c r="F21" s="565">
        <v>13</v>
      </c>
      <c r="G21" s="567">
        <v>9</v>
      </c>
      <c r="H21" s="568">
        <v>213453</v>
      </c>
      <c r="I21" s="136">
        <v>24615</v>
      </c>
      <c r="J21" s="371">
        <v>2864</v>
      </c>
      <c r="K21" s="568">
        <v>216785</v>
      </c>
      <c r="L21" s="136">
        <v>37194</v>
      </c>
      <c r="M21" s="371">
        <v>20217</v>
      </c>
      <c r="N21" s="4"/>
    </row>
    <row r="22" spans="1:14" x14ac:dyDescent="0.4">
      <c r="A22" s="564" t="s">
        <v>601</v>
      </c>
      <c r="B22" s="375">
        <v>2</v>
      </c>
      <c r="C22" s="565">
        <v>8</v>
      </c>
      <c r="D22" s="566">
        <v>1</v>
      </c>
      <c r="E22" s="375">
        <v>4</v>
      </c>
      <c r="F22" s="565">
        <v>25</v>
      </c>
      <c r="G22" s="567">
        <v>14</v>
      </c>
      <c r="H22" s="568">
        <v>10380</v>
      </c>
      <c r="I22" s="136">
        <v>33000</v>
      </c>
      <c r="J22" s="371">
        <v>2605</v>
      </c>
      <c r="K22" s="568">
        <v>18004</v>
      </c>
      <c r="L22" s="136">
        <v>120634</v>
      </c>
      <c r="M22" s="371">
        <v>62460</v>
      </c>
      <c r="N22" s="4"/>
    </row>
    <row r="23" spans="1:14" x14ac:dyDescent="0.4">
      <c r="A23" s="564" t="s">
        <v>734</v>
      </c>
      <c r="B23" s="375">
        <v>11</v>
      </c>
      <c r="C23" s="565">
        <v>9</v>
      </c>
      <c r="D23" s="566">
        <v>10</v>
      </c>
      <c r="E23" s="375">
        <v>8</v>
      </c>
      <c r="F23" s="565">
        <v>20</v>
      </c>
      <c r="G23" s="567">
        <v>15</v>
      </c>
      <c r="H23" s="568">
        <v>28368</v>
      </c>
      <c r="I23" s="136">
        <v>30736</v>
      </c>
      <c r="J23" s="371">
        <v>28321</v>
      </c>
      <c r="K23" s="568">
        <v>22492</v>
      </c>
      <c r="L23" s="136">
        <v>84932</v>
      </c>
      <c r="M23" s="371">
        <v>62162</v>
      </c>
      <c r="N23" s="4"/>
    </row>
    <row r="24" spans="1:14" x14ac:dyDescent="0.4">
      <c r="A24" s="564" t="s">
        <v>603</v>
      </c>
      <c r="B24" s="375">
        <v>6</v>
      </c>
      <c r="C24" s="565">
        <v>33</v>
      </c>
      <c r="D24" s="566">
        <v>7</v>
      </c>
      <c r="E24" s="375">
        <v>19</v>
      </c>
      <c r="F24" s="565">
        <v>75</v>
      </c>
      <c r="G24" s="567">
        <v>65</v>
      </c>
      <c r="H24" s="568">
        <v>16949</v>
      </c>
      <c r="I24" s="136">
        <v>99804</v>
      </c>
      <c r="J24" s="371">
        <v>24132</v>
      </c>
      <c r="K24" s="568">
        <v>79984</v>
      </c>
      <c r="L24" s="136">
        <v>286891</v>
      </c>
      <c r="M24" s="371">
        <v>242072</v>
      </c>
      <c r="N24" s="4"/>
    </row>
    <row r="25" spans="1:14" x14ac:dyDescent="0.4">
      <c r="A25" s="564" t="s">
        <v>604</v>
      </c>
      <c r="B25" s="375">
        <v>370</v>
      </c>
      <c r="C25" s="565">
        <v>49</v>
      </c>
      <c r="D25" s="566">
        <v>10</v>
      </c>
      <c r="E25" s="375">
        <v>503</v>
      </c>
      <c r="F25" s="565">
        <v>114</v>
      </c>
      <c r="G25" s="567">
        <v>28</v>
      </c>
      <c r="H25" s="568">
        <v>1241489</v>
      </c>
      <c r="I25" s="136">
        <v>169785</v>
      </c>
      <c r="J25" s="371">
        <v>33934</v>
      </c>
      <c r="K25" s="568">
        <v>1732267</v>
      </c>
      <c r="L25" s="136">
        <v>438148</v>
      </c>
      <c r="M25" s="371">
        <v>107649</v>
      </c>
      <c r="N25" s="4"/>
    </row>
    <row r="26" spans="1:14" x14ac:dyDescent="0.4">
      <c r="A26" s="564" t="s">
        <v>605</v>
      </c>
      <c r="B26" s="375">
        <v>50</v>
      </c>
      <c r="C26" s="565">
        <v>11</v>
      </c>
      <c r="D26" s="566">
        <v>4</v>
      </c>
      <c r="E26" s="375">
        <v>75</v>
      </c>
      <c r="F26" s="565">
        <v>49</v>
      </c>
      <c r="G26" s="567">
        <v>24</v>
      </c>
      <c r="H26" s="568">
        <v>137524</v>
      </c>
      <c r="I26" s="136">
        <v>33344</v>
      </c>
      <c r="J26" s="371">
        <v>9843</v>
      </c>
      <c r="K26" s="568">
        <v>207520</v>
      </c>
      <c r="L26" s="136">
        <v>167252</v>
      </c>
      <c r="M26" s="371">
        <v>90176</v>
      </c>
      <c r="N26" s="4"/>
    </row>
    <row r="27" spans="1:14" x14ac:dyDescent="0.4">
      <c r="A27" s="564" t="s">
        <v>606</v>
      </c>
      <c r="B27" s="375">
        <v>118</v>
      </c>
      <c r="C27" s="565">
        <v>24</v>
      </c>
      <c r="D27" s="566">
        <v>3</v>
      </c>
      <c r="E27" s="375">
        <v>170</v>
      </c>
      <c r="F27" s="565">
        <v>56</v>
      </c>
      <c r="G27" s="567">
        <v>9</v>
      </c>
      <c r="H27" s="568">
        <v>317824</v>
      </c>
      <c r="I27" s="136">
        <v>53833</v>
      </c>
      <c r="J27" s="371">
        <v>7721</v>
      </c>
      <c r="K27" s="568">
        <v>397933</v>
      </c>
      <c r="L27" s="136">
        <v>138308</v>
      </c>
      <c r="M27" s="371">
        <v>20850</v>
      </c>
      <c r="N27" s="4"/>
    </row>
    <row r="28" spans="1:14" x14ac:dyDescent="0.4">
      <c r="A28" s="564" t="s">
        <v>607</v>
      </c>
      <c r="B28" s="375">
        <v>4</v>
      </c>
      <c r="C28" s="565">
        <v>2</v>
      </c>
      <c r="D28" s="566" t="s">
        <v>517</v>
      </c>
      <c r="E28" s="375">
        <v>12</v>
      </c>
      <c r="F28" s="565">
        <v>9</v>
      </c>
      <c r="G28" s="567">
        <v>1</v>
      </c>
      <c r="H28" s="568">
        <v>11235</v>
      </c>
      <c r="I28" s="136">
        <v>6883</v>
      </c>
      <c r="J28" s="567" t="s">
        <v>517</v>
      </c>
      <c r="K28" s="568">
        <v>53851</v>
      </c>
      <c r="L28" s="136">
        <v>41383</v>
      </c>
      <c r="M28" s="371">
        <v>5609</v>
      </c>
      <c r="N28" s="4"/>
    </row>
    <row r="29" spans="1:14" x14ac:dyDescent="0.4">
      <c r="A29" s="564" t="s">
        <v>608</v>
      </c>
      <c r="B29" s="375">
        <v>7</v>
      </c>
      <c r="C29" s="565">
        <v>17</v>
      </c>
      <c r="D29" s="566">
        <v>10</v>
      </c>
      <c r="E29" s="375">
        <v>8</v>
      </c>
      <c r="F29" s="565">
        <v>21</v>
      </c>
      <c r="G29" s="567">
        <v>35</v>
      </c>
      <c r="H29" s="568">
        <v>23757</v>
      </c>
      <c r="I29" s="136">
        <v>46077</v>
      </c>
      <c r="J29" s="371">
        <v>37953</v>
      </c>
      <c r="K29" s="568">
        <v>22460</v>
      </c>
      <c r="L29" s="136">
        <v>64901</v>
      </c>
      <c r="M29" s="371">
        <v>119245</v>
      </c>
      <c r="N29" s="4"/>
    </row>
    <row r="30" spans="1:14" x14ac:dyDescent="0.4">
      <c r="A30" s="564" t="s">
        <v>609</v>
      </c>
      <c r="B30" s="375">
        <v>34</v>
      </c>
      <c r="C30" s="565">
        <v>20</v>
      </c>
      <c r="D30" s="566">
        <v>3</v>
      </c>
      <c r="E30" s="375">
        <v>76</v>
      </c>
      <c r="F30" s="565">
        <v>41</v>
      </c>
      <c r="G30" s="567">
        <v>14</v>
      </c>
      <c r="H30" s="568">
        <v>111111</v>
      </c>
      <c r="I30" s="136">
        <v>56604</v>
      </c>
      <c r="J30" s="371">
        <v>6577</v>
      </c>
      <c r="K30" s="568">
        <v>251923</v>
      </c>
      <c r="L30" s="136">
        <v>137932</v>
      </c>
      <c r="M30" s="371">
        <v>56202</v>
      </c>
      <c r="N30" s="4"/>
    </row>
    <row r="31" spans="1:14" x14ac:dyDescent="0.4">
      <c r="A31" s="564" t="s">
        <v>610</v>
      </c>
      <c r="B31" s="375">
        <v>72</v>
      </c>
      <c r="C31" s="565">
        <v>93</v>
      </c>
      <c r="D31" s="566">
        <v>25</v>
      </c>
      <c r="E31" s="375">
        <v>153</v>
      </c>
      <c r="F31" s="565">
        <v>172</v>
      </c>
      <c r="G31" s="567">
        <v>61</v>
      </c>
      <c r="H31" s="568">
        <v>359984</v>
      </c>
      <c r="I31" s="136">
        <v>355018</v>
      </c>
      <c r="J31" s="371">
        <v>93398</v>
      </c>
      <c r="K31" s="568">
        <v>764244</v>
      </c>
      <c r="L31" s="136">
        <v>814731</v>
      </c>
      <c r="M31" s="371">
        <v>252953</v>
      </c>
      <c r="N31" s="4"/>
    </row>
    <row r="32" spans="1:14" x14ac:dyDescent="0.4">
      <c r="A32" s="564" t="s">
        <v>611</v>
      </c>
      <c r="B32" s="375">
        <v>18</v>
      </c>
      <c r="C32" s="565">
        <v>12</v>
      </c>
      <c r="D32" s="566">
        <v>6</v>
      </c>
      <c r="E32" s="375">
        <v>27</v>
      </c>
      <c r="F32" s="565">
        <v>26</v>
      </c>
      <c r="G32" s="567">
        <v>18</v>
      </c>
      <c r="H32" s="568">
        <v>64969</v>
      </c>
      <c r="I32" s="136">
        <v>43729</v>
      </c>
      <c r="J32" s="371">
        <v>17787</v>
      </c>
      <c r="K32" s="568">
        <v>82087</v>
      </c>
      <c r="L32" s="136">
        <v>93329</v>
      </c>
      <c r="M32" s="371">
        <v>61391</v>
      </c>
      <c r="N32" s="4"/>
    </row>
    <row r="33" spans="1:14" x14ac:dyDescent="0.4">
      <c r="A33" s="564" t="s">
        <v>612</v>
      </c>
      <c r="B33" s="375">
        <v>5</v>
      </c>
      <c r="C33" s="565">
        <v>7</v>
      </c>
      <c r="D33" s="566">
        <v>2</v>
      </c>
      <c r="E33" s="375">
        <v>5</v>
      </c>
      <c r="F33" s="565">
        <v>25</v>
      </c>
      <c r="G33" s="567">
        <v>10</v>
      </c>
      <c r="H33" s="568">
        <v>16209</v>
      </c>
      <c r="I33" s="136">
        <v>30958</v>
      </c>
      <c r="J33" s="371">
        <v>11575</v>
      </c>
      <c r="K33" s="568">
        <v>15462</v>
      </c>
      <c r="L33" s="136">
        <v>107679</v>
      </c>
      <c r="M33" s="371">
        <v>54627</v>
      </c>
      <c r="N33" s="4"/>
    </row>
    <row r="34" spans="1:14" x14ac:dyDescent="0.4">
      <c r="A34" s="564" t="s">
        <v>613</v>
      </c>
      <c r="B34" s="375">
        <v>32</v>
      </c>
      <c r="C34" s="565">
        <v>11</v>
      </c>
      <c r="D34" s="566">
        <v>1</v>
      </c>
      <c r="E34" s="375">
        <v>77</v>
      </c>
      <c r="F34" s="565">
        <v>28</v>
      </c>
      <c r="G34" s="567">
        <v>6</v>
      </c>
      <c r="H34" s="568">
        <v>129848</v>
      </c>
      <c r="I34" s="136">
        <v>41976</v>
      </c>
      <c r="J34" s="371">
        <v>3454</v>
      </c>
      <c r="K34" s="568">
        <v>352110</v>
      </c>
      <c r="L34" s="136">
        <v>121075</v>
      </c>
      <c r="M34" s="371">
        <v>18560</v>
      </c>
      <c r="N34" s="4"/>
    </row>
    <row r="35" spans="1:14" x14ac:dyDescent="0.4">
      <c r="A35" s="564" t="s">
        <v>614</v>
      </c>
      <c r="B35" s="375">
        <v>6</v>
      </c>
      <c r="C35" s="565">
        <v>3</v>
      </c>
      <c r="D35" s="566" t="s">
        <v>517</v>
      </c>
      <c r="E35" s="375">
        <v>12</v>
      </c>
      <c r="F35" s="565">
        <v>10</v>
      </c>
      <c r="G35" s="567">
        <v>2</v>
      </c>
      <c r="H35" s="568">
        <v>22470</v>
      </c>
      <c r="I35" s="136">
        <v>9865</v>
      </c>
      <c r="J35" s="567" t="s">
        <v>517</v>
      </c>
      <c r="K35" s="568">
        <v>48153</v>
      </c>
      <c r="L35" s="136">
        <v>37398</v>
      </c>
      <c r="M35" s="371">
        <v>7753</v>
      </c>
      <c r="N35" s="4"/>
    </row>
    <row r="36" spans="1:14" x14ac:dyDescent="0.4">
      <c r="A36" s="564" t="s">
        <v>615</v>
      </c>
      <c r="B36" s="375">
        <v>204</v>
      </c>
      <c r="C36" s="565">
        <v>41</v>
      </c>
      <c r="D36" s="566">
        <v>2</v>
      </c>
      <c r="E36" s="375">
        <v>303</v>
      </c>
      <c r="F36" s="565">
        <v>126</v>
      </c>
      <c r="G36" s="567">
        <v>21</v>
      </c>
      <c r="H36" s="568">
        <v>712743</v>
      </c>
      <c r="I36" s="136">
        <v>102741</v>
      </c>
      <c r="J36" s="371">
        <v>4173</v>
      </c>
      <c r="K36" s="568">
        <v>865949</v>
      </c>
      <c r="L36" s="136">
        <v>342328</v>
      </c>
      <c r="M36" s="371">
        <v>54036</v>
      </c>
      <c r="N36" s="4"/>
    </row>
    <row r="37" spans="1:14" x14ac:dyDescent="0.4">
      <c r="A37" s="564" t="s">
        <v>616</v>
      </c>
      <c r="B37" s="375">
        <v>9</v>
      </c>
      <c r="C37" s="565">
        <v>6</v>
      </c>
      <c r="D37" s="566">
        <v>1</v>
      </c>
      <c r="E37" s="375">
        <v>8</v>
      </c>
      <c r="F37" s="565">
        <v>15</v>
      </c>
      <c r="G37" s="567">
        <v>3</v>
      </c>
      <c r="H37" s="568">
        <v>32577</v>
      </c>
      <c r="I37" s="136">
        <v>19762</v>
      </c>
      <c r="J37" s="371">
        <v>4635</v>
      </c>
      <c r="K37" s="568">
        <v>30101</v>
      </c>
      <c r="L37" s="136">
        <v>60435</v>
      </c>
      <c r="M37" s="371">
        <v>13523</v>
      </c>
      <c r="N37" s="4"/>
    </row>
    <row r="38" spans="1:14" x14ac:dyDescent="0.4">
      <c r="A38" s="564" t="s">
        <v>617</v>
      </c>
      <c r="B38" s="375">
        <v>31</v>
      </c>
      <c r="C38" s="565">
        <v>32</v>
      </c>
      <c r="D38" s="566">
        <v>31</v>
      </c>
      <c r="E38" s="375">
        <v>29</v>
      </c>
      <c r="F38" s="565">
        <v>38</v>
      </c>
      <c r="G38" s="567">
        <v>27</v>
      </c>
      <c r="H38" s="568">
        <v>153928</v>
      </c>
      <c r="I38" s="136">
        <v>135104</v>
      </c>
      <c r="J38" s="371">
        <v>106104</v>
      </c>
      <c r="K38" s="568">
        <v>128430</v>
      </c>
      <c r="L38" s="136">
        <v>181566</v>
      </c>
      <c r="M38" s="371">
        <v>114104</v>
      </c>
      <c r="N38" s="4"/>
    </row>
    <row r="39" spans="1:14" x14ac:dyDescent="0.4">
      <c r="A39" s="564" t="s">
        <v>618</v>
      </c>
      <c r="B39" s="375">
        <v>43</v>
      </c>
      <c r="C39" s="565">
        <v>26</v>
      </c>
      <c r="D39" s="566">
        <v>27</v>
      </c>
      <c r="E39" s="375">
        <v>53</v>
      </c>
      <c r="F39" s="565">
        <v>32</v>
      </c>
      <c r="G39" s="567">
        <v>34</v>
      </c>
      <c r="H39" s="568">
        <v>196316</v>
      </c>
      <c r="I39" s="136">
        <v>100520</v>
      </c>
      <c r="J39" s="371">
        <v>116957</v>
      </c>
      <c r="K39" s="568">
        <v>264005</v>
      </c>
      <c r="L39" s="136">
        <v>155920</v>
      </c>
      <c r="M39" s="371">
        <v>166029</v>
      </c>
      <c r="N39" s="4"/>
    </row>
    <row r="40" spans="1:14" x14ac:dyDescent="0.4">
      <c r="A40" s="564" t="s">
        <v>619</v>
      </c>
      <c r="B40" s="375">
        <v>13</v>
      </c>
      <c r="C40" s="565">
        <v>4</v>
      </c>
      <c r="D40" s="566" t="s">
        <v>517</v>
      </c>
      <c r="E40" s="375">
        <v>24</v>
      </c>
      <c r="F40" s="565">
        <v>12</v>
      </c>
      <c r="G40" s="567">
        <v>5</v>
      </c>
      <c r="H40" s="568">
        <v>50294</v>
      </c>
      <c r="I40" s="136">
        <v>10133</v>
      </c>
      <c r="J40" s="567" t="s">
        <v>517</v>
      </c>
      <c r="K40" s="568">
        <v>94695</v>
      </c>
      <c r="L40" s="136">
        <v>49129</v>
      </c>
      <c r="M40" s="371">
        <v>26093</v>
      </c>
      <c r="N40" s="4"/>
    </row>
    <row r="41" spans="1:14" x14ac:dyDescent="0.4">
      <c r="A41" s="564" t="s">
        <v>620</v>
      </c>
      <c r="B41" s="375">
        <v>2</v>
      </c>
      <c r="C41" s="565">
        <v>11</v>
      </c>
      <c r="D41" s="566">
        <v>1</v>
      </c>
      <c r="E41" s="375">
        <v>5</v>
      </c>
      <c r="F41" s="565">
        <v>34</v>
      </c>
      <c r="G41" s="567">
        <v>16</v>
      </c>
      <c r="H41" s="568">
        <v>9013</v>
      </c>
      <c r="I41" s="136">
        <v>39776</v>
      </c>
      <c r="J41" s="371">
        <v>3264</v>
      </c>
      <c r="K41" s="568">
        <v>15351</v>
      </c>
      <c r="L41" s="136">
        <v>133472</v>
      </c>
      <c r="M41" s="371">
        <v>76976</v>
      </c>
      <c r="N41" s="4"/>
    </row>
    <row r="42" spans="1:14" x14ac:dyDescent="0.4">
      <c r="A42" s="564" t="s">
        <v>621</v>
      </c>
      <c r="B42" s="375">
        <v>1</v>
      </c>
      <c r="C42" s="565">
        <v>22</v>
      </c>
      <c r="D42" s="566">
        <v>5</v>
      </c>
      <c r="E42" s="375" t="s">
        <v>517</v>
      </c>
      <c r="F42" s="565">
        <v>29</v>
      </c>
      <c r="G42" s="567">
        <v>33</v>
      </c>
      <c r="H42" s="568">
        <v>1825</v>
      </c>
      <c r="I42" s="136">
        <v>56332</v>
      </c>
      <c r="J42" s="371">
        <v>17346</v>
      </c>
      <c r="K42" s="568" t="s">
        <v>517</v>
      </c>
      <c r="L42" s="136">
        <v>87562</v>
      </c>
      <c r="M42" s="371">
        <v>138498</v>
      </c>
      <c r="N42" s="4"/>
    </row>
    <row r="43" spans="1:14" x14ac:dyDescent="0.4">
      <c r="A43" s="564" t="s">
        <v>622</v>
      </c>
      <c r="B43" s="375">
        <v>9</v>
      </c>
      <c r="C43" s="565">
        <v>2</v>
      </c>
      <c r="D43" s="566" t="s">
        <v>517</v>
      </c>
      <c r="E43" s="375">
        <v>17</v>
      </c>
      <c r="F43" s="565">
        <v>2</v>
      </c>
      <c r="G43" s="567">
        <v>5</v>
      </c>
      <c r="H43" s="568">
        <v>27529</v>
      </c>
      <c r="I43" s="136">
        <v>7535</v>
      </c>
      <c r="J43" s="567" t="s">
        <v>517</v>
      </c>
      <c r="K43" s="568">
        <v>51410</v>
      </c>
      <c r="L43" s="136">
        <v>6796</v>
      </c>
      <c r="M43" s="371">
        <v>14379</v>
      </c>
      <c r="N43" s="4"/>
    </row>
    <row r="44" spans="1:14" x14ac:dyDescent="0.4">
      <c r="A44" s="564" t="s">
        <v>735</v>
      </c>
      <c r="B44" s="375">
        <v>37</v>
      </c>
      <c r="C44" s="565">
        <v>6</v>
      </c>
      <c r="D44" s="566">
        <v>2</v>
      </c>
      <c r="E44" s="375">
        <v>47</v>
      </c>
      <c r="F44" s="565">
        <v>7</v>
      </c>
      <c r="G44" s="567">
        <v>2</v>
      </c>
      <c r="H44" s="568">
        <v>113195</v>
      </c>
      <c r="I44" s="136">
        <v>12187</v>
      </c>
      <c r="J44" s="371">
        <v>6228</v>
      </c>
      <c r="K44" s="568">
        <v>153686</v>
      </c>
      <c r="L44" s="136">
        <v>21625</v>
      </c>
      <c r="M44" s="371">
        <v>6098</v>
      </c>
      <c r="N44" s="4"/>
    </row>
    <row r="45" spans="1:14" x14ac:dyDescent="0.4">
      <c r="A45" s="564" t="s">
        <v>624</v>
      </c>
      <c r="B45" s="375">
        <v>117</v>
      </c>
      <c r="C45" s="565">
        <v>125</v>
      </c>
      <c r="D45" s="566">
        <v>22</v>
      </c>
      <c r="E45" s="375">
        <v>160</v>
      </c>
      <c r="F45" s="565">
        <v>162</v>
      </c>
      <c r="G45" s="567">
        <v>56</v>
      </c>
      <c r="H45" s="568">
        <v>556656</v>
      </c>
      <c r="I45" s="136">
        <v>515447</v>
      </c>
      <c r="J45" s="371">
        <v>82626</v>
      </c>
      <c r="K45" s="568">
        <v>812632</v>
      </c>
      <c r="L45" s="136">
        <v>758820</v>
      </c>
      <c r="M45" s="371">
        <v>312124</v>
      </c>
      <c r="N45" s="4"/>
    </row>
    <row r="46" spans="1:14" x14ac:dyDescent="0.4">
      <c r="A46" s="564" t="s">
        <v>736</v>
      </c>
      <c r="B46" s="375">
        <v>37</v>
      </c>
      <c r="C46" s="565">
        <v>21</v>
      </c>
      <c r="D46" s="566" t="s">
        <v>517</v>
      </c>
      <c r="E46" s="375">
        <v>64</v>
      </c>
      <c r="F46" s="565">
        <v>75</v>
      </c>
      <c r="G46" s="567">
        <v>8</v>
      </c>
      <c r="H46" s="568">
        <v>112464</v>
      </c>
      <c r="I46" s="136">
        <v>60813</v>
      </c>
      <c r="J46" s="567" t="s">
        <v>517</v>
      </c>
      <c r="K46" s="568">
        <v>214796</v>
      </c>
      <c r="L46" s="136">
        <v>298872</v>
      </c>
      <c r="M46" s="371">
        <v>26558</v>
      </c>
      <c r="N46" s="4"/>
    </row>
    <row r="47" spans="1:14" x14ac:dyDescent="0.4">
      <c r="A47" s="564" t="s">
        <v>626</v>
      </c>
      <c r="B47" s="375">
        <v>6</v>
      </c>
      <c r="C47" s="565">
        <v>23</v>
      </c>
      <c r="D47" s="566">
        <v>22</v>
      </c>
      <c r="E47" s="375">
        <v>3</v>
      </c>
      <c r="F47" s="565">
        <v>27</v>
      </c>
      <c r="G47" s="567">
        <v>34</v>
      </c>
      <c r="H47" s="568">
        <v>18428</v>
      </c>
      <c r="I47" s="136">
        <v>91261</v>
      </c>
      <c r="J47" s="371">
        <v>88677</v>
      </c>
      <c r="K47" s="568">
        <v>9883</v>
      </c>
      <c r="L47" s="136">
        <v>89819</v>
      </c>
      <c r="M47" s="371">
        <v>140969</v>
      </c>
      <c r="N47" s="4"/>
    </row>
    <row r="48" spans="1:14" x14ac:dyDescent="0.4">
      <c r="A48" s="564" t="s">
        <v>627</v>
      </c>
      <c r="B48" s="375">
        <v>10</v>
      </c>
      <c r="C48" s="565">
        <v>20</v>
      </c>
      <c r="D48" s="566" t="s">
        <v>517</v>
      </c>
      <c r="E48" s="375">
        <v>14</v>
      </c>
      <c r="F48" s="565">
        <v>47</v>
      </c>
      <c r="G48" s="567">
        <v>13</v>
      </c>
      <c r="H48" s="568">
        <v>41543</v>
      </c>
      <c r="I48" s="136">
        <v>77119</v>
      </c>
      <c r="J48" s="567" t="s">
        <v>517</v>
      </c>
      <c r="K48" s="568">
        <v>51568</v>
      </c>
      <c r="L48" s="136">
        <v>211711</v>
      </c>
      <c r="M48" s="371">
        <v>73977</v>
      </c>
      <c r="N48" s="4"/>
    </row>
    <row r="49" spans="1:14" x14ac:dyDescent="0.4">
      <c r="A49" s="564" t="s">
        <v>628</v>
      </c>
      <c r="B49" s="375">
        <v>40</v>
      </c>
      <c r="C49" s="565">
        <v>29</v>
      </c>
      <c r="D49" s="566">
        <v>4</v>
      </c>
      <c r="E49" s="375">
        <v>50</v>
      </c>
      <c r="F49" s="565">
        <v>71</v>
      </c>
      <c r="G49" s="567">
        <v>20</v>
      </c>
      <c r="H49" s="568">
        <v>105568</v>
      </c>
      <c r="I49" s="136">
        <v>70680</v>
      </c>
      <c r="J49" s="371">
        <v>6972</v>
      </c>
      <c r="K49" s="568">
        <v>124263</v>
      </c>
      <c r="L49" s="136">
        <v>220830</v>
      </c>
      <c r="M49" s="371">
        <v>62673</v>
      </c>
      <c r="N49" s="4"/>
    </row>
    <row r="50" spans="1:14" x14ac:dyDescent="0.4">
      <c r="A50" s="564" t="s">
        <v>629</v>
      </c>
      <c r="B50" s="375">
        <v>2</v>
      </c>
      <c r="C50" s="565">
        <v>16</v>
      </c>
      <c r="D50" s="566">
        <v>14</v>
      </c>
      <c r="E50" s="375">
        <v>4</v>
      </c>
      <c r="F50" s="565">
        <v>23</v>
      </c>
      <c r="G50" s="567">
        <v>28</v>
      </c>
      <c r="H50" s="568">
        <v>7695</v>
      </c>
      <c r="I50" s="136">
        <v>51093</v>
      </c>
      <c r="J50" s="371">
        <v>49286</v>
      </c>
      <c r="K50" s="568">
        <v>15093</v>
      </c>
      <c r="L50" s="136">
        <v>79134</v>
      </c>
      <c r="M50" s="371">
        <v>114460</v>
      </c>
      <c r="N50" s="4"/>
    </row>
    <row r="51" spans="1:14" x14ac:dyDescent="0.4">
      <c r="A51" s="564" t="s">
        <v>630</v>
      </c>
      <c r="B51" s="375">
        <v>3</v>
      </c>
      <c r="C51" s="565">
        <v>16</v>
      </c>
      <c r="D51" s="566">
        <v>9</v>
      </c>
      <c r="E51" s="375" t="s">
        <v>517</v>
      </c>
      <c r="F51" s="565">
        <v>34</v>
      </c>
      <c r="G51" s="567">
        <v>26</v>
      </c>
      <c r="H51" s="568">
        <v>8214</v>
      </c>
      <c r="I51" s="136">
        <v>49868</v>
      </c>
      <c r="J51" s="371">
        <v>31725</v>
      </c>
      <c r="K51" s="568" t="s">
        <v>517</v>
      </c>
      <c r="L51" s="136">
        <v>123568</v>
      </c>
      <c r="M51" s="371">
        <v>112996</v>
      </c>
      <c r="N51" s="4"/>
    </row>
    <row r="52" spans="1:14" x14ac:dyDescent="0.4">
      <c r="A52" s="564" t="s">
        <v>737</v>
      </c>
      <c r="B52" s="375">
        <v>36</v>
      </c>
      <c r="C52" s="565">
        <v>8</v>
      </c>
      <c r="D52" s="566">
        <v>1</v>
      </c>
      <c r="E52" s="375">
        <v>120</v>
      </c>
      <c r="F52" s="565">
        <v>21</v>
      </c>
      <c r="G52" s="567">
        <v>8</v>
      </c>
      <c r="H52" s="568">
        <v>142352</v>
      </c>
      <c r="I52" s="136">
        <v>23926</v>
      </c>
      <c r="J52" s="371">
        <v>5507</v>
      </c>
      <c r="K52" s="568">
        <v>488380</v>
      </c>
      <c r="L52" s="136">
        <v>74518</v>
      </c>
      <c r="M52" s="371">
        <v>28990</v>
      </c>
      <c r="N52" s="4"/>
    </row>
    <row r="53" spans="1:14" x14ac:dyDescent="0.4">
      <c r="A53" s="564" t="s">
        <v>738</v>
      </c>
      <c r="B53" s="375">
        <v>4</v>
      </c>
      <c r="C53" s="565">
        <v>16</v>
      </c>
      <c r="D53" s="566">
        <v>7</v>
      </c>
      <c r="E53" s="375">
        <v>4</v>
      </c>
      <c r="F53" s="565">
        <v>26</v>
      </c>
      <c r="G53" s="567">
        <v>17</v>
      </c>
      <c r="H53" s="568">
        <v>15998</v>
      </c>
      <c r="I53" s="136">
        <v>48419</v>
      </c>
      <c r="J53" s="371">
        <v>19857</v>
      </c>
      <c r="K53" s="568">
        <v>15802</v>
      </c>
      <c r="L53" s="136">
        <v>98617</v>
      </c>
      <c r="M53" s="371">
        <v>62652</v>
      </c>
      <c r="N53" s="4"/>
    </row>
    <row r="54" spans="1:14" x14ac:dyDescent="0.4">
      <c r="A54" s="564" t="s">
        <v>633</v>
      </c>
      <c r="B54" s="375">
        <v>843</v>
      </c>
      <c r="C54" s="565">
        <v>66</v>
      </c>
      <c r="D54" s="566">
        <v>14</v>
      </c>
      <c r="E54" s="375">
        <v>898</v>
      </c>
      <c r="F54" s="565">
        <v>73</v>
      </c>
      <c r="G54" s="567">
        <v>19</v>
      </c>
      <c r="H54" s="568">
        <v>3618597</v>
      </c>
      <c r="I54" s="136">
        <v>247141</v>
      </c>
      <c r="J54" s="371">
        <v>44252</v>
      </c>
      <c r="K54" s="568">
        <v>4012920</v>
      </c>
      <c r="L54" s="136">
        <v>315495</v>
      </c>
      <c r="M54" s="371">
        <v>65724</v>
      </c>
      <c r="N54" s="4"/>
    </row>
    <row r="55" spans="1:14" x14ac:dyDescent="0.4">
      <c r="A55" s="564" t="s">
        <v>634</v>
      </c>
      <c r="B55" s="375">
        <v>27</v>
      </c>
      <c r="C55" s="565">
        <v>20</v>
      </c>
      <c r="D55" s="566" t="s">
        <v>517</v>
      </c>
      <c r="E55" s="375">
        <v>35</v>
      </c>
      <c r="F55" s="565">
        <v>32</v>
      </c>
      <c r="G55" s="567">
        <v>14</v>
      </c>
      <c r="H55" s="568">
        <v>92643</v>
      </c>
      <c r="I55" s="136">
        <v>61809</v>
      </c>
      <c r="J55" s="567" t="s">
        <v>517</v>
      </c>
      <c r="K55" s="568">
        <v>119453</v>
      </c>
      <c r="L55" s="136">
        <v>105858</v>
      </c>
      <c r="M55" s="371">
        <v>53234</v>
      </c>
      <c r="N55" s="4"/>
    </row>
    <row r="56" spans="1:14" x14ac:dyDescent="0.4">
      <c r="A56" s="564" t="s">
        <v>635</v>
      </c>
      <c r="B56" s="375">
        <v>5</v>
      </c>
      <c r="C56" s="565">
        <v>3</v>
      </c>
      <c r="D56" s="566">
        <v>1</v>
      </c>
      <c r="E56" s="375">
        <v>7</v>
      </c>
      <c r="F56" s="565">
        <v>6</v>
      </c>
      <c r="G56" s="567">
        <v>1</v>
      </c>
      <c r="H56" s="568">
        <v>20044</v>
      </c>
      <c r="I56" s="136">
        <v>12376</v>
      </c>
      <c r="J56" s="371">
        <v>1740</v>
      </c>
      <c r="K56" s="568">
        <v>30571</v>
      </c>
      <c r="L56" s="136">
        <v>31021</v>
      </c>
      <c r="M56" s="371">
        <v>1845</v>
      </c>
      <c r="N56" s="4"/>
    </row>
    <row r="57" spans="1:14" x14ac:dyDescent="0.4">
      <c r="A57" s="564" t="s">
        <v>636</v>
      </c>
      <c r="B57" s="375">
        <v>7</v>
      </c>
      <c r="C57" s="565">
        <v>36</v>
      </c>
      <c r="D57" s="566">
        <v>50</v>
      </c>
      <c r="E57" s="375">
        <v>5</v>
      </c>
      <c r="F57" s="565">
        <v>38</v>
      </c>
      <c r="G57" s="567">
        <v>50</v>
      </c>
      <c r="H57" s="568">
        <v>29595</v>
      </c>
      <c r="I57" s="136">
        <v>184766</v>
      </c>
      <c r="J57" s="371">
        <v>268333</v>
      </c>
      <c r="K57" s="568">
        <v>19221</v>
      </c>
      <c r="L57" s="136">
        <v>247918</v>
      </c>
      <c r="M57" s="371">
        <v>413143</v>
      </c>
      <c r="N57" s="4"/>
    </row>
    <row r="58" spans="1:14" x14ac:dyDescent="0.4">
      <c r="A58" s="564" t="s">
        <v>637</v>
      </c>
      <c r="B58" s="375">
        <v>35</v>
      </c>
      <c r="C58" s="565">
        <v>45</v>
      </c>
      <c r="D58" s="566">
        <v>12</v>
      </c>
      <c r="E58" s="375">
        <v>37</v>
      </c>
      <c r="F58" s="565">
        <v>76</v>
      </c>
      <c r="G58" s="567">
        <v>32</v>
      </c>
      <c r="H58" s="568">
        <v>124218</v>
      </c>
      <c r="I58" s="136">
        <v>170776</v>
      </c>
      <c r="J58" s="371">
        <v>49112</v>
      </c>
      <c r="K58" s="568">
        <v>129845</v>
      </c>
      <c r="L58" s="136">
        <v>268427</v>
      </c>
      <c r="M58" s="371">
        <v>112139</v>
      </c>
      <c r="N58" s="4"/>
    </row>
    <row r="59" spans="1:14" x14ac:dyDescent="0.4">
      <c r="A59" s="564" t="s">
        <v>739</v>
      </c>
      <c r="B59" s="375">
        <v>183</v>
      </c>
      <c r="C59" s="565">
        <v>57</v>
      </c>
      <c r="D59" s="566">
        <v>12</v>
      </c>
      <c r="E59" s="375">
        <v>286</v>
      </c>
      <c r="F59" s="565">
        <v>94</v>
      </c>
      <c r="G59" s="567">
        <v>12</v>
      </c>
      <c r="H59" s="568">
        <v>806662</v>
      </c>
      <c r="I59" s="136">
        <v>263661</v>
      </c>
      <c r="J59" s="371">
        <v>54336</v>
      </c>
      <c r="K59" s="568">
        <v>1406136</v>
      </c>
      <c r="L59" s="136">
        <v>509965</v>
      </c>
      <c r="M59" s="371">
        <v>65057</v>
      </c>
      <c r="N59" s="4"/>
    </row>
    <row r="60" spans="1:14" x14ac:dyDescent="0.4">
      <c r="A60" s="564" t="s">
        <v>639</v>
      </c>
      <c r="B60" s="375">
        <v>91</v>
      </c>
      <c r="C60" s="565">
        <v>9</v>
      </c>
      <c r="D60" s="566">
        <v>1</v>
      </c>
      <c r="E60" s="375">
        <v>126</v>
      </c>
      <c r="F60" s="565">
        <v>18</v>
      </c>
      <c r="G60" s="567">
        <v>1</v>
      </c>
      <c r="H60" s="568">
        <v>242717</v>
      </c>
      <c r="I60" s="136">
        <v>20933</v>
      </c>
      <c r="J60" s="371">
        <v>1377</v>
      </c>
      <c r="K60" s="568">
        <v>344085</v>
      </c>
      <c r="L60" s="136">
        <v>72393</v>
      </c>
      <c r="M60" s="371">
        <v>1361</v>
      </c>
      <c r="N60" s="4"/>
    </row>
    <row r="61" spans="1:14" x14ac:dyDescent="0.4">
      <c r="A61" s="564" t="s">
        <v>404</v>
      </c>
      <c r="B61" s="375">
        <v>52</v>
      </c>
      <c r="C61" s="565">
        <v>14</v>
      </c>
      <c r="D61" s="566">
        <v>1</v>
      </c>
      <c r="E61" s="375">
        <v>96</v>
      </c>
      <c r="F61" s="565">
        <v>25</v>
      </c>
      <c r="G61" s="567">
        <v>3</v>
      </c>
      <c r="H61" s="568">
        <v>165318</v>
      </c>
      <c r="I61" s="136">
        <v>38802</v>
      </c>
      <c r="J61" s="371">
        <v>1807</v>
      </c>
      <c r="K61" s="568">
        <v>336931</v>
      </c>
      <c r="L61" s="136">
        <v>79329</v>
      </c>
      <c r="M61" s="371">
        <v>11707</v>
      </c>
      <c r="N61" s="4"/>
    </row>
    <row r="62" spans="1:14" x14ac:dyDescent="0.4">
      <c r="A62" s="564" t="s">
        <v>740</v>
      </c>
      <c r="B62" s="375">
        <v>14</v>
      </c>
      <c r="C62" s="565">
        <v>23</v>
      </c>
      <c r="D62" s="566">
        <v>5</v>
      </c>
      <c r="E62" s="375">
        <v>25</v>
      </c>
      <c r="F62" s="565">
        <v>40</v>
      </c>
      <c r="G62" s="567">
        <v>31</v>
      </c>
      <c r="H62" s="568">
        <v>44411</v>
      </c>
      <c r="I62" s="136">
        <v>88937</v>
      </c>
      <c r="J62" s="371">
        <v>16369</v>
      </c>
      <c r="K62" s="568">
        <v>90730</v>
      </c>
      <c r="L62" s="136">
        <v>176320</v>
      </c>
      <c r="M62" s="371">
        <v>146631</v>
      </c>
      <c r="N62" s="4"/>
    </row>
    <row r="63" spans="1:14" x14ac:dyDescent="0.4">
      <c r="A63" s="564" t="s">
        <v>642</v>
      </c>
      <c r="B63" s="375">
        <v>31</v>
      </c>
      <c r="C63" s="565">
        <v>3</v>
      </c>
      <c r="D63" s="566" t="s">
        <v>517</v>
      </c>
      <c r="E63" s="375">
        <v>37</v>
      </c>
      <c r="F63" s="565">
        <v>11</v>
      </c>
      <c r="G63" s="567">
        <v>1</v>
      </c>
      <c r="H63" s="568">
        <v>109649</v>
      </c>
      <c r="I63" s="136">
        <v>9581</v>
      </c>
      <c r="J63" s="567" t="s">
        <v>517</v>
      </c>
      <c r="K63" s="568">
        <v>141233</v>
      </c>
      <c r="L63" s="136">
        <v>51358</v>
      </c>
      <c r="M63" s="371">
        <v>3475</v>
      </c>
      <c r="N63" s="4"/>
    </row>
    <row r="64" spans="1:14" x14ac:dyDescent="0.4">
      <c r="A64" s="564" t="s">
        <v>643</v>
      </c>
      <c r="B64" s="375">
        <v>119</v>
      </c>
      <c r="C64" s="565">
        <v>18</v>
      </c>
      <c r="D64" s="566">
        <v>26</v>
      </c>
      <c r="E64" s="375">
        <v>114</v>
      </c>
      <c r="F64" s="565">
        <v>35</v>
      </c>
      <c r="G64" s="567">
        <v>32</v>
      </c>
      <c r="H64" s="568">
        <v>325219</v>
      </c>
      <c r="I64" s="136">
        <v>51921</v>
      </c>
      <c r="J64" s="371">
        <v>84060</v>
      </c>
      <c r="K64" s="568">
        <v>284607</v>
      </c>
      <c r="L64" s="136">
        <v>75786</v>
      </c>
      <c r="M64" s="371">
        <v>107693</v>
      </c>
      <c r="N64" s="4"/>
    </row>
    <row r="65" spans="1:14" x14ac:dyDescent="0.4">
      <c r="A65" s="564" t="s">
        <v>644</v>
      </c>
      <c r="B65" s="569">
        <v>1094</v>
      </c>
      <c r="C65" s="565">
        <v>22</v>
      </c>
      <c r="D65" s="566">
        <v>9</v>
      </c>
      <c r="E65" s="569">
        <v>1145</v>
      </c>
      <c r="F65" s="565">
        <v>35</v>
      </c>
      <c r="G65" s="567">
        <v>9</v>
      </c>
      <c r="H65" s="568">
        <v>4474575</v>
      </c>
      <c r="I65" s="136">
        <v>65344</v>
      </c>
      <c r="J65" s="371">
        <v>20171</v>
      </c>
      <c r="K65" s="568">
        <v>4964909</v>
      </c>
      <c r="L65" s="136">
        <v>162081</v>
      </c>
      <c r="M65" s="371">
        <v>30099</v>
      </c>
      <c r="N65" s="4"/>
    </row>
    <row r="66" spans="1:14" x14ac:dyDescent="0.4">
      <c r="A66" s="564" t="s">
        <v>741</v>
      </c>
      <c r="B66" s="375">
        <v>5</v>
      </c>
      <c r="C66" s="565">
        <v>7</v>
      </c>
      <c r="D66" s="566">
        <v>1</v>
      </c>
      <c r="E66" s="375">
        <v>15</v>
      </c>
      <c r="F66" s="565">
        <v>7</v>
      </c>
      <c r="G66" s="567">
        <v>1</v>
      </c>
      <c r="H66" s="568">
        <v>23831</v>
      </c>
      <c r="I66" s="136">
        <v>31459</v>
      </c>
      <c r="J66" s="371">
        <v>3023</v>
      </c>
      <c r="K66" s="568">
        <v>62669</v>
      </c>
      <c r="L66" s="136">
        <v>34744</v>
      </c>
      <c r="M66" s="371">
        <v>4030</v>
      </c>
      <c r="N66" s="4"/>
    </row>
    <row r="67" spans="1:14" x14ac:dyDescent="0.4">
      <c r="A67" s="564" t="s">
        <v>646</v>
      </c>
      <c r="B67" s="375">
        <v>5</v>
      </c>
      <c r="C67" s="565" t="s">
        <v>517</v>
      </c>
      <c r="D67" s="566">
        <v>3</v>
      </c>
      <c r="E67" s="375">
        <v>7</v>
      </c>
      <c r="F67" s="565">
        <v>9</v>
      </c>
      <c r="G67" s="567">
        <v>2</v>
      </c>
      <c r="H67" s="568">
        <v>19384</v>
      </c>
      <c r="I67" s="565" t="s">
        <v>517</v>
      </c>
      <c r="J67" s="371">
        <v>3895</v>
      </c>
      <c r="K67" s="568">
        <v>27834</v>
      </c>
      <c r="L67" s="136">
        <v>26913</v>
      </c>
      <c r="M67" s="371">
        <v>8182</v>
      </c>
      <c r="N67" s="4"/>
    </row>
    <row r="68" spans="1:14" x14ac:dyDescent="0.4">
      <c r="A68" s="564" t="s">
        <v>647</v>
      </c>
      <c r="B68" s="375">
        <v>32</v>
      </c>
      <c r="C68" s="565">
        <v>37</v>
      </c>
      <c r="D68" s="566">
        <v>13</v>
      </c>
      <c r="E68" s="375">
        <v>37</v>
      </c>
      <c r="F68" s="565">
        <v>56</v>
      </c>
      <c r="G68" s="567">
        <v>21</v>
      </c>
      <c r="H68" s="568">
        <v>101660</v>
      </c>
      <c r="I68" s="136">
        <v>104139</v>
      </c>
      <c r="J68" s="371">
        <v>23078</v>
      </c>
      <c r="K68" s="568">
        <v>131460</v>
      </c>
      <c r="L68" s="136">
        <v>171617</v>
      </c>
      <c r="M68" s="371">
        <v>51189</v>
      </c>
      <c r="N68" s="4"/>
    </row>
    <row r="69" spans="1:14" x14ac:dyDescent="0.4">
      <c r="A69" s="564" t="s">
        <v>648</v>
      </c>
      <c r="B69" s="375">
        <v>12</v>
      </c>
      <c r="C69" s="565">
        <v>14</v>
      </c>
      <c r="D69" s="566">
        <v>1</v>
      </c>
      <c r="E69" s="375">
        <v>22</v>
      </c>
      <c r="F69" s="565">
        <v>31</v>
      </c>
      <c r="G69" s="567">
        <v>3</v>
      </c>
      <c r="H69" s="568">
        <v>33286</v>
      </c>
      <c r="I69" s="136">
        <v>37337</v>
      </c>
      <c r="J69" s="371">
        <v>1652</v>
      </c>
      <c r="K69" s="568">
        <v>73438</v>
      </c>
      <c r="L69" s="136">
        <v>90452</v>
      </c>
      <c r="M69" s="371">
        <v>7106</v>
      </c>
      <c r="N69" s="4"/>
    </row>
    <row r="70" spans="1:14" x14ac:dyDescent="0.4">
      <c r="A70" s="564" t="s">
        <v>649</v>
      </c>
      <c r="B70" s="375">
        <v>15</v>
      </c>
      <c r="C70" s="565">
        <v>19</v>
      </c>
      <c r="D70" s="566">
        <v>3</v>
      </c>
      <c r="E70" s="375">
        <v>38</v>
      </c>
      <c r="F70" s="565">
        <v>67</v>
      </c>
      <c r="G70" s="567">
        <v>23</v>
      </c>
      <c r="H70" s="568">
        <v>51416</v>
      </c>
      <c r="I70" s="136">
        <v>85136</v>
      </c>
      <c r="J70" s="371">
        <v>8264</v>
      </c>
      <c r="K70" s="568">
        <v>199174</v>
      </c>
      <c r="L70" s="136">
        <v>377085</v>
      </c>
      <c r="M70" s="371">
        <v>117965</v>
      </c>
      <c r="N70" s="4"/>
    </row>
    <row r="71" spans="1:14" x14ac:dyDescent="0.4">
      <c r="A71" s="564" t="s">
        <v>742</v>
      </c>
      <c r="B71" s="375">
        <v>8</v>
      </c>
      <c r="C71" s="565">
        <v>4</v>
      </c>
      <c r="D71" s="566">
        <v>2</v>
      </c>
      <c r="E71" s="375">
        <v>13</v>
      </c>
      <c r="F71" s="565">
        <v>5</v>
      </c>
      <c r="G71" s="567">
        <v>6</v>
      </c>
      <c r="H71" s="568">
        <v>35794</v>
      </c>
      <c r="I71" s="136">
        <v>19410</v>
      </c>
      <c r="J71" s="371">
        <v>5322</v>
      </c>
      <c r="K71" s="568">
        <v>75873</v>
      </c>
      <c r="L71" s="136">
        <v>27594</v>
      </c>
      <c r="M71" s="371">
        <v>19096</v>
      </c>
      <c r="N71" s="4"/>
    </row>
    <row r="72" spans="1:14" x14ac:dyDescent="0.4">
      <c r="A72" s="564" t="s">
        <v>743</v>
      </c>
      <c r="B72" s="375" t="s">
        <v>517</v>
      </c>
      <c r="C72" s="565">
        <v>11</v>
      </c>
      <c r="D72" s="566">
        <v>1</v>
      </c>
      <c r="E72" s="375">
        <v>3</v>
      </c>
      <c r="F72" s="565">
        <v>21</v>
      </c>
      <c r="G72" s="567">
        <v>4</v>
      </c>
      <c r="H72" s="570" t="s">
        <v>517</v>
      </c>
      <c r="I72" s="136">
        <v>40866</v>
      </c>
      <c r="J72" s="371">
        <v>3938</v>
      </c>
      <c r="K72" s="568">
        <v>11895</v>
      </c>
      <c r="L72" s="136">
        <v>93735</v>
      </c>
      <c r="M72" s="371">
        <v>24045</v>
      </c>
      <c r="N72" s="4"/>
    </row>
    <row r="73" spans="1:14" x14ac:dyDescent="0.4">
      <c r="A73" s="564" t="s">
        <v>744</v>
      </c>
      <c r="B73" s="375">
        <v>220</v>
      </c>
      <c r="C73" s="565">
        <v>19</v>
      </c>
      <c r="D73" s="566">
        <v>4</v>
      </c>
      <c r="E73" s="375">
        <v>282</v>
      </c>
      <c r="F73" s="565">
        <v>33</v>
      </c>
      <c r="G73" s="567">
        <v>13</v>
      </c>
      <c r="H73" s="568">
        <v>895157</v>
      </c>
      <c r="I73" s="136">
        <v>51584</v>
      </c>
      <c r="J73" s="371">
        <v>8425</v>
      </c>
      <c r="K73" s="568">
        <v>1147171</v>
      </c>
      <c r="L73" s="136">
        <v>113853</v>
      </c>
      <c r="M73" s="371">
        <v>26729</v>
      </c>
      <c r="N73" s="4"/>
    </row>
    <row r="74" spans="1:14" x14ac:dyDescent="0.4">
      <c r="A74" s="564" t="s">
        <v>653</v>
      </c>
      <c r="B74" s="375">
        <v>70</v>
      </c>
      <c r="C74" s="565">
        <v>52</v>
      </c>
      <c r="D74" s="566">
        <v>32</v>
      </c>
      <c r="E74" s="375">
        <v>189</v>
      </c>
      <c r="F74" s="565">
        <v>68</v>
      </c>
      <c r="G74" s="567">
        <v>46</v>
      </c>
      <c r="H74" s="568">
        <v>328972</v>
      </c>
      <c r="I74" s="136">
        <v>196087</v>
      </c>
      <c r="J74" s="371">
        <v>102108</v>
      </c>
      <c r="K74" s="568">
        <v>879899</v>
      </c>
      <c r="L74" s="136">
        <v>281459</v>
      </c>
      <c r="M74" s="371">
        <v>163561</v>
      </c>
      <c r="N74" s="4"/>
    </row>
    <row r="75" spans="1:14" x14ac:dyDescent="0.4">
      <c r="A75" s="564" t="s">
        <v>654</v>
      </c>
      <c r="B75" s="375">
        <v>90</v>
      </c>
      <c r="C75" s="565">
        <v>14</v>
      </c>
      <c r="D75" s="566">
        <v>3</v>
      </c>
      <c r="E75" s="375">
        <v>106</v>
      </c>
      <c r="F75" s="565">
        <v>40</v>
      </c>
      <c r="G75" s="567">
        <v>13</v>
      </c>
      <c r="H75" s="568">
        <v>230569</v>
      </c>
      <c r="I75" s="136">
        <v>42078</v>
      </c>
      <c r="J75" s="371">
        <v>8217</v>
      </c>
      <c r="K75" s="568">
        <v>247807</v>
      </c>
      <c r="L75" s="136">
        <v>99948</v>
      </c>
      <c r="M75" s="371">
        <v>44650</v>
      </c>
      <c r="N75" s="4"/>
    </row>
    <row r="76" spans="1:14" x14ac:dyDescent="0.4">
      <c r="A76" s="564" t="s">
        <v>655</v>
      </c>
      <c r="B76" s="375">
        <v>22</v>
      </c>
      <c r="C76" s="565">
        <v>8</v>
      </c>
      <c r="D76" s="566">
        <v>1</v>
      </c>
      <c r="E76" s="375">
        <v>58</v>
      </c>
      <c r="F76" s="565">
        <v>27</v>
      </c>
      <c r="G76" s="567">
        <v>4</v>
      </c>
      <c r="H76" s="568">
        <v>79000</v>
      </c>
      <c r="I76" s="136">
        <v>31097</v>
      </c>
      <c r="J76" s="371">
        <v>2014</v>
      </c>
      <c r="K76" s="568">
        <v>293186</v>
      </c>
      <c r="L76" s="136">
        <v>132173</v>
      </c>
      <c r="M76" s="371">
        <v>9096</v>
      </c>
      <c r="N76" s="4"/>
    </row>
    <row r="77" spans="1:14" x14ac:dyDescent="0.4">
      <c r="A77" s="564" t="s">
        <v>656</v>
      </c>
      <c r="B77" s="375">
        <v>69</v>
      </c>
      <c r="C77" s="565">
        <v>5</v>
      </c>
      <c r="D77" s="566" t="s">
        <v>517</v>
      </c>
      <c r="E77" s="375">
        <v>90</v>
      </c>
      <c r="F77" s="565">
        <v>4</v>
      </c>
      <c r="G77" s="567">
        <v>1</v>
      </c>
      <c r="H77" s="568">
        <v>264443</v>
      </c>
      <c r="I77" s="136">
        <v>18859</v>
      </c>
      <c r="J77" s="567" t="s">
        <v>517</v>
      </c>
      <c r="K77" s="568">
        <v>342718</v>
      </c>
      <c r="L77" s="136">
        <v>15590</v>
      </c>
      <c r="M77" s="371">
        <v>1791</v>
      </c>
      <c r="N77" s="4"/>
    </row>
    <row r="78" spans="1:14" x14ac:dyDescent="0.4">
      <c r="A78" s="564" t="s">
        <v>657</v>
      </c>
      <c r="B78" s="375">
        <v>5</v>
      </c>
      <c r="C78" s="565">
        <v>2</v>
      </c>
      <c r="D78" s="566">
        <v>3</v>
      </c>
      <c r="E78" s="375">
        <v>10</v>
      </c>
      <c r="F78" s="565">
        <v>6</v>
      </c>
      <c r="G78" s="567">
        <v>2</v>
      </c>
      <c r="H78" s="568">
        <v>21576</v>
      </c>
      <c r="I78" s="136">
        <v>4142</v>
      </c>
      <c r="J78" s="371">
        <v>8174</v>
      </c>
      <c r="K78" s="568">
        <v>51082</v>
      </c>
      <c r="L78" s="136">
        <v>20842</v>
      </c>
      <c r="M78" s="371">
        <v>4980</v>
      </c>
      <c r="N78" s="4"/>
    </row>
    <row r="79" spans="1:14" x14ac:dyDescent="0.4">
      <c r="A79" s="564" t="s">
        <v>658</v>
      </c>
      <c r="B79" s="375">
        <v>2</v>
      </c>
      <c r="C79" s="565">
        <v>9</v>
      </c>
      <c r="D79" s="566">
        <v>5</v>
      </c>
      <c r="E79" s="375">
        <v>8</v>
      </c>
      <c r="F79" s="565">
        <v>18</v>
      </c>
      <c r="G79" s="567">
        <v>13</v>
      </c>
      <c r="H79" s="568">
        <v>5851</v>
      </c>
      <c r="I79" s="136">
        <v>32583</v>
      </c>
      <c r="J79" s="371">
        <v>19078</v>
      </c>
      <c r="K79" s="568">
        <v>39854</v>
      </c>
      <c r="L79" s="136">
        <v>92649</v>
      </c>
      <c r="M79" s="371">
        <v>66445</v>
      </c>
      <c r="N79" s="4"/>
    </row>
    <row r="80" spans="1:14" x14ac:dyDescent="0.4">
      <c r="A80" s="564" t="s">
        <v>659</v>
      </c>
      <c r="B80" s="375">
        <v>20</v>
      </c>
      <c r="C80" s="565">
        <v>23</v>
      </c>
      <c r="D80" s="566">
        <v>3</v>
      </c>
      <c r="E80" s="375">
        <v>22</v>
      </c>
      <c r="F80" s="565">
        <v>34</v>
      </c>
      <c r="G80" s="567">
        <v>13</v>
      </c>
      <c r="H80" s="568">
        <v>55788</v>
      </c>
      <c r="I80" s="136">
        <v>74407</v>
      </c>
      <c r="J80" s="371">
        <v>3693</v>
      </c>
      <c r="K80" s="568">
        <v>66025</v>
      </c>
      <c r="L80" s="136">
        <v>128238</v>
      </c>
      <c r="M80" s="371">
        <v>43735</v>
      </c>
      <c r="N80" s="4"/>
    </row>
    <row r="81" spans="1:14" x14ac:dyDescent="0.4">
      <c r="A81" s="564" t="s">
        <v>660</v>
      </c>
      <c r="B81" s="375">
        <v>70</v>
      </c>
      <c r="C81" s="565">
        <v>70</v>
      </c>
      <c r="D81" s="566">
        <v>51</v>
      </c>
      <c r="E81" s="375">
        <v>108</v>
      </c>
      <c r="F81" s="565">
        <v>133</v>
      </c>
      <c r="G81" s="567">
        <v>83</v>
      </c>
      <c r="H81" s="568">
        <v>312306</v>
      </c>
      <c r="I81" s="136">
        <v>310958</v>
      </c>
      <c r="J81" s="371">
        <v>209260</v>
      </c>
      <c r="K81" s="568">
        <v>527552</v>
      </c>
      <c r="L81" s="136">
        <v>670700</v>
      </c>
      <c r="M81" s="371">
        <v>441665</v>
      </c>
      <c r="N81" s="4"/>
    </row>
    <row r="82" spans="1:14" x14ac:dyDescent="0.4">
      <c r="A82" s="564" t="s">
        <v>661</v>
      </c>
      <c r="B82" s="375">
        <v>48</v>
      </c>
      <c r="C82" s="565">
        <v>5</v>
      </c>
      <c r="D82" s="566" t="s">
        <v>517</v>
      </c>
      <c r="E82" s="375">
        <v>63</v>
      </c>
      <c r="F82" s="565">
        <v>12</v>
      </c>
      <c r="G82" s="567">
        <v>9</v>
      </c>
      <c r="H82" s="568">
        <v>116648</v>
      </c>
      <c r="I82" s="136">
        <v>10775</v>
      </c>
      <c r="J82" s="567" t="s">
        <v>517</v>
      </c>
      <c r="K82" s="568">
        <v>165639</v>
      </c>
      <c r="L82" s="136">
        <v>42898</v>
      </c>
      <c r="M82" s="371">
        <v>42350</v>
      </c>
      <c r="N82" s="4"/>
    </row>
    <row r="83" spans="1:14" x14ac:dyDescent="0.4">
      <c r="A83" s="564" t="s">
        <v>745</v>
      </c>
      <c r="B83" s="375">
        <v>58</v>
      </c>
      <c r="C83" s="565">
        <v>23</v>
      </c>
      <c r="D83" s="566">
        <v>4</v>
      </c>
      <c r="E83" s="375">
        <v>97</v>
      </c>
      <c r="F83" s="565">
        <v>39</v>
      </c>
      <c r="G83" s="567">
        <v>12</v>
      </c>
      <c r="H83" s="568">
        <v>249361</v>
      </c>
      <c r="I83" s="136">
        <v>115727</v>
      </c>
      <c r="J83" s="371">
        <v>14055</v>
      </c>
      <c r="K83" s="568">
        <v>436735</v>
      </c>
      <c r="L83" s="136">
        <v>186424</v>
      </c>
      <c r="M83" s="371">
        <v>40298</v>
      </c>
      <c r="N83" s="4"/>
    </row>
    <row r="84" spans="1:14" x14ac:dyDescent="0.4">
      <c r="A84" s="564" t="s">
        <v>664</v>
      </c>
      <c r="B84" s="375">
        <v>11</v>
      </c>
      <c r="C84" s="565">
        <v>9</v>
      </c>
      <c r="D84" s="566">
        <v>2</v>
      </c>
      <c r="E84" s="375">
        <v>30</v>
      </c>
      <c r="F84" s="565">
        <v>14</v>
      </c>
      <c r="G84" s="567">
        <v>1</v>
      </c>
      <c r="H84" s="568">
        <v>39940</v>
      </c>
      <c r="I84" s="136">
        <v>34997</v>
      </c>
      <c r="J84" s="371">
        <v>3647</v>
      </c>
      <c r="K84" s="568">
        <v>132824</v>
      </c>
      <c r="L84" s="136">
        <v>78465</v>
      </c>
      <c r="M84" s="371">
        <v>1820</v>
      </c>
      <c r="N84" s="4"/>
    </row>
    <row r="85" spans="1:14" x14ac:dyDescent="0.4">
      <c r="A85" s="564" t="s">
        <v>665</v>
      </c>
      <c r="B85" s="375">
        <v>45</v>
      </c>
      <c r="C85" s="565">
        <v>65</v>
      </c>
      <c r="D85" s="566">
        <v>18</v>
      </c>
      <c r="E85" s="375">
        <v>57</v>
      </c>
      <c r="F85" s="565">
        <v>74</v>
      </c>
      <c r="G85" s="567">
        <v>21</v>
      </c>
      <c r="H85" s="568">
        <v>204669</v>
      </c>
      <c r="I85" s="136">
        <v>258375</v>
      </c>
      <c r="J85" s="371">
        <v>59115</v>
      </c>
      <c r="K85" s="568">
        <v>282088</v>
      </c>
      <c r="L85" s="136">
        <v>324698</v>
      </c>
      <c r="M85" s="371">
        <v>90895</v>
      </c>
      <c r="N85" s="4"/>
    </row>
    <row r="86" spans="1:14" x14ac:dyDescent="0.4">
      <c r="A86" s="564" t="s">
        <v>666</v>
      </c>
      <c r="B86" s="375">
        <v>86</v>
      </c>
      <c r="C86" s="565">
        <v>12</v>
      </c>
      <c r="D86" s="566">
        <v>5</v>
      </c>
      <c r="E86" s="375">
        <v>113</v>
      </c>
      <c r="F86" s="565">
        <v>22</v>
      </c>
      <c r="G86" s="567">
        <v>5</v>
      </c>
      <c r="H86" s="568">
        <v>415498</v>
      </c>
      <c r="I86" s="136">
        <v>48974</v>
      </c>
      <c r="J86" s="371">
        <v>15485</v>
      </c>
      <c r="K86" s="568">
        <v>562980</v>
      </c>
      <c r="L86" s="136">
        <v>109533</v>
      </c>
      <c r="M86" s="371">
        <v>27240</v>
      </c>
      <c r="N86" s="4"/>
    </row>
    <row r="87" spans="1:14" x14ac:dyDescent="0.4">
      <c r="A87" s="564" t="s">
        <v>667</v>
      </c>
      <c r="B87" s="375">
        <v>92</v>
      </c>
      <c r="C87" s="565">
        <v>8</v>
      </c>
      <c r="D87" s="566">
        <v>2</v>
      </c>
      <c r="E87" s="375">
        <v>140</v>
      </c>
      <c r="F87" s="565">
        <v>15</v>
      </c>
      <c r="G87" s="567">
        <v>6</v>
      </c>
      <c r="H87" s="568">
        <v>376824</v>
      </c>
      <c r="I87" s="136">
        <v>26141</v>
      </c>
      <c r="J87" s="371">
        <v>5205</v>
      </c>
      <c r="K87" s="568">
        <v>614737</v>
      </c>
      <c r="L87" s="136">
        <v>68034</v>
      </c>
      <c r="M87" s="371">
        <v>15468</v>
      </c>
      <c r="N87" s="4"/>
    </row>
    <row r="88" spans="1:14" x14ac:dyDescent="0.4">
      <c r="A88" s="564" t="s">
        <v>668</v>
      </c>
      <c r="B88" s="375">
        <v>10</v>
      </c>
      <c r="C88" s="565">
        <v>5</v>
      </c>
      <c r="D88" s="566" t="s">
        <v>517</v>
      </c>
      <c r="E88" s="375">
        <v>28</v>
      </c>
      <c r="F88" s="565">
        <v>7</v>
      </c>
      <c r="G88" s="567" t="s">
        <v>517</v>
      </c>
      <c r="H88" s="568">
        <v>48906</v>
      </c>
      <c r="I88" s="136">
        <v>17571</v>
      </c>
      <c r="J88" s="567" t="s">
        <v>517</v>
      </c>
      <c r="K88" s="568">
        <v>149111</v>
      </c>
      <c r="L88" s="136">
        <v>27121</v>
      </c>
      <c r="M88" s="371" t="s">
        <v>517</v>
      </c>
      <c r="N88" s="4"/>
    </row>
    <row r="89" spans="1:14" x14ac:dyDescent="0.4">
      <c r="A89" s="564" t="s">
        <v>669</v>
      </c>
      <c r="B89" s="375">
        <v>10</v>
      </c>
      <c r="C89" s="565">
        <v>4</v>
      </c>
      <c r="D89" s="566" t="s">
        <v>517</v>
      </c>
      <c r="E89" s="375">
        <v>28</v>
      </c>
      <c r="F89" s="565">
        <v>9</v>
      </c>
      <c r="G89" s="567">
        <v>5</v>
      </c>
      <c r="H89" s="568">
        <v>29470</v>
      </c>
      <c r="I89" s="136">
        <v>9787</v>
      </c>
      <c r="J89" s="567" t="s">
        <v>517</v>
      </c>
      <c r="K89" s="568">
        <v>80415</v>
      </c>
      <c r="L89" s="136">
        <v>22705</v>
      </c>
      <c r="M89" s="371">
        <v>17182</v>
      </c>
      <c r="N89" s="4"/>
    </row>
    <row r="90" spans="1:14" x14ac:dyDescent="0.4">
      <c r="A90" s="564" t="s">
        <v>670</v>
      </c>
      <c r="B90" s="375">
        <v>30</v>
      </c>
      <c r="C90" s="565">
        <v>12</v>
      </c>
      <c r="D90" s="566">
        <v>3</v>
      </c>
      <c r="E90" s="375">
        <v>62</v>
      </c>
      <c r="F90" s="565">
        <v>28</v>
      </c>
      <c r="G90" s="567">
        <v>5</v>
      </c>
      <c r="H90" s="568">
        <v>113713</v>
      </c>
      <c r="I90" s="136">
        <v>47015</v>
      </c>
      <c r="J90" s="371">
        <v>5447</v>
      </c>
      <c r="K90" s="568">
        <v>308704</v>
      </c>
      <c r="L90" s="136">
        <v>124821</v>
      </c>
      <c r="M90" s="371">
        <v>15919</v>
      </c>
      <c r="N90" s="4"/>
    </row>
    <row r="91" spans="1:14" x14ac:dyDescent="0.4">
      <c r="A91" s="564" t="s">
        <v>671</v>
      </c>
      <c r="B91" s="375">
        <v>11</v>
      </c>
      <c r="C91" s="565">
        <v>4</v>
      </c>
      <c r="D91" s="566">
        <v>6</v>
      </c>
      <c r="E91" s="375">
        <v>19</v>
      </c>
      <c r="F91" s="565">
        <v>10</v>
      </c>
      <c r="G91" s="567">
        <v>6</v>
      </c>
      <c r="H91" s="568">
        <v>50795</v>
      </c>
      <c r="I91" s="136">
        <v>13062</v>
      </c>
      <c r="J91" s="371">
        <v>19481</v>
      </c>
      <c r="K91" s="568">
        <v>79528</v>
      </c>
      <c r="L91" s="136">
        <v>36470</v>
      </c>
      <c r="M91" s="371">
        <v>22382</v>
      </c>
      <c r="N91" s="4"/>
    </row>
    <row r="92" spans="1:14" x14ac:dyDescent="0.4">
      <c r="A92" s="564" t="s">
        <v>672</v>
      </c>
      <c r="B92" s="375">
        <v>24</v>
      </c>
      <c r="C92" s="565">
        <v>9</v>
      </c>
      <c r="D92" s="566" t="s">
        <v>517</v>
      </c>
      <c r="E92" s="375">
        <v>28</v>
      </c>
      <c r="F92" s="565">
        <v>12</v>
      </c>
      <c r="G92" s="567">
        <v>3</v>
      </c>
      <c r="H92" s="568">
        <v>82954</v>
      </c>
      <c r="I92" s="136">
        <v>43706</v>
      </c>
      <c r="J92" s="567" t="s">
        <v>517</v>
      </c>
      <c r="K92" s="568">
        <v>109889</v>
      </c>
      <c r="L92" s="136">
        <v>53574</v>
      </c>
      <c r="M92" s="371">
        <v>13637</v>
      </c>
      <c r="N92" s="4"/>
    </row>
    <row r="93" spans="1:14" x14ac:dyDescent="0.4">
      <c r="A93" s="564" t="s">
        <v>663</v>
      </c>
      <c r="B93" s="375">
        <v>61</v>
      </c>
      <c r="C93" s="565">
        <v>31</v>
      </c>
      <c r="D93" s="566">
        <v>8</v>
      </c>
      <c r="E93" s="375">
        <v>68</v>
      </c>
      <c r="F93" s="565">
        <v>60</v>
      </c>
      <c r="G93" s="567">
        <v>28</v>
      </c>
      <c r="H93" s="568">
        <v>202362</v>
      </c>
      <c r="I93" s="136">
        <v>100948</v>
      </c>
      <c r="J93" s="371">
        <v>31656</v>
      </c>
      <c r="K93" s="568">
        <v>234099</v>
      </c>
      <c r="L93" s="136">
        <v>204732</v>
      </c>
      <c r="M93" s="371">
        <v>111502</v>
      </c>
      <c r="N93" s="4"/>
    </row>
    <row r="94" spans="1:14" x14ac:dyDescent="0.4">
      <c r="A94" s="564" t="s">
        <v>673</v>
      </c>
      <c r="B94" s="375">
        <v>22</v>
      </c>
      <c r="C94" s="565">
        <v>20</v>
      </c>
      <c r="D94" s="566">
        <v>7</v>
      </c>
      <c r="E94" s="375">
        <v>35</v>
      </c>
      <c r="F94" s="565">
        <v>21</v>
      </c>
      <c r="G94" s="567">
        <v>8</v>
      </c>
      <c r="H94" s="568">
        <v>92437</v>
      </c>
      <c r="I94" s="136">
        <v>78921</v>
      </c>
      <c r="J94" s="371">
        <v>23426</v>
      </c>
      <c r="K94" s="568">
        <v>146495</v>
      </c>
      <c r="L94" s="136">
        <v>90286</v>
      </c>
      <c r="M94" s="371">
        <v>31126</v>
      </c>
      <c r="N94" s="4"/>
    </row>
    <row r="95" spans="1:14" x14ac:dyDescent="0.4">
      <c r="A95" s="564" t="s">
        <v>674</v>
      </c>
      <c r="B95" s="375">
        <v>32</v>
      </c>
      <c r="C95" s="565">
        <v>4</v>
      </c>
      <c r="D95" s="566" t="s">
        <v>517</v>
      </c>
      <c r="E95" s="375">
        <v>36</v>
      </c>
      <c r="F95" s="565">
        <v>9</v>
      </c>
      <c r="G95" s="567">
        <v>4</v>
      </c>
      <c r="H95" s="568">
        <v>86056</v>
      </c>
      <c r="I95" s="136">
        <v>13517</v>
      </c>
      <c r="J95" s="567" t="s">
        <v>517</v>
      </c>
      <c r="K95" s="568">
        <v>92256</v>
      </c>
      <c r="L95" s="136">
        <v>31330</v>
      </c>
      <c r="M95" s="371">
        <v>10166</v>
      </c>
      <c r="N95" s="4"/>
    </row>
    <row r="96" spans="1:14" x14ac:dyDescent="0.4">
      <c r="A96" s="564" t="s">
        <v>675</v>
      </c>
      <c r="B96" s="375">
        <v>53</v>
      </c>
      <c r="C96" s="565">
        <v>26</v>
      </c>
      <c r="D96" s="566">
        <v>15</v>
      </c>
      <c r="E96" s="375">
        <v>86</v>
      </c>
      <c r="F96" s="565">
        <v>73</v>
      </c>
      <c r="G96" s="567">
        <v>48</v>
      </c>
      <c r="H96" s="568">
        <v>175549</v>
      </c>
      <c r="I96" s="136">
        <v>79420</v>
      </c>
      <c r="J96" s="371">
        <v>39850</v>
      </c>
      <c r="K96" s="568">
        <v>313091</v>
      </c>
      <c r="L96" s="136">
        <v>274188</v>
      </c>
      <c r="M96" s="371">
        <v>150762</v>
      </c>
      <c r="N96" s="4"/>
    </row>
    <row r="97" spans="1:14" x14ac:dyDescent="0.4">
      <c r="A97" s="564" t="s">
        <v>676</v>
      </c>
      <c r="B97" s="375">
        <v>27</v>
      </c>
      <c r="C97" s="565">
        <v>17</v>
      </c>
      <c r="D97" s="566">
        <v>1</v>
      </c>
      <c r="E97" s="375">
        <v>35</v>
      </c>
      <c r="F97" s="565">
        <v>31</v>
      </c>
      <c r="G97" s="567">
        <v>4</v>
      </c>
      <c r="H97" s="568">
        <v>77573</v>
      </c>
      <c r="I97" s="136">
        <v>44184</v>
      </c>
      <c r="J97" s="371">
        <v>3064</v>
      </c>
      <c r="K97" s="568">
        <v>102197</v>
      </c>
      <c r="L97" s="136">
        <v>84184</v>
      </c>
      <c r="M97" s="371">
        <v>12694</v>
      </c>
      <c r="N97" s="4"/>
    </row>
    <row r="98" spans="1:14" x14ac:dyDescent="0.4">
      <c r="A98" s="564" t="s">
        <v>677</v>
      </c>
      <c r="B98" s="375">
        <v>30</v>
      </c>
      <c r="C98" s="565">
        <v>24</v>
      </c>
      <c r="D98" s="566">
        <v>6</v>
      </c>
      <c r="E98" s="375">
        <v>52</v>
      </c>
      <c r="F98" s="565">
        <v>29</v>
      </c>
      <c r="G98" s="567">
        <v>8</v>
      </c>
      <c r="H98" s="568">
        <v>133399</v>
      </c>
      <c r="I98" s="136">
        <v>89002</v>
      </c>
      <c r="J98" s="371">
        <v>21301</v>
      </c>
      <c r="K98" s="568">
        <v>227269</v>
      </c>
      <c r="L98" s="136">
        <v>125015</v>
      </c>
      <c r="M98" s="371">
        <v>28748</v>
      </c>
      <c r="N98" s="4"/>
    </row>
    <row r="99" spans="1:14" x14ac:dyDescent="0.4">
      <c r="A99" s="564" t="s">
        <v>678</v>
      </c>
      <c r="B99" s="375">
        <v>7</v>
      </c>
      <c r="C99" s="565">
        <v>21</v>
      </c>
      <c r="D99" s="566">
        <v>14</v>
      </c>
      <c r="E99" s="375">
        <v>13</v>
      </c>
      <c r="F99" s="565">
        <v>41</v>
      </c>
      <c r="G99" s="567">
        <v>22</v>
      </c>
      <c r="H99" s="568">
        <v>24403</v>
      </c>
      <c r="I99" s="136">
        <v>59505</v>
      </c>
      <c r="J99" s="371">
        <v>38320</v>
      </c>
      <c r="K99" s="568">
        <v>43841</v>
      </c>
      <c r="L99" s="136">
        <v>131641</v>
      </c>
      <c r="M99" s="371">
        <v>64478</v>
      </c>
      <c r="N99" s="4"/>
    </row>
    <row r="100" spans="1:14" x14ac:dyDescent="0.4">
      <c r="A100" s="564" t="s">
        <v>679</v>
      </c>
      <c r="B100" s="375">
        <v>22</v>
      </c>
      <c r="C100" s="565">
        <v>2</v>
      </c>
      <c r="D100" s="566">
        <v>5</v>
      </c>
      <c r="E100" s="375">
        <v>18</v>
      </c>
      <c r="F100" s="565">
        <v>3</v>
      </c>
      <c r="G100" s="567">
        <v>5</v>
      </c>
      <c r="H100" s="568">
        <v>70333</v>
      </c>
      <c r="I100" s="136">
        <v>7532</v>
      </c>
      <c r="J100" s="371">
        <v>21909</v>
      </c>
      <c r="K100" s="568">
        <v>59951</v>
      </c>
      <c r="L100" s="136">
        <v>22991</v>
      </c>
      <c r="M100" s="371">
        <v>20779</v>
      </c>
      <c r="N100" s="4"/>
    </row>
    <row r="101" spans="1:14" x14ac:dyDescent="0.4">
      <c r="A101" s="564" t="s">
        <v>746</v>
      </c>
      <c r="B101" s="375">
        <v>32</v>
      </c>
      <c r="C101" s="565">
        <v>28</v>
      </c>
      <c r="D101" s="566">
        <v>3</v>
      </c>
      <c r="E101" s="375">
        <v>38</v>
      </c>
      <c r="F101" s="565">
        <v>39</v>
      </c>
      <c r="G101" s="567">
        <v>8</v>
      </c>
      <c r="H101" s="568">
        <v>100569</v>
      </c>
      <c r="I101" s="136">
        <v>78312</v>
      </c>
      <c r="J101" s="371">
        <v>6729</v>
      </c>
      <c r="K101" s="568">
        <v>139831</v>
      </c>
      <c r="L101" s="136">
        <v>124226</v>
      </c>
      <c r="M101" s="371">
        <v>24887</v>
      </c>
      <c r="N101" s="4"/>
    </row>
    <row r="102" spans="1:14" x14ac:dyDescent="0.4">
      <c r="A102" s="564" t="s">
        <v>747</v>
      </c>
      <c r="B102" s="375">
        <v>78</v>
      </c>
      <c r="C102" s="565">
        <v>11</v>
      </c>
      <c r="D102" s="566">
        <v>1</v>
      </c>
      <c r="E102" s="375">
        <v>95</v>
      </c>
      <c r="F102" s="565">
        <v>15</v>
      </c>
      <c r="G102" s="567">
        <v>3</v>
      </c>
      <c r="H102" s="568">
        <v>237866</v>
      </c>
      <c r="I102" s="136">
        <v>32239</v>
      </c>
      <c r="J102" s="371">
        <v>1674</v>
      </c>
      <c r="K102" s="568">
        <v>370907</v>
      </c>
      <c r="L102" s="136">
        <v>55621</v>
      </c>
      <c r="M102" s="371">
        <v>6774</v>
      </c>
      <c r="N102" s="4"/>
    </row>
    <row r="103" spans="1:14" x14ac:dyDescent="0.4">
      <c r="A103" s="564" t="s">
        <v>682</v>
      </c>
      <c r="B103" s="375">
        <v>11</v>
      </c>
      <c r="C103" s="565">
        <v>8</v>
      </c>
      <c r="D103" s="566" t="s">
        <v>517</v>
      </c>
      <c r="E103" s="375">
        <v>18</v>
      </c>
      <c r="F103" s="565">
        <v>29</v>
      </c>
      <c r="G103" s="567">
        <v>5</v>
      </c>
      <c r="H103" s="568">
        <v>37525</v>
      </c>
      <c r="I103" s="136">
        <v>21730</v>
      </c>
      <c r="J103" s="567" t="s">
        <v>517</v>
      </c>
      <c r="K103" s="568">
        <v>59717</v>
      </c>
      <c r="L103" s="136">
        <v>87909</v>
      </c>
      <c r="M103" s="371">
        <v>26100</v>
      </c>
      <c r="N103" s="4"/>
    </row>
    <row r="104" spans="1:14" x14ac:dyDescent="0.4">
      <c r="A104" s="564" t="s">
        <v>683</v>
      </c>
      <c r="B104" s="375">
        <v>3</v>
      </c>
      <c r="C104" s="565">
        <v>15</v>
      </c>
      <c r="D104" s="566" t="s">
        <v>517</v>
      </c>
      <c r="E104" s="375">
        <v>4</v>
      </c>
      <c r="F104" s="565">
        <v>26</v>
      </c>
      <c r="G104" s="567">
        <v>16</v>
      </c>
      <c r="H104" s="568">
        <v>6859</v>
      </c>
      <c r="I104" s="136">
        <v>50728</v>
      </c>
      <c r="J104" s="567" t="s">
        <v>517</v>
      </c>
      <c r="K104" s="568">
        <v>8316</v>
      </c>
      <c r="L104" s="136">
        <v>99243</v>
      </c>
      <c r="M104" s="371">
        <v>79654</v>
      </c>
      <c r="N104" s="4"/>
    </row>
    <row r="105" spans="1:14" x14ac:dyDescent="0.4">
      <c r="A105" s="564" t="s">
        <v>684</v>
      </c>
      <c r="B105" s="375">
        <v>20</v>
      </c>
      <c r="C105" s="565">
        <v>1</v>
      </c>
      <c r="D105" s="566" t="s">
        <v>517</v>
      </c>
      <c r="E105" s="375">
        <v>28</v>
      </c>
      <c r="F105" s="565">
        <v>4</v>
      </c>
      <c r="G105" s="567">
        <v>1</v>
      </c>
      <c r="H105" s="568">
        <v>79246</v>
      </c>
      <c r="I105" s="136">
        <v>2467</v>
      </c>
      <c r="J105" s="567" t="s">
        <v>517</v>
      </c>
      <c r="K105" s="568">
        <v>105445</v>
      </c>
      <c r="L105" s="136">
        <v>15477</v>
      </c>
      <c r="M105" s="371">
        <v>4170</v>
      </c>
      <c r="N105" s="4"/>
    </row>
    <row r="106" spans="1:14" ht="15" thickBot="1" x14ac:dyDescent="0.45">
      <c r="A106" s="571" t="s">
        <v>685</v>
      </c>
      <c r="B106" s="376">
        <v>7</v>
      </c>
      <c r="C106" s="572">
        <v>19</v>
      </c>
      <c r="D106" s="573">
        <v>7</v>
      </c>
      <c r="E106" s="376">
        <v>10</v>
      </c>
      <c r="F106" s="572">
        <v>33</v>
      </c>
      <c r="G106" s="574">
        <v>14</v>
      </c>
      <c r="H106" s="575">
        <v>21694</v>
      </c>
      <c r="I106" s="373">
        <v>57814</v>
      </c>
      <c r="J106" s="374">
        <v>18857</v>
      </c>
      <c r="K106" s="575">
        <v>25265</v>
      </c>
      <c r="L106" s="373">
        <v>82774</v>
      </c>
      <c r="M106" s="374">
        <v>38144</v>
      </c>
      <c r="N106" s="4"/>
    </row>
    <row r="107" spans="1:14" x14ac:dyDescent="0.4">
      <c r="A107" s="576" t="s">
        <v>1193</v>
      </c>
      <c r="B107" s="3" t="s">
        <v>87</v>
      </c>
      <c r="C107" s="3"/>
      <c r="D107" s="3"/>
      <c r="E107" s="3" t="s">
        <v>87</v>
      </c>
      <c r="F107" s="3"/>
      <c r="G107" s="3"/>
      <c r="H107" s="3" t="s">
        <v>87</v>
      </c>
      <c r="I107" s="3"/>
      <c r="J107" s="3"/>
      <c r="K107" s="3" t="s">
        <v>87</v>
      </c>
      <c r="L107" s="3"/>
      <c r="M107" s="3"/>
    </row>
    <row r="108" spans="1:14" ht="31.95" customHeight="1" x14ac:dyDescent="0.4">
      <c r="A108" s="676" t="s">
        <v>1187</v>
      </c>
      <c r="B108" s="676"/>
      <c r="C108" s="676"/>
      <c r="D108" s="676"/>
      <c r="E108" s="676"/>
      <c r="F108" s="676"/>
      <c r="G108" s="676"/>
      <c r="H108" s="676"/>
      <c r="I108" s="676"/>
      <c r="J108" s="676"/>
      <c r="K108" s="676"/>
      <c r="L108" s="676"/>
      <c r="M108" s="676"/>
    </row>
    <row r="109" spans="1:14" x14ac:dyDescent="0.4">
      <c r="A109" s="676" t="s">
        <v>791</v>
      </c>
      <c r="B109" s="676"/>
      <c r="C109" s="676"/>
      <c r="D109" s="676"/>
      <c r="E109" s="676"/>
      <c r="F109" s="676"/>
      <c r="G109" s="676"/>
      <c r="H109" s="676"/>
      <c r="I109" s="676"/>
      <c r="J109" s="676"/>
      <c r="K109" s="676"/>
      <c r="L109" s="676"/>
      <c r="M109" s="676"/>
    </row>
  </sheetData>
  <mergeCells count="10">
    <mergeCell ref="A2:M2"/>
    <mergeCell ref="A108:M108"/>
    <mergeCell ref="A109:M109"/>
    <mergeCell ref="B4:G4"/>
    <mergeCell ref="H4:M4"/>
    <mergeCell ref="A4:A6"/>
    <mergeCell ref="B5:D5"/>
    <mergeCell ref="E5:G5"/>
    <mergeCell ref="H5:J5"/>
    <mergeCell ref="K5:M5"/>
  </mergeCells>
  <hyperlinks>
    <hyperlink ref="A2" location="'Appendix Table Menu'!A1" display="Return to Appendix Table Menu"/>
    <hyperlink ref="A107" location="'W-15'!A7" display="Return to top"/>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V300"/>
  <sheetViews>
    <sheetView workbookViewId="0">
      <pane xSplit="2" ySplit="5" topLeftCell="C6" activePane="bottomRight" state="frozen"/>
      <selection activeCell="A30" sqref="A30"/>
      <selection pane="topRight" activeCell="A30" sqref="A30"/>
      <selection pane="bottomLeft" activeCell="A30" sqref="A30"/>
      <selection pane="bottomRight" activeCell="H14" sqref="H14"/>
    </sheetView>
  </sheetViews>
  <sheetFormatPr defaultRowHeight="14.6" x14ac:dyDescent="0.4"/>
  <cols>
    <col min="1" max="1" width="8.84375" style="119"/>
    <col min="2" max="2" width="13.84375" customWidth="1"/>
    <col min="3" max="3" width="9.53515625" customWidth="1"/>
    <col min="4" max="5" width="9.53515625" style="349" customWidth="1"/>
    <col min="6" max="6" width="10.3046875" style="125" customWidth="1"/>
    <col min="7" max="7" width="11.4609375" style="125" customWidth="1"/>
    <col min="8" max="8" width="9.3046875" style="349" customWidth="1"/>
    <col min="9" max="9" width="9.69140625" style="125" customWidth="1"/>
    <col min="10" max="21" width="8.3046875" customWidth="1"/>
    <col min="22" max="22" width="9.3046875" style="100" customWidth="1"/>
  </cols>
  <sheetData>
    <row r="1" spans="1:22" s="142" customFormat="1" ht="19.3" x14ac:dyDescent="0.5">
      <c r="A1" s="395" t="s">
        <v>776</v>
      </c>
      <c r="B1" s="396"/>
      <c r="C1" s="397"/>
      <c r="D1" s="397"/>
      <c r="E1" s="397"/>
      <c r="F1" s="399"/>
      <c r="G1" s="399"/>
      <c r="H1" s="397"/>
      <c r="I1" s="399"/>
      <c r="J1" s="397"/>
      <c r="K1" s="397"/>
      <c r="L1" s="397"/>
      <c r="M1" s="397"/>
      <c r="N1" s="397"/>
      <c r="O1" s="397"/>
      <c r="P1" s="397"/>
      <c r="Q1" s="397"/>
      <c r="R1" s="397"/>
      <c r="S1" s="397"/>
      <c r="T1" s="397"/>
      <c r="U1" s="397"/>
      <c r="V1" s="398"/>
    </row>
    <row r="2" spans="1:22" x14ac:dyDescent="0.4">
      <c r="A2" s="627" t="s">
        <v>884</v>
      </c>
      <c r="B2" s="641"/>
      <c r="C2" s="641"/>
      <c r="D2" s="641"/>
      <c r="E2" s="641"/>
      <c r="F2" s="641"/>
      <c r="G2" s="641"/>
      <c r="H2" s="641"/>
      <c r="I2" s="641"/>
      <c r="J2" s="641"/>
      <c r="K2" s="641"/>
      <c r="L2" s="641"/>
      <c r="M2" s="641"/>
      <c r="N2" s="641"/>
      <c r="O2" s="641"/>
      <c r="P2" s="641"/>
      <c r="Q2" s="641"/>
      <c r="R2" s="641"/>
      <c r="S2" s="641"/>
      <c r="T2" s="641"/>
      <c r="U2" s="641"/>
      <c r="V2" s="641"/>
    </row>
    <row r="3" spans="1:22" ht="15" thickBot="1" x14ac:dyDescent="0.45"/>
    <row r="4" spans="1:22" ht="58.95" customHeight="1" thickBot="1" x14ac:dyDescent="0.45">
      <c r="A4" s="734" t="s">
        <v>18</v>
      </c>
      <c r="B4" s="732" t="s">
        <v>1205</v>
      </c>
      <c r="C4" s="730" t="s">
        <v>471</v>
      </c>
      <c r="D4" s="723" t="s">
        <v>1179</v>
      </c>
      <c r="E4" s="724"/>
      <c r="F4" s="728" t="s">
        <v>1180</v>
      </c>
      <c r="G4" s="729"/>
      <c r="H4" s="725" t="s">
        <v>1174</v>
      </c>
      <c r="I4" s="726"/>
      <c r="J4" s="726"/>
      <c r="K4" s="726"/>
      <c r="L4" s="726"/>
      <c r="M4" s="726"/>
      <c r="N4" s="726"/>
      <c r="O4" s="726"/>
      <c r="P4" s="726"/>
      <c r="Q4" s="726"/>
      <c r="R4" s="726"/>
      <c r="S4" s="726"/>
      <c r="T4" s="726"/>
      <c r="U4" s="727"/>
      <c r="V4" s="736" t="s">
        <v>1170</v>
      </c>
    </row>
    <row r="5" spans="1:22" s="443" customFormat="1" ht="53.4" customHeight="1" thickBot="1" x14ac:dyDescent="0.45">
      <c r="A5" s="735"/>
      <c r="B5" s="733"/>
      <c r="C5" s="731"/>
      <c r="D5" s="437" t="s">
        <v>1172</v>
      </c>
      <c r="E5" s="437" t="s">
        <v>1171</v>
      </c>
      <c r="F5" s="436" t="s">
        <v>1172</v>
      </c>
      <c r="G5" s="436" t="s">
        <v>1171</v>
      </c>
      <c r="H5" s="437" t="s">
        <v>1172</v>
      </c>
      <c r="I5" s="437" t="s">
        <v>1171</v>
      </c>
      <c r="J5" s="438" t="s">
        <v>472</v>
      </c>
      <c r="K5" s="439" t="s">
        <v>473</v>
      </c>
      <c r="L5" s="439" t="s">
        <v>474</v>
      </c>
      <c r="M5" s="439" t="s">
        <v>475</v>
      </c>
      <c r="N5" s="465" t="s">
        <v>476</v>
      </c>
      <c r="O5" s="465" t="s">
        <v>477</v>
      </c>
      <c r="P5" s="465" t="s">
        <v>478</v>
      </c>
      <c r="Q5" s="465" t="s">
        <v>479</v>
      </c>
      <c r="R5" s="465" t="s">
        <v>480</v>
      </c>
      <c r="S5" s="465" t="s">
        <v>481</v>
      </c>
      <c r="T5" s="465" t="s">
        <v>482</v>
      </c>
      <c r="U5" s="440" t="s">
        <v>483</v>
      </c>
      <c r="V5" s="737"/>
    </row>
    <row r="6" spans="1:22" x14ac:dyDescent="0.4">
      <c r="A6" s="411">
        <v>2015</v>
      </c>
      <c r="B6" s="577" t="s">
        <v>240</v>
      </c>
      <c r="C6" s="413">
        <v>1</v>
      </c>
      <c r="D6" s="419">
        <v>0.17810998199611569</v>
      </c>
      <c r="E6" s="445">
        <v>0.16063362569631753</v>
      </c>
      <c r="F6" s="449">
        <v>-5.52363050306637E-2</v>
      </c>
      <c r="G6" s="406">
        <v>6.3835094231183706E-2</v>
      </c>
      <c r="H6" s="441">
        <v>603069</v>
      </c>
      <c r="I6" s="421">
        <v>590851</v>
      </c>
      <c r="J6" s="414">
        <v>256635</v>
      </c>
      <c r="K6" s="416">
        <v>151419</v>
      </c>
      <c r="L6" s="416">
        <v>195015</v>
      </c>
      <c r="M6" s="416">
        <v>341163</v>
      </c>
      <c r="N6" s="416">
        <v>474398</v>
      </c>
      <c r="O6" s="416">
        <v>464315</v>
      </c>
      <c r="P6" s="416">
        <v>398257</v>
      </c>
      <c r="Q6" s="416">
        <v>310229</v>
      </c>
      <c r="R6" s="416">
        <v>203654</v>
      </c>
      <c r="S6" s="416">
        <v>151168</v>
      </c>
      <c r="T6" s="416">
        <v>101270</v>
      </c>
      <c r="U6" s="417">
        <v>338413</v>
      </c>
      <c r="V6" s="421">
        <v>34515</v>
      </c>
    </row>
    <row r="7" spans="1:22" x14ac:dyDescent="0.4">
      <c r="A7" s="403">
        <v>2015</v>
      </c>
      <c r="B7" s="578" t="s">
        <v>484</v>
      </c>
      <c r="C7" s="401">
        <v>2</v>
      </c>
      <c r="D7" s="405">
        <v>0.11816171346100025</v>
      </c>
      <c r="E7" s="446">
        <v>0.18143200775930515</v>
      </c>
      <c r="F7" s="450">
        <v>-6.3534459448190292E-2</v>
      </c>
      <c r="G7" s="172">
        <v>8.1929809770680262E-2</v>
      </c>
      <c r="H7" s="409">
        <v>258388</v>
      </c>
      <c r="I7" s="407">
        <v>400651</v>
      </c>
      <c r="J7" s="246">
        <v>73384</v>
      </c>
      <c r="K7" s="233">
        <v>63758</v>
      </c>
      <c r="L7" s="233">
        <v>121246</v>
      </c>
      <c r="M7" s="233">
        <v>275204</v>
      </c>
      <c r="N7" s="233">
        <v>317457</v>
      </c>
      <c r="O7" s="233">
        <v>306475</v>
      </c>
      <c r="P7" s="233">
        <v>277302</v>
      </c>
      <c r="Q7" s="233">
        <v>200384</v>
      </c>
      <c r="R7" s="233">
        <v>150871</v>
      </c>
      <c r="S7" s="233">
        <v>112841</v>
      </c>
      <c r="T7" s="233">
        <v>81166</v>
      </c>
      <c r="U7" s="247">
        <v>206644</v>
      </c>
      <c r="V7" s="407">
        <v>25047</v>
      </c>
    </row>
    <row r="8" spans="1:22" x14ac:dyDescent="0.4">
      <c r="A8" s="403">
        <v>2015</v>
      </c>
      <c r="B8" s="578" t="s">
        <v>323</v>
      </c>
      <c r="C8" s="401">
        <v>3</v>
      </c>
      <c r="D8" s="405">
        <v>0.25114413684754927</v>
      </c>
      <c r="E8" s="446">
        <v>9.3092118062886836E-2</v>
      </c>
      <c r="F8" s="450">
        <v>-3.7535587611892351E-2</v>
      </c>
      <c r="G8" s="172">
        <v>3.177465820727108E-2</v>
      </c>
      <c r="H8" s="409">
        <v>308844</v>
      </c>
      <c r="I8" s="407">
        <v>86948</v>
      </c>
      <c r="J8" s="246">
        <v>72919</v>
      </c>
      <c r="K8" s="233">
        <v>61218</v>
      </c>
      <c r="L8" s="233">
        <v>174707</v>
      </c>
      <c r="M8" s="233">
        <v>286548</v>
      </c>
      <c r="N8" s="233">
        <v>204654</v>
      </c>
      <c r="O8" s="233">
        <v>128998</v>
      </c>
      <c r="P8" s="233">
        <v>96899</v>
      </c>
      <c r="Q8" s="233">
        <v>69517</v>
      </c>
      <c r="R8" s="233">
        <v>47340</v>
      </c>
      <c r="S8" s="233">
        <v>29081</v>
      </c>
      <c r="T8" s="233">
        <v>16874</v>
      </c>
      <c r="U8" s="247">
        <v>40993</v>
      </c>
      <c r="V8" s="407">
        <v>14038</v>
      </c>
    </row>
    <row r="9" spans="1:22" x14ac:dyDescent="0.4">
      <c r="A9" s="403">
        <v>2015</v>
      </c>
      <c r="B9" s="578" t="s">
        <v>485</v>
      </c>
      <c r="C9" s="401">
        <v>4</v>
      </c>
      <c r="D9" s="405">
        <v>0.26872086959355951</v>
      </c>
      <c r="E9" s="446">
        <v>7.0029905558057381E-2</v>
      </c>
      <c r="F9" s="450">
        <v>-0.12280350838243137</v>
      </c>
      <c r="G9" s="172">
        <v>2.2898409319718191E-2</v>
      </c>
      <c r="H9" s="409">
        <v>263828</v>
      </c>
      <c r="I9" s="407">
        <v>44942</v>
      </c>
      <c r="J9" s="246">
        <v>29653</v>
      </c>
      <c r="K9" s="233">
        <v>49572</v>
      </c>
      <c r="L9" s="233">
        <v>184603</v>
      </c>
      <c r="M9" s="233">
        <v>237338</v>
      </c>
      <c r="N9" s="233">
        <v>180412</v>
      </c>
      <c r="O9" s="233">
        <v>107222</v>
      </c>
      <c r="P9" s="233">
        <v>75405</v>
      </c>
      <c r="Q9" s="233">
        <v>47321</v>
      </c>
      <c r="R9" s="233">
        <v>25324</v>
      </c>
      <c r="S9" s="233">
        <v>15684</v>
      </c>
      <c r="T9" s="233">
        <v>8601</v>
      </c>
      <c r="U9" s="247">
        <v>20657</v>
      </c>
      <c r="V9" s="407">
        <v>16644</v>
      </c>
    </row>
    <row r="10" spans="1:22" x14ac:dyDescent="0.4">
      <c r="A10" s="403">
        <v>2015</v>
      </c>
      <c r="B10" s="578" t="s">
        <v>486</v>
      </c>
      <c r="C10" s="401">
        <v>5</v>
      </c>
      <c r="D10" s="405">
        <v>0.29885890619276495</v>
      </c>
      <c r="E10" s="446">
        <v>6.7747408582908467E-2</v>
      </c>
      <c r="F10" s="450">
        <v>-0.13146436432545999</v>
      </c>
      <c r="G10" s="172">
        <v>3.0808746971618169E-2</v>
      </c>
      <c r="H10" s="409">
        <v>269239</v>
      </c>
      <c r="I10" s="407">
        <v>46656</v>
      </c>
      <c r="J10" s="246">
        <v>23527</v>
      </c>
      <c r="K10" s="233">
        <v>58702</v>
      </c>
      <c r="L10" s="233">
        <v>187010</v>
      </c>
      <c r="M10" s="233">
        <v>199087</v>
      </c>
      <c r="N10" s="233">
        <v>147709</v>
      </c>
      <c r="O10" s="233">
        <v>99062</v>
      </c>
      <c r="P10" s="233">
        <v>73429</v>
      </c>
      <c r="Q10" s="233">
        <v>45138</v>
      </c>
      <c r="R10" s="233">
        <v>20570</v>
      </c>
      <c r="S10" s="233">
        <v>14551</v>
      </c>
      <c r="T10" s="233">
        <v>8518</v>
      </c>
      <c r="U10" s="247">
        <v>23587</v>
      </c>
      <c r="V10" s="407">
        <v>11574</v>
      </c>
    </row>
    <row r="11" spans="1:22" x14ac:dyDescent="0.4">
      <c r="A11" s="403">
        <v>2015</v>
      </c>
      <c r="B11" s="578" t="s">
        <v>339</v>
      </c>
      <c r="C11" s="401">
        <v>6</v>
      </c>
      <c r="D11" s="405">
        <v>0.23193076157135969</v>
      </c>
      <c r="E11" s="446">
        <v>9.3530251054228297E-2</v>
      </c>
      <c r="F11" s="450">
        <v>-6.4161376211167104E-2</v>
      </c>
      <c r="G11" s="172">
        <v>2.3872896801902757E-2</v>
      </c>
      <c r="H11" s="409">
        <v>162583</v>
      </c>
      <c r="I11" s="407">
        <v>45699</v>
      </c>
      <c r="J11" s="246">
        <v>45925</v>
      </c>
      <c r="K11" s="233">
        <v>34569</v>
      </c>
      <c r="L11" s="233">
        <v>82089</v>
      </c>
      <c r="M11" s="233">
        <v>144513</v>
      </c>
      <c r="N11" s="233">
        <v>126493</v>
      </c>
      <c r="O11" s="233">
        <v>95555</v>
      </c>
      <c r="P11" s="233">
        <v>62442</v>
      </c>
      <c r="Q11" s="233">
        <v>38765</v>
      </c>
      <c r="R11" s="233">
        <v>24948</v>
      </c>
      <c r="S11" s="233">
        <v>18818</v>
      </c>
      <c r="T11" s="233">
        <v>6279</v>
      </c>
      <c r="U11" s="247">
        <v>20602</v>
      </c>
      <c r="V11" s="407">
        <v>9028</v>
      </c>
    </row>
    <row r="12" spans="1:22" x14ac:dyDescent="0.4">
      <c r="A12" s="403">
        <v>2015</v>
      </c>
      <c r="B12" s="578" t="s">
        <v>487</v>
      </c>
      <c r="C12" s="401">
        <v>7</v>
      </c>
      <c r="D12" s="405">
        <v>9.6021738774409823E-2</v>
      </c>
      <c r="E12" s="446">
        <v>0.25112791089964931</v>
      </c>
      <c r="F12" s="450">
        <v>-5.2424414223392349E-2</v>
      </c>
      <c r="G12" s="172">
        <v>0.11262734884321163</v>
      </c>
      <c r="H12" s="409">
        <v>76221</v>
      </c>
      <c r="I12" s="407">
        <v>193633</v>
      </c>
      <c r="J12" s="246">
        <v>30693</v>
      </c>
      <c r="K12" s="233">
        <v>19319</v>
      </c>
      <c r="L12" s="233">
        <v>26209</v>
      </c>
      <c r="M12" s="233">
        <v>49409</v>
      </c>
      <c r="N12" s="233">
        <v>75959</v>
      </c>
      <c r="O12" s="233">
        <v>101403</v>
      </c>
      <c r="P12" s="233">
        <v>117492</v>
      </c>
      <c r="Q12" s="233">
        <v>106254</v>
      </c>
      <c r="R12" s="233">
        <v>73418</v>
      </c>
      <c r="S12" s="233">
        <v>51827</v>
      </c>
      <c r="T12" s="233">
        <v>42730</v>
      </c>
      <c r="U12" s="247">
        <v>99076</v>
      </c>
      <c r="V12" s="407">
        <v>11787</v>
      </c>
    </row>
    <row r="13" spans="1:22" x14ac:dyDescent="0.4">
      <c r="A13" s="403">
        <v>2015</v>
      </c>
      <c r="B13" s="578" t="s">
        <v>488</v>
      </c>
      <c r="C13" s="401">
        <v>8</v>
      </c>
      <c r="D13" s="405">
        <v>0.1582903645141181</v>
      </c>
      <c r="E13" s="446">
        <v>0.14360493817148987</v>
      </c>
      <c r="F13" s="450">
        <v>-6.746703646533847E-2</v>
      </c>
      <c r="G13" s="172">
        <v>5.4438166069172809E-2</v>
      </c>
      <c r="H13" s="409">
        <v>131022</v>
      </c>
      <c r="I13" s="407">
        <v>90300</v>
      </c>
      <c r="J13" s="246">
        <v>34746</v>
      </c>
      <c r="K13" s="233">
        <v>30904</v>
      </c>
      <c r="L13" s="233">
        <v>65372</v>
      </c>
      <c r="M13" s="233">
        <v>128707</v>
      </c>
      <c r="N13" s="233">
        <v>147032</v>
      </c>
      <c r="O13" s="233">
        <v>115471</v>
      </c>
      <c r="P13" s="233">
        <v>101296</v>
      </c>
      <c r="Q13" s="233">
        <v>70620</v>
      </c>
      <c r="R13" s="233">
        <v>43284</v>
      </c>
      <c r="S13" s="233">
        <v>27765</v>
      </c>
      <c r="T13" s="233">
        <v>20304</v>
      </c>
      <c r="U13" s="247">
        <v>42231</v>
      </c>
      <c r="V13" s="407">
        <v>10240</v>
      </c>
    </row>
    <row r="14" spans="1:22" x14ac:dyDescent="0.4">
      <c r="A14" s="403">
        <v>2015</v>
      </c>
      <c r="B14" s="578" t="s">
        <v>365</v>
      </c>
      <c r="C14" s="401">
        <v>9</v>
      </c>
      <c r="D14" s="405">
        <v>0.23414805950556114</v>
      </c>
      <c r="E14" s="446">
        <v>6.1612656059854873E-2</v>
      </c>
      <c r="F14" s="450">
        <v>-1.3285210845983692E-2</v>
      </c>
      <c r="G14" s="172">
        <v>5.4583389869952495E-3</v>
      </c>
      <c r="H14" s="409">
        <v>175512</v>
      </c>
      <c r="I14" s="407">
        <v>23736</v>
      </c>
      <c r="J14" s="246">
        <v>24815</v>
      </c>
      <c r="K14" s="233">
        <v>34709</v>
      </c>
      <c r="L14" s="233">
        <v>115988</v>
      </c>
      <c r="M14" s="233">
        <v>188801</v>
      </c>
      <c r="N14" s="233">
        <v>155806</v>
      </c>
      <c r="O14" s="233">
        <v>98773</v>
      </c>
      <c r="P14" s="233">
        <v>56300</v>
      </c>
      <c r="Q14" s="233">
        <v>34337</v>
      </c>
      <c r="R14" s="233">
        <v>16312</v>
      </c>
      <c r="S14" s="233">
        <v>6765</v>
      </c>
      <c r="T14" s="233">
        <v>2374</v>
      </c>
      <c r="U14" s="247">
        <v>14597</v>
      </c>
      <c r="V14" s="407">
        <v>10915</v>
      </c>
    </row>
    <row r="15" spans="1:22" x14ac:dyDescent="0.4">
      <c r="A15" s="403">
        <v>2015</v>
      </c>
      <c r="B15" s="578" t="s">
        <v>371</v>
      </c>
      <c r="C15" s="401">
        <v>10</v>
      </c>
      <c r="D15" s="405">
        <v>0.21577482390365826</v>
      </c>
      <c r="E15" s="446">
        <v>0.16428232727962444</v>
      </c>
      <c r="F15" s="450">
        <v>-2.3933101188354455E-2</v>
      </c>
      <c r="G15" s="172">
        <v>5.7888749961529776E-2</v>
      </c>
      <c r="H15" s="409">
        <v>144343</v>
      </c>
      <c r="I15" s="407">
        <v>115202</v>
      </c>
      <c r="J15" s="246">
        <v>70832</v>
      </c>
      <c r="K15" s="233">
        <v>35138</v>
      </c>
      <c r="L15" s="233">
        <v>38373</v>
      </c>
      <c r="M15" s="233">
        <v>60192</v>
      </c>
      <c r="N15" s="233">
        <v>80755</v>
      </c>
      <c r="O15" s="233">
        <v>80456</v>
      </c>
      <c r="P15" s="233">
        <v>79687</v>
      </c>
      <c r="Q15" s="233">
        <v>62400</v>
      </c>
      <c r="R15" s="233">
        <v>45917</v>
      </c>
      <c r="S15" s="233">
        <v>30265</v>
      </c>
      <c r="T15" s="233">
        <v>23462</v>
      </c>
      <c r="U15" s="247">
        <v>61475</v>
      </c>
      <c r="V15" s="407">
        <v>9637</v>
      </c>
    </row>
    <row r="16" spans="1:22" x14ac:dyDescent="0.4">
      <c r="A16" s="403">
        <v>2015</v>
      </c>
      <c r="B16" s="578" t="s">
        <v>381</v>
      </c>
      <c r="C16" s="401">
        <v>11</v>
      </c>
      <c r="D16" s="405">
        <v>0.12580688400845258</v>
      </c>
      <c r="E16" s="446">
        <v>0.21744036528721758</v>
      </c>
      <c r="F16" s="450">
        <v>-2.7312167257328657E-2</v>
      </c>
      <c r="G16" s="172">
        <v>0.14221087112384173</v>
      </c>
      <c r="H16" s="409">
        <v>95733</v>
      </c>
      <c r="I16" s="407">
        <v>247421</v>
      </c>
      <c r="J16" s="246">
        <v>36160</v>
      </c>
      <c r="K16" s="233">
        <v>29145</v>
      </c>
      <c r="L16" s="233">
        <v>30428</v>
      </c>
      <c r="M16" s="233">
        <v>48788</v>
      </c>
      <c r="N16" s="233">
        <v>64827</v>
      </c>
      <c r="O16" s="233">
        <v>83534</v>
      </c>
      <c r="P16" s="233">
        <v>79668</v>
      </c>
      <c r="Q16" s="233">
        <v>70628</v>
      </c>
      <c r="R16" s="233">
        <v>70353</v>
      </c>
      <c r="S16" s="233">
        <v>57883</v>
      </c>
      <c r="T16" s="233">
        <v>43206</v>
      </c>
      <c r="U16" s="247">
        <v>146332</v>
      </c>
      <c r="V16" s="407">
        <v>10523</v>
      </c>
    </row>
    <row r="17" spans="1:22" x14ac:dyDescent="0.4">
      <c r="A17" s="403">
        <v>2015</v>
      </c>
      <c r="B17" s="578" t="s">
        <v>489</v>
      </c>
      <c r="C17" s="401">
        <v>12</v>
      </c>
      <c r="D17" s="405">
        <v>0.28202238304267013</v>
      </c>
      <c r="E17" s="446">
        <v>5.8220837131947652E-2</v>
      </c>
      <c r="F17" s="450">
        <v>-8.1528535158199189E-2</v>
      </c>
      <c r="G17" s="172">
        <v>1.1620343814430813E-2</v>
      </c>
      <c r="H17" s="409">
        <v>171156</v>
      </c>
      <c r="I17" s="407">
        <v>24321</v>
      </c>
      <c r="J17" s="246">
        <v>15021</v>
      </c>
      <c r="K17" s="233">
        <v>44860</v>
      </c>
      <c r="L17" s="233">
        <v>111275</v>
      </c>
      <c r="M17" s="233">
        <v>137724</v>
      </c>
      <c r="N17" s="233">
        <v>116698</v>
      </c>
      <c r="O17" s="233">
        <v>70560</v>
      </c>
      <c r="P17" s="233">
        <v>49067</v>
      </c>
      <c r="Q17" s="233">
        <v>27343</v>
      </c>
      <c r="R17" s="233">
        <v>10019</v>
      </c>
      <c r="S17" s="233">
        <v>8427</v>
      </c>
      <c r="T17" s="233">
        <v>4266</v>
      </c>
      <c r="U17" s="247">
        <v>11628</v>
      </c>
      <c r="V17" s="407">
        <v>8903</v>
      </c>
    </row>
    <row r="18" spans="1:22" x14ac:dyDescent="0.4">
      <c r="A18" s="403">
        <v>2015</v>
      </c>
      <c r="B18" s="578" t="s">
        <v>490</v>
      </c>
      <c r="C18" s="401">
        <v>13</v>
      </c>
      <c r="D18" s="405">
        <v>0.193461202282392</v>
      </c>
      <c r="E18" s="446">
        <v>0.13354165768028284</v>
      </c>
      <c r="F18" s="450">
        <v>-2.979038620811994E-2</v>
      </c>
      <c r="G18" s="172">
        <v>1.7162818237599992E-2</v>
      </c>
      <c r="H18" s="409">
        <v>98494</v>
      </c>
      <c r="I18" s="407">
        <v>49479</v>
      </c>
      <c r="J18" s="246">
        <v>17041</v>
      </c>
      <c r="K18" s="233">
        <v>25023</v>
      </c>
      <c r="L18" s="233">
        <v>56430</v>
      </c>
      <c r="M18" s="233">
        <v>83215</v>
      </c>
      <c r="N18" s="233">
        <v>87055</v>
      </c>
      <c r="O18" s="233">
        <v>71514</v>
      </c>
      <c r="P18" s="233">
        <v>54106</v>
      </c>
      <c r="Q18" s="233">
        <v>41652</v>
      </c>
      <c r="R18" s="233">
        <v>23600</v>
      </c>
      <c r="S18" s="233">
        <v>18338</v>
      </c>
      <c r="T18" s="233">
        <v>11052</v>
      </c>
      <c r="U18" s="247">
        <v>20089</v>
      </c>
      <c r="V18" s="407">
        <v>11242</v>
      </c>
    </row>
    <row r="19" spans="1:22" x14ac:dyDescent="0.4">
      <c r="A19" s="403">
        <v>2015</v>
      </c>
      <c r="B19" s="578" t="s">
        <v>394</v>
      </c>
      <c r="C19" s="401">
        <v>14</v>
      </c>
      <c r="D19" s="405">
        <v>0.41270076044427617</v>
      </c>
      <c r="E19" s="446">
        <v>3.1416792021839654E-2</v>
      </c>
      <c r="F19" s="450">
        <v>1.552653971420126E-3</v>
      </c>
      <c r="G19" s="172">
        <v>-7.7201860722490162E-4</v>
      </c>
      <c r="H19" s="409">
        <v>209269</v>
      </c>
      <c r="I19" s="407">
        <v>12547</v>
      </c>
      <c r="J19" s="246">
        <v>36323</v>
      </c>
      <c r="K19" s="233">
        <v>52065</v>
      </c>
      <c r="L19" s="233">
        <v>120881</v>
      </c>
      <c r="M19" s="233">
        <v>117028</v>
      </c>
      <c r="N19" s="233">
        <v>80251</v>
      </c>
      <c r="O19" s="233">
        <v>46184</v>
      </c>
      <c r="P19" s="233">
        <v>20856</v>
      </c>
      <c r="Q19" s="233">
        <v>11971</v>
      </c>
      <c r="R19" s="233">
        <v>8966</v>
      </c>
      <c r="S19" s="233">
        <v>1619</v>
      </c>
      <c r="T19" s="233">
        <v>284</v>
      </c>
      <c r="U19" s="247">
        <v>10644</v>
      </c>
      <c r="V19" s="407">
        <v>6114</v>
      </c>
    </row>
    <row r="20" spans="1:22" x14ac:dyDescent="0.4">
      <c r="A20" s="403">
        <v>2015</v>
      </c>
      <c r="B20" s="578" t="s">
        <v>491</v>
      </c>
      <c r="C20" s="401">
        <v>15</v>
      </c>
      <c r="D20" s="405">
        <v>0.15387686039130927</v>
      </c>
      <c r="E20" s="446">
        <v>0.168844544382344</v>
      </c>
      <c r="F20" s="450">
        <v>-0.13255016996775992</v>
      </c>
      <c r="G20" s="172">
        <v>7.2407171812555932E-2</v>
      </c>
      <c r="H20" s="409">
        <v>85576</v>
      </c>
      <c r="I20" s="407">
        <v>64921</v>
      </c>
      <c r="J20" s="246">
        <v>28375</v>
      </c>
      <c r="K20" s="233">
        <v>15897</v>
      </c>
      <c r="L20" s="233">
        <v>41304</v>
      </c>
      <c r="M20" s="233">
        <v>81847</v>
      </c>
      <c r="N20" s="233">
        <v>81303</v>
      </c>
      <c r="O20" s="233">
        <v>76620</v>
      </c>
      <c r="P20" s="233">
        <v>74539</v>
      </c>
      <c r="Q20" s="233">
        <v>50823</v>
      </c>
      <c r="R20" s="233">
        <v>40504</v>
      </c>
      <c r="S20" s="233">
        <v>20480</v>
      </c>
      <c r="T20" s="233">
        <v>14437</v>
      </c>
      <c r="U20" s="247">
        <v>30004</v>
      </c>
      <c r="V20" s="407">
        <v>6472</v>
      </c>
    </row>
    <row r="21" spans="1:22" x14ac:dyDescent="0.4">
      <c r="A21" s="403">
        <v>2015</v>
      </c>
      <c r="B21" s="578" t="s">
        <v>492</v>
      </c>
      <c r="C21" s="401">
        <v>16</v>
      </c>
      <c r="D21" s="405">
        <v>0.29485023430087093</v>
      </c>
      <c r="E21" s="446">
        <v>7.5564958667886928E-2</v>
      </c>
      <c r="F21" s="450">
        <v>-2.3534367534226497E-2</v>
      </c>
      <c r="G21" s="172">
        <v>1.0900237576848902E-2</v>
      </c>
      <c r="H21" s="409">
        <v>121501</v>
      </c>
      <c r="I21" s="407">
        <v>18882</v>
      </c>
      <c r="J21" s="246">
        <v>30426</v>
      </c>
      <c r="K21" s="233">
        <v>21790</v>
      </c>
      <c r="L21" s="233">
        <v>69285</v>
      </c>
      <c r="M21" s="233">
        <v>100418</v>
      </c>
      <c r="N21" s="233">
        <v>63276</v>
      </c>
      <c r="O21" s="233">
        <v>48446</v>
      </c>
      <c r="P21" s="233">
        <v>24962</v>
      </c>
      <c r="Q21" s="233">
        <v>22673</v>
      </c>
      <c r="R21" s="233">
        <v>11919</v>
      </c>
      <c r="S21" s="233">
        <v>6196</v>
      </c>
      <c r="T21" s="233">
        <v>877</v>
      </c>
      <c r="U21" s="247">
        <v>11809</v>
      </c>
      <c r="V21" s="407">
        <v>6909</v>
      </c>
    </row>
    <row r="22" spans="1:22" x14ac:dyDescent="0.4">
      <c r="A22" s="403">
        <v>2015</v>
      </c>
      <c r="B22" s="578" t="s">
        <v>493</v>
      </c>
      <c r="C22" s="401">
        <v>17</v>
      </c>
      <c r="D22" s="405">
        <v>9.4888640073385586E-2</v>
      </c>
      <c r="E22" s="446">
        <v>0.21607331221445214</v>
      </c>
      <c r="F22" s="450">
        <v>-6.3908070949475621E-3</v>
      </c>
      <c r="G22" s="172">
        <v>7.2155061301584916E-2</v>
      </c>
      <c r="H22" s="409">
        <v>49238</v>
      </c>
      <c r="I22" s="407">
        <v>116599</v>
      </c>
      <c r="J22" s="246">
        <v>14446</v>
      </c>
      <c r="K22" s="233">
        <v>10334</v>
      </c>
      <c r="L22" s="233">
        <v>24458</v>
      </c>
      <c r="M22" s="233">
        <v>59107</v>
      </c>
      <c r="N22" s="233">
        <v>68269</v>
      </c>
      <c r="O22" s="233">
        <v>72582</v>
      </c>
      <c r="P22" s="233">
        <v>58367</v>
      </c>
      <c r="Q22" s="233">
        <v>53787</v>
      </c>
      <c r="R22" s="233">
        <v>40954</v>
      </c>
      <c r="S22" s="233">
        <v>35742</v>
      </c>
      <c r="T22" s="233">
        <v>26203</v>
      </c>
      <c r="U22" s="247">
        <v>54654</v>
      </c>
      <c r="V22" s="407">
        <v>6304</v>
      </c>
    </row>
    <row r="23" spans="1:22" x14ac:dyDescent="0.4">
      <c r="A23" s="403">
        <v>2015</v>
      </c>
      <c r="B23" s="578" t="s">
        <v>494</v>
      </c>
      <c r="C23" s="401">
        <v>18</v>
      </c>
      <c r="D23" s="405">
        <v>0.27359078695559724</v>
      </c>
      <c r="E23" s="446">
        <v>6.521135793393916E-2</v>
      </c>
      <c r="F23" s="450">
        <v>-9.2322688097959793E-2</v>
      </c>
      <c r="G23" s="172">
        <v>1.6945407106055254E-2</v>
      </c>
      <c r="H23" s="409">
        <v>113225</v>
      </c>
      <c r="I23" s="407">
        <v>18073</v>
      </c>
      <c r="J23" s="246">
        <v>16821</v>
      </c>
      <c r="K23" s="233">
        <v>24080</v>
      </c>
      <c r="L23" s="233">
        <v>72324</v>
      </c>
      <c r="M23" s="233">
        <v>106039</v>
      </c>
      <c r="N23" s="233">
        <v>74540</v>
      </c>
      <c r="O23" s="233">
        <v>43191</v>
      </c>
      <c r="P23" s="233">
        <v>30198</v>
      </c>
      <c r="Q23" s="233">
        <v>18931</v>
      </c>
      <c r="R23" s="233">
        <v>9651</v>
      </c>
      <c r="S23" s="233">
        <v>6193</v>
      </c>
      <c r="T23" s="233">
        <v>2015</v>
      </c>
      <c r="U23" s="247">
        <v>9865</v>
      </c>
      <c r="V23" s="407">
        <v>7814</v>
      </c>
    </row>
    <row r="24" spans="1:22" x14ac:dyDescent="0.4">
      <c r="A24" s="403">
        <v>2015</v>
      </c>
      <c r="B24" s="578" t="s">
        <v>417</v>
      </c>
      <c r="C24" s="401">
        <v>19</v>
      </c>
      <c r="D24" s="405">
        <v>0.46326471337881653</v>
      </c>
      <c r="E24" s="446">
        <v>1.9891939529797481E-2</v>
      </c>
      <c r="F24" s="450">
        <v>-6.140944068366655E-2</v>
      </c>
      <c r="G24" s="172">
        <v>8.7661437423128437E-3</v>
      </c>
      <c r="H24" s="409">
        <v>156312</v>
      </c>
      <c r="I24" s="407">
        <v>8678</v>
      </c>
      <c r="J24" s="246">
        <v>24673</v>
      </c>
      <c r="K24" s="233">
        <v>44814</v>
      </c>
      <c r="L24" s="233">
        <v>86825</v>
      </c>
      <c r="M24" s="233">
        <v>81755</v>
      </c>
      <c r="N24" s="233">
        <v>45429</v>
      </c>
      <c r="O24" s="233">
        <v>22304</v>
      </c>
      <c r="P24" s="233">
        <v>14092</v>
      </c>
      <c r="Q24" s="233">
        <v>5586</v>
      </c>
      <c r="R24" s="233">
        <v>3258</v>
      </c>
      <c r="S24" s="233">
        <v>997</v>
      </c>
      <c r="T24" s="233">
        <v>756</v>
      </c>
      <c r="U24" s="247">
        <v>6925</v>
      </c>
      <c r="V24" s="407">
        <v>8778</v>
      </c>
    </row>
    <row r="25" spans="1:22" x14ac:dyDescent="0.4">
      <c r="A25" s="403">
        <v>2015</v>
      </c>
      <c r="B25" s="578" t="s">
        <v>423</v>
      </c>
      <c r="C25" s="401">
        <v>20</v>
      </c>
      <c r="D25" s="405">
        <v>0.19877450550478562</v>
      </c>
      <c r="E25" s="446">
        <v>0.14279988966974003</v>
      </c>
      <c r="F25" s="450">
        <v>-0.10585552619792069</v>
      </c>
      <c r="G25" s="172">
        <v>5.9906925926400983E-2</v>
      </c>
      <c r="H25" s="409">
        <v>67994</v>
      </c>
      <c r="I25" s="407">
        <v>33683</v>
      </c>
      <c r="J25" s="246">
        <v>29525</v>
      </c>
      <c r="K25" s="233">
        <v>12301</v>
      </c>
      <c r="L25" s="233">
        <v>26168</v>
      </c>
      <c r="M25" s="233">
        <v>49677</v>
      </c>
      <c r="N25" s="233">
        <v>59523</v>
      </c>
      <c r="O25" s="233">
        <v>52032</v>
      </c>
      <c r="P25" s="233">
        <v>32705</v>
      </c>
      <c r="Q25" s="233">
        <v>28465</v>
      </c>
      <c r="R25" s="233">
        <v>17987</v>
      </c>
      <c r="S25" s="233">
        <v>14121</v>
      </c>
      <c r="T25" s="233">
        <v>8155</v>
      </c>
      <c r="U25" s="247">
        <v>11407</v>
      </c>
      <c r="V25" s="407">
        <v>5789</v>
      </c>
    </row>
    <row r="26" spans="1:22" x14ac:dyDescent="0.4">
      <c r="A26" s="403">
        <v>2015</v>
      </c>
      <c r="B26" s="578" t="s">
        <v>495</v>
      </c>
      <c r="C26" s="401">
        <v>21</v>
      </c>
      <c r="D26" s="405">
        <v>0.17383145772008599</v>
      </c>
      <c r="E26" s="446">
        <v>0.13619026155435832</v>
      </c>
      <c r="F26" s="450">
        <v>-0.16588078876522996</v>
      </c>
      <c r="G26" s="172">
        <v>5.3160496350248131E-2</v>
      </c>
      <c r="H26" s="409">
        <v>67440</v>
      </c>
      <c r="I26" s="407">
        <v>36107</v>
      </c>
      <c r="J26" s="246">
        <v>16109</v>
      </c>
      <c r="K26" s="233">
        <v>11467</v>
      </c>
      <c r="L26" s="233">
        <v>39864</v>
      </c>
      <c r="M26" s="233">
        <v>65224</v>
      </c>
      <c r="N26" s="233">
        <v>62070</v>
      </c>
      <c r="O26" s="233">
        <v>60680</v>
      </c>
      <c r="P26" s="233">
        <v>47325</v>
      </c>
      <c r="Q26" s="233">
        <v>31566</v>
      </c>
      <c r="R26" s="233">
        <v>17550</v>
      </c>
      <c r="S26" s="233">
        <v>14940</v>
      </c>
      <c r="T26" s="233">
        <v>7303</v>
      </c>
      <c r="U26" s="247">
        <v>13864</v>
      </c>
      <c r="V26" s="407">
        <v>5056</v>
      </c>
    </row>
    <row r="27" spans="1:22" x14ac:dyDescent="0.4">
      <c r="A27" s="403">
        <v>2015</v>
      </c>
      <c r="B27" s="578" t="s">
        <v>496</v>
      </c>
      <c r="C27" s="401">
        <v>22</v>
      </c>
      <c r="D27" s="405">
        <v>0.55681252323208241</v>
      </c>
      <c r="E27" s="446">
        <v>2.558010913642501E-2</v>
      </c>
      <c r="F27" s="450">
        <v>-9.0503197264017787E-2</v>
      </c>
      <c r="G27" s="172">
        <v>9.4072054968088042E-3</v>
      </c>
      <c r="H27" s="409">
        <v>158784</v>
      </c>
      <c r="I27" s="407">
        <v>7344</v>
      </c>
      <c r="J27" s="246">
        <v>34228</v>
      </c>
      <c r="K27" s="233">
        <v>48729</v>
      </c>
      <c r="L27" s="233">
        <v>75827</v>
      </c>
      <c r="M27" s="233">
        <v>55164</v>
      </c>
      <c r="N27" s="233">
        <v>29100</v>
      </c>
      <c r="O27" s="233">
        <v>16684</v>
      </c>
      <c r="P27" s="233">
        <v>9313</v>
      </c>
      <c r="Q27" s="233">
        <v>5745</v>
      </c>
      <c r="R27" s="233">
        <v>3032</v>
      </c>
      <c r="S27" s="233">
        <v>2647</v>
      </c>
      <c r="T27" s="233">
        <v>978</v>
      </c>
      <c r="U27" s="247">
        <v>3719</v>
      </c>
      <c r="V27" s="407">
        <v>6948</v>
      </c>
    </row>
    <row r="28" spans="1:22" x14ac:dyDescent="0.4">
      <c r="A28" s="403">
        <v>2015</v>
      </c>
      <c r="B28" s="578" t="s">
        <v>497</v>
      </c>
      <c r="C28" s="401">
        <v>23</v>
      </c>
      <c r="D28" s="405">
        <v>0.37175952003563056</v>
      </c>
      <c r="E28" s="446">
        <v>3.6282834431480157E-2</v>
      </c>
      <c r="F28" s="450">
        <v>-9.0045062403712073E-2</v>
      </c>
      <c r="G28" s="172">
        <v>1.3534212936147387E-2</v>
      </c>
      <c r="H28" s="409">
        <v>113519</v>
      </c>
      <c r="I28" s="407">
        <v>7995</v>
      </c>
      <c r="J28" s="246">
        <v>12753</v>
      </c>
      <c r="K28" s="233">
        <v>29401</v>
      </c>
      <c r="L28" s="233">
        <v>71365</v>
      </c>
      <c r="M28" s="233">
        <v>70545</v>
      </c>
      <c r="N28" s="233">
        <v>54711</v>
      </c>
      <c r="O28" s="233">
        <v>26930</v>
      </c>
      <c r="P28" s="233">
        <v>18079</v>
      </c>
      <c r="Q28" s="233">
        <v>9778</v>
      </c>
      <c r="R28" s="233">
        <v>3799</v>
      </c>
      <c r="S28" s="233">
        <v>1682</v>
      </c>
      <c r="T28" s="233">
        <v>469</v>
      </c>
      <c r="U28" s="247">
        <v>5844</v>
      </c>
      <c r="V28" s="407">
        <v>6304</v>
      </c>
    </row>
    <row r="29" spans="1:22" x14ac:dyDescent="0.4">
      <c r="A29" s="403">
        <v>2015</v>
      </c>
      <c r="B29" s="578" t="s">
        <v>498</v>
      </c>
      <c r="C29" s="401">
        <v>24</v>
      </c>
      <c r="D29" s="405">
        <v>0.20399105860757058</v>
      </c>
      <c r="E29" s="446">
        <v>0.10009704097446519</v>
      </c>
      <c r="F29" s="450">
        <v>-0.1570836557365127</v>
      </c>
      <c r="G29" s="172">
        <v>3.453070361900458E-2</v>
      </c>
      <c r="H29" s="409">
        <v>68899</v>
      </c>
      <c r="I29" s="407">
        <v>20884</v>
      </c>
      <c r="J29" s="246">
        <v>15394</v>
      </c>
      <c r="K29" s="233">
        <v>12727</v>
      </c>
      <c r="L29" s="233">
        <v>40778</v>
      </c>
      <c r="M29" s="233">
        <v>76293</v>
      </c>
      <c r="N29" s="233">
        <v>65538</v>
      </c>
      <c r="O29" s="233">
        <v>43648</v>
      </c>
      <c r="P29" s="233">
        <v>28631</v>
      </c>
      <c r="Q29" s="233">
        <v>24220</v>
      </c>
      <c r="R29" s="233">
        <v>9642</v>
      </c>
      <c r="S29" s="233">
        <v>7604</v>
      </c>
      <c r="T29" s="233">
        <v>3956</v>
      </c>
      <c r="U29" s="247">
        <v>9324</v>
      </c>
      <c r="V29" s="407">
        <v>7366</v>
      </c>
    </row>
    <row r="30" spans="1:22" x14ac:dyDescent="0.4">
      <c r="A30" s="403">
        <v>2015</v>
      </c>
      <c r="B30" s="578" t="s">
        <v>499</v>
      </c>
      <c r="C30" s="401">
        <v>25</v>
      </c>
      <c r="D30" s="405">
        <v>0.34977325215906302</v>
      </c>
      <c r="E30" s="446">
        <v>4.8428343626732227E-2</v>
      </c>
      <c r="F30" s="450">
        <v>-0.16453649979871449</v>
      </c>
      <c r="G30" s="172">
        <v>1.0840421638839463E-2</v>
      </c>
      <c r="H30" s="409">
        <v>104046</v>
      </c>
      <c r="I30" s="407">
        <v>8083</v>
      </c>
      <c r="J30" s="246">
        <v>18103</v>
      </c>
      <c r="K30" s="233">
        <v>25181</v>
      </c>
      <c r="L30" s="233">
        <v>60762</v>
      </c>
      <c r="M30" s="233">
        <v>72398</v>
      </c>
      <c r="N30" s="233">
        <v>47982</v>
      </c>
      <c r="O30" s="233">
        <v>30313</v>
      </c>
      <c r="P30" s="233">
        <v>18627</v>
      </c>
      <c r="Q30" s="233">
        <v>9850</v>
      </c>
      <c r="R30" s="233">
        <v>6168</v>
      </c>
      <c r="S30" s="233">
        <v>3601</v>
      </c>
      <c r="T30" s="233">
        <v>563</v>
      </c>
      <c r="U30" s="247">
        <v>3919</v>
      </c>
      <c r="V30" s="407">
        <v>4712</v>
      </c>
    </row>
    <row r="31" spans="1:22" x14ac:dyDescent="0.4">
      <c r="A31" s="403">
        <v>2015</v>
      </c>
      <c r="B31" s="578" t="s">
        <v>500</v>
      </c>
      <c r="C31" s="401">
        <v>26</v>
      </c>
      <c r="D31" s="405">
        <v>0.16946411386158403</v>
      </c>
      <c r="E31" s="446">
        <v>6.9185577216955632E-2</v>
      </c>
      <c r="F31" s="450">
        <v>-3.294042468503075E-2</v>
      </c>
      <c r="G31" s="172">
        <v>3.0829491253294254E-3</v>
      </c>
      <c r="H31" s="409">
        <v>55116</v>
      </c>
      <c r="I31" s="407">
        <v>9725</v>
      </c>
      <c r="J31" s="246">
        <v>5428</v>
      </c>
      <c r="K31" s="233">
        <v>11737</v>
      </c>
      <c r="L31" s="233">
        <v>37951</v>
      </c>
      <c r="M31" s="233">
        <v>81313</v>
      </c>
      <c r="N31" s="233">
        <v>73264</v>
      </c>
      <c r="O31" s="233">
        <v>47349</v>
      </c>
      <c r="P31" s="233">
        <v>34443</v>
      </c>
      <c r="Q31" s="233">
        <v>17480</v>
      </c>
      <c r="R31" s="233">
        <v>6547</v>
      </c>
      <c r="S31" s="233">
        <v>2458</v>
      </c>
      <c r="T31" s="233">
        <v>2916</v>
      </c>
      <c r="U31" s="247">
        <v>4351</v>
      </c>
      <c r="V31" s="407">
        <v>5332</v>
      </c>
    </row>
    <row r="32" spans="1:22" x14ac:dyDescent="0.4">
      <c r="A32" s="403">
        <v>2015</v>
      </c>
      <c r="B32" s="578" t="s">
        <v>501</v>
      </c>
      <c r="C32" s="401">
        <v>27</v>
      </c>
      <c r="D32" s="405">
        <v>0.20347419211518086</v>
      </c>
      <c r="E32" s="446">
        <v>0.12183610011040098</v>
      </c>
      <c r="F32" s="450">
        <v>2.2003552069305349E-2</v>
      </c>
      <c r="G32" s="172">
        <v>1.2363056292820085E-3</v>
      </c>
      <c r="H32" s="409">
        <v>65490</v>
      </c>
      <c r="I32" s="407">
        <v>21195</v>
      </c>
      <c r="J32" s="246">
        <v>12159</v>
      </c>
      <c r="K32" s="233">
        <v>13999</v>
      </c>
      <c r="L32" s="233">
        <v>39332</v>
      </c>
      <c r="M32" s="233">
        <v>66888</v>
      </c>
      <c r="N32" s="233">
        <v>52053</v>
      </c>
      <c r="O32" s="233">
        <v>40289</v>
      </c>
      <c r="P32" s="233">
        <v>35403</v>
      </c>
      <c r="Q32" s="233">
        <v>24463</v>
      </c>
      <c r="R32" s="233">
        <v>16078</v>
      </c>
      <c r="S32" s="233">
        <v>7575</v>
      </c>
      <c r="T32" s="233">
        <v>6068</v>
      </c>
      <c r="U32" s="247">
        <v>7552</v>
      </c>
      <c r="V32" s="407">
        <v>6629</v>
      </c>
    </row>
    <row r="33" spans="1:22" x14ac:dyDescent="0.4">
      <c r="A33" s="403">
        <v>2015</v>
      </c>
      <c r="B33" s="578" t="s">
        <v>502</v>
      </c>
      <c r="C33" s="401">
        <v>28</v>
      </c>
      <c r="D33" s="405">
        <v>0.52787333525869984</v>
      </c>
      <c r="E33" s="446">
        <v>1.3934835416552214E-2</v>
      </c>
      <c r="F33" s="450">
        <v>-3.9599965300716966E-2</v>
      </c>
      <c r="G33" s="172">
        <v>6.6274404448567643E-3</v>
      </c>
      <c r="H33" s="409">
        <v>144395</v>
      </c>
      <c r="I33" s="407">
        <v>7513</v>
      </c>
      <c r="J33" s="246">
        <v>23086</v>
      </c>
      <c r="K33" s="233">
        <v>46997</v>
      </c>
      <c r="L33" s="233">
        <v>74312</v>
      </c>
      <c r="M33" s="233">
        <v>56158</v>
      </c>
      <c r="N33" s="233">
        <v>36220</v>
      </c>
      <c r="O33" s="233">
        <v>14217</v>
      </c>
      <c r="P33" s="233">
        <v>9931</v>
      </c>
      <c r="Q33" s="233">
        <v>3551</v>
      </c>
      <c r="R33" s="233">
        <v>1556</v>
      </c>
      <c r="S33" s="233">
        <v>727</v>
      </c>
      <c r="T33" s="233">
        <v>592</v>
      </c>
      <c r="U33" s="247">
        <v>6194</v>
      </c>
      <c r="V33" s="407">
        <v>5806</v>
      </c>
    </row>
    <row r="34" spans="1:22" x14ac:dyDescent="0.4">
      <c r="A34" s="403">
        <v>2015</v>
      </c>
      <c r="B34" s="578" t="s">
        <v>503</v>
      </c>
      <c r="C34" s="401">
        <v>29</v>
      </c>
      <c r="D34" s="405">
        <v>0.56179787129339309</v>
      </c>
      <c r="E34" s="446">
        <v>1.1502192661727084E-2</v>
      </c>
      <c r="F34" s="450">
        <v>3.2607831589836045E-2</v>
      </c>
      <c r="G34" s="172">
        <v>8.4989089030985763E-3</v>
      </c>
      <c r="H34" s="409">
        <v>159827</v>
      </c>
      <c r="I34" s="407">
        <v>4953</v>
      </c>
      <c r="J34" s="246">
        <v>31808</v>
      </c>
      <c r="K34" s="233">
        <v>44180</v>
      </c>
      <c r="L34" s="233">
        <v>83839</v>
      </c>
      <c r="M34" s="233">
        <v>57872</v>
      </c>
      <c r="N34" s="233">
        <v>32755</v>
      </c>
      <c r="O34" s="233">
        <v>15560</v>
      </c>
      <c r="P34" s="233">
        <v>8531</v>
      </c>
      <c r="Q34" s="233">
        <v>3237</v>
      </c>
      <c r="R34" s="233">
        <v>1757</v>
      </c>
      <c r="S34" s="233">
        <v>118</v>
      </c>
      <c r="T34" s="233">
        <v>179</v>
      </c>
      <c r="U34" s="247">
        <v>4656</v>
      </c>
      <c r="V34" s="407">
        <v>4211</v>
      </c>
    </row>
    <row r="35" spans="1:22" x14ac:dyDescent="0.4">
      <c r="A35" s="403">
        <v>2015</v>
      </c>
      <c r="B35" s="578" t="s">
        <v>504</v>
      </c>
      <c r="C35" s="401">
        <v>30</v>
      </c>
      <c r="D35" s="405">
        <v>0.40520463877319757</v>
      </c>
      <c r="E35" s="446">
        <v>2.4386934489794853E-2</v>
      </c>
      <c r="F35" s="450">
        <v>-6.932531211788423E-2</v>
      </c>
      <c r="G35" s="172">
        <v>6.5868659377011918E-3</v>
      </c>
      <c r="H35" s="409">
        <v>110133</v>
      </c>
      <c r="I35" s="407">
        <v>6242</v>
      </c>
      <c r="J35" s="246">
        <v>17359</v>
      </c>
      <c r="K35" s="233">
        <v>27252</v>
      </c>
      <c r="L35" s="233">
        <v>65522</v>
      </c>
      <c r="M35" s="233">
        <v>66008</v>
      </c>
      <c r="N35" s="233">
        <v>45904</v>
      </c>
      <c r="O35" s="233">
        <v>22305</v>
      </c>
      <c r="P35" s="233">
        <v>13167</v>
      </c>
      <c r="Q35" s="233">
        <v>5401</v>
      </c>
      <c r="R35" s="233">
        <v>2636</v>
      </c>
      <c r="S35" s="233">
        <v>1309</v>
      </c>
      <c r="T35" s="233">
        <v>43</v>
      </c>
      <c r="U35" s="247">
        <v>4890</v>
      </c>
      <c r="V35" s="407">
        <v>6648</v>
      </c>
    </row>
    <row r="36" spans="1:22" x14ac:dyDescent="0.4">
      <c r="A36" s="403">
        <v>2015</v>
      </c>
      <c r="B36" s="578" t="s">
        <v>505</v>
      </c>
      <c r="C36" s="401">
        <v>31</v>
      </c>
      <c r="D36" s="405">
        <v>0.25610674762566699</v>
      </c>
      <c r="E36" s="446">
        <v>7.332126177649094E-2</v>
      </c>
      <c r="F36" s="450">
        <v>6.2344250070298562E-2</v>
      </c>
      <c r="G36" s="172">
        <v>1.7448736128362619E-3</v>
      </c>
      <c r="H36" s="409">
        <v>90094</v>
      </c>
      <c r="I36" s="407">
        <v>11081</v>
      </c>
      <c r="J36" s="246">
        <v>5686</v>
      </c>
      <c r="K36" s="233">
        <v>19442</v>
      </c>
      <c r="L36" s="233">
        <v>64966</v>
      </c>
      <c r="M36" s="233">
        <v>85065</v>
      </c>
      <c r="N36" s="233">
        <v>65334</v>
      </c>
      <c r="O36" s="233">
        <v>40173</v>
      </c>
      <c r="P36" s="233">
        <v>31669</v>
      </c>
      <c r="Q36" s="233">
        <v>17992</v>
      </c>
      <c r="R36" s="233">
        <v>10375</v>
      </c>
      <c r="S36" s="233">
        <v>4351</v>
      </c>
      <c r="T36" s="233">
        <v>2419</v>
      </c>
      <c r="U36" s="247">
        <v>4311</v>
      </c>
      <c r="V36" s="407">
        <v>5870</v>
      </c>
    </row>
    <row r="37" spans="1:22" x14ac:dyDescent="0.4">
      <c r="A37" s="403">
        <v>2015</v>
      </c>
      <c r="B37" s="578" t="s">
        <v>506</v>
      </c>
      <c r="C37" s="401">
        <v>32</v>
      </c>
      <c r="D37" s="405">
        <v>0.38670765529455009</v>
      </c>
      <c r="E37" s="446">
        <v>1.729076083683621E-2</v>
      </c>
      <c r="F37" s="450">
        <v>-8.9032994540271415E-2</v>
      </c>
      <c r="G37" s="172">
        <v>1.4496736023075539E-2</v>
      </c>
      <c r="H37" s="409">
        <v>115730</v>
      </c>
      <c r="I37" s="407">
        <v>7585</v>
      </c>
      <c r="J37" s="246">
        <v>18430</v>
      </c>
      <c r="K37" s="233">
        <v>31019</v>
      </c>
      <c r="L37" s="233">
        <v>66281</v>
      </c>
      <c r="M37" s="233">
        <v>78850</v>
      </c>
      <c r="N37" s="233">
        <v>53129</v>
      </c>
      <c r="O37" s="233">
        <v>24261</v>
      </c>
      <c r="P37" s="233">
        <v>12672</v>
      </c>
      <c r="Q37" s="233">
        <v>4726</v>
      </c>
      <c r="R37" s="233">
        <v>2317</v>
      </c>
      <c r="S37" s="233">
        <v>135</v>
      </c>
      <c r="T37" s="233">
        <v>121</v>
      </c>
      <c r="U37" s="247">
        <v>7329</v>
      </c>
      <c r="V37" s="407">
        <v>6061</v>
      </c>
    </row>
    <row r="38" spans="1:22" x14ac:dyDescent="0.4">
      <c r="A38" s="403">
        <v>2015</v>
      </c>
      <c r="B38" s="578" t="s">
        <v>507</v>
      </c>
      <c r="C38" s="401">
        <v>33</v>
      </c>
      <c r="D38" s="405">
        <v>0.4465590725473873</v>
      </c>
      <c r="E38" s="446">
        <v>1.6815633594245823E-2</v>
      </c>
      <c r="F38" s="450">
        <v>-6.2793889772451095E-2</v>
      </c>
      <c r="G38" s="172">
        <v>1.1327368288743134E-2</v>
      </c>
      <c r="H38" s="409">
        <v>116405</v>
      </c>
      <c r="I38" s="407">
        <v>7264</v>
      </c>
      <c r="J38" s="246">
        <v>11109</v>
      </c>
      <c r="K38" s="233">
        <v>28951</v>
      </c>
      <c r="L38" s="233">
        <v>76345</v>
      </c>
      <c r="M38" s="233">
        <v>66147</v>
      </c>
      <c r="N38" s="233">
        <v>38694</v>
      </c>
      <c r="O38" s="233">
        <v>16931</v>
      </c>
      <c r="P38" s="233">
        <v>9955</v>
      </c>
      <c r="Q38" s="233">
        <v>3254</v>
      </c>
      <c r="R38" s="233">
        <v>2021</v>
      </c>
      <c r="S38" s="233">
        <v>1084</v>
      </c>
      <c r="T38" s="233">
        <v>32</v>
      </c>
      <c r="U38" s="247">
        <v>6148</v>
      </c>
      <c r="V38" s="407">
        <v>4121</v>
      </c>
    </row>
    <row r="39" spans="1:22" x14ac:dyDescent="0.4">
      <c r="A39" s="403">
        <v>2015</v>
      </c>
      <c r="B39" s="578" t="s">
        <v>508</v>
      </c>
      <c r="C39" s="401">
        <v>34</v>
      </c>
      <c r="D39" s="405">
        <v>8.2224344918915393E-2</v>
      </c>
      <c r="E39" s="446">
        <v>0.25441504817250343</v>
      </c>
      <c r="F39" s="450">
        <v>1.2310658616887377E-3</v>
      </c>
      <c r="G39" s="172">
        <v>0.23226134117644837</v>
      </c>
      <c r="H39" s="409">
        <v>22725</v>
      </c>
      <c r="I39" s="407">
        <v>124774</v>
      </c>
      <c r="J39" s="246">
        <v>6956</v>
      </c>
      <c r="K39" s="233">
        <v>7104</v>
      </c>
      <c r="L39" s="233">
        <v>8665</v>
      </c>
      <c r="M39" s="233">
        <v>10129</v>
      </c>
      <c r="N39" s="233">
        <v>14023</v>
      </c>
      <c r="O39" s="233">
        <v>22345</v>
      </c>
      <c r="P39" s="233">
        <v>27048</v>
      </c>
      <c r="Q39" s="233">
        <v>29595</v>
      </c>
      <c r="R39" s="233">
        <v>25739</v>
      </c>
      <c r="S39" s="233">
        <v>27847</v>
      </c>
      <c r="T39" s="233">
        <v>20231</v>
      </c>
      <c r="U39" s="247">
        <v>76696</v>
      </c>
      <c r="V39" s="407">
        <v>4268</v>
      </c>
    </row>
    <row r="40" spans="1:22" x14ac:dyDescent="0.4">
      <c r="A40" s="403">
        <v>2015</v>
      </c>
      <c r="B40" s="578" t="s">
        <v>509</v>
      </c>
      <c r="C40" s="401">
        <v>35</v>
      </c>
      <c r="D40" s="405">
        <v>0.14453267478475032</v>
      </c>
      <c r="E40" s="446">
        <v>0.11661559609381712</v>
      </c>
      <c r="F40" s="450">
        <v>-0.19954361137597046</v>
      </c>
      <c r="G40" s="172">
        <v>3.5602415224946407E-2</v>
      </c>
      <c r="H40" s="409">
        <v>43192</v>
      </c>
      <c r="I40" s="407">
        <v>17837</v>
      </c>
      <c r="J40" s="246">
        <v>6465</v>
      </c>
      <c r="K40" s="233">
        <v>8072</v>
      </c>
      <c r="L40" s="233">
        <v>28655</v>
      </c>
      <c r="M40" s="233">
        <v>66945</v>
      </c>
      <c r="N40" s="233">
        <v>65468</v>
      </c>
      <c r="O40" s="233">
        <v>38121</v>
      </c>
      <c r="P40" s="233">
        <v>33714</v>
      </c>
      <c r="Q40" s="233">
        <v>21571</v>
      </c>
      <c r="R40" s="233">
        <v>11991</v>
      </c>
      <c r="S40" s="233">
        <v>7159</v>
      </c>
      <c r="T40" s="233">
        <v>3283</v>
      </c>
      <c r="U40" s="247">
        <v>7395</v>
      </c>
      <c r="V40" s="407">
        <v>6070</v>
      </c>
    </row>
    <row r="41" spans="1:22" x14ac:dyDescent="0.4">
      <c r="A41" s="403">
        <v>2015</v>
      </c>
      <c r="B41" s="578" t="s">
        <v>510</v>
      </c>
      <c r="C41" s="401">
        <v>36</v>
      </c>
      <c r="D41" s="405">
        <v>0.33944754037068031</v>
      </c>
      <c r="E41" s="446">
        <v>4.4213208188535656E-2</v>
      </c>
      <c r="F41" s="450">
        <v>-0.17480409163133331</v>
      </c>
      <c r="G41" s="172">
        <v>2.378396461442259E-2</v>
      </c>
      <c r="H41" s="409">
        <v>76263</v>
      </c>
      <c r="I41" s="407">
        <v>9082</v>
      </c>
      <c r="J41" s="246">
        <v>18225</v>
      </c>
      <c r="K41" s="233">
        <v>17582</v>
      </c>
      <c r="L41" s="233">
        <v>40456</v>
      </c>
      <c r="M41" s="233">
        <v>55688</v>
      </c>
      <c r="N41" s="233">
        <v>36422</v>
      </c>
      <c r="O41" s="233">
        <v>23877</v>
      </c>
      <c r="P41" s="233">
        <v>12017</v>
      </c>
      <c r="Q41" s="233">
        <v>7373</v>
      </c>
      <c r="R41" s="233">
        <v>3946</v>
      </c>
      <c r="S41" s="233">
        <v>2078</v>
      </c>
      <c r="T41" s="233">
        <v>568</v>
      </c>
      <c r="U41" s="247">
        <v>6436</v>
      </c>
      <c r="V41" s="407">
        <v>5126</v>
      </c>
    </row>
    <row r="42" spans="1:22" x14ac:dyDescent="0.4">
      <c r="A42" s="403">
        <v>2015</v>
      </c>
      <c r="B42" s="578" t="s">
        <v>511</v>
      </c>
      <c r="C42" s="401">
        <v>37</v>
      </c>
      <c r="D42" s="405">
        <v>0.203694480731548</v>
      </c>
      <c r="E42" s="446">
        <v>9.8410806780202656E-2</v>
      </c>
      <c r="F42" s="450">
        <v>-9.9339718291337087E-2</v>
      </c>
      <c r="G42" s="172">
        <v>2.9057210290399281E-2</v>
      </c>
      <c r="H42" s="409">
        <v>49897</v>
      </c>
      <c r="I42" s="407">
        <v>14176</v>
      </c>
      <c r="J42" s="246">
        <v>14510</v>
      </c>
      <c r="K42" s="233">
        <v>8792</v>
      </c>
      <c r="L42" s="233">
        <v>26595</v>
      </c>
      <c r="M42" s="233">
        <v>51570</v>
      </c>
      <c r="N42" s="233">
        <v>48970</v>
      </c>
      <c r="O42" s="233">
        <v>32367</v>
      </c>
      <c r="P42" s="233">
        <v>23964</v>
      </c>
      <c r="Q42" s="233">
        <v>14926</v>
      </c>
      <c r="R42" s="233">
        <v>9090</v>
      </c>
      <c r="S42" s="233">
        <v>5547</v>
      </c>
      <c r="T42" s="233">
        <v>3489</v>
      </c>
      <c r="U42" s="247">
        <v>5140</v>
      </c>
      <c r="V42" s="407">
        <v>4267</v>
      </c>
    </row>
    <row r="43" spans="1:22" x14ac:dyDescent="0.4">
      <c r="A43" s="403">
        <v>2015</v>
      </c>
      <c r="B43" s="578" t="s">
        <v>512</v>
      </c>
      <c r="C43" s="401">
        <v>38</v>
      </c>
      <c r="D43" s="405">
        <v>0.36701043711894182</v>
      </c>
      <c r="E43" s="446">
        <v>5.1579738463850895E-2</v>
      </c>
      <c r="F43" s="450">
        <v>-3.5523163710967809E-2</v>
      </c>
      <c r="G43" s="172">
        <v>-1.368024537584285E-3</v>
      </c>
      <c r="H43" s="409">
        <v>88789</v>
      </c>
      <c r="I43" s="407">
        <v>5511</v>
      </c>
      <c r="J43" s="246">
        <v>31723</v>
      </c>
      <c r="K43" s="233">
        <v>19887</v>
      </c>
      <c r="L43" s="233">
        <v>37179</v>
      </c>
      <c r="M43" s="233">
        <v>55640</v>
      </c>
      <c r="N43" s="233">
        <v>41460</v>
      </c>
      <c r="O43" s="233">
        <v>22764</v>
      </c>
      <c r="P43" s="233">
        <v>12539</v>
      </c>
      <c r="Q43" s="233">
        <v>7968</v>
      </c>
      <c r="R43" s="233">
        <v>7254</v>
      </c>
      <c r="S43" s="233">
        <v>1936</v>
      </c>
      <c r="T43" s="233">
        <v>760</v>
      </c>
      <c r="U43" s="247">
        <v>2815</v>
      </c>
      <c r="V43" s="407">
        <v>4798</v>
      </c>
    </row>
    <row r="44" spans="1:22" x14ac:dyDescent="0.4">
      <c r="A44" s="403">
        <v>2015</v>
      </c>
      <c r="B44" s="578" t="s">
        <v>513</v>
      </c>
      <c r="C44" s="401">
        <v>39</v>
      </c>
      <c r="D44" s="405">
        <v>0.42096864342937684</v>
      </c>
      <c r="E44" s="446">
        <v>2.5252137953756009E-2</v>
      </c>
      <c r="F44" s="450">
        <v>-5.6145420302184945E-2</v>
      </c>
      <c r="G44" s="172">
        <v>1.527628982107109E-2</v>
      </c>
      <c r="H44" s="409">
        <v>103938</v>
      </c>
      <c r="I44" s="407">
        <v>6882</v>
      </c>
      <c r="J44" s="246">
        <v>14500</v>
      </c>
      <c r="K44" s="233">
        <v>20313</v>
      </c>
      <c r="L44" s="233">
        <v>69125</v>
      </c>
      <c r="M44" s="233">
        <v>63310</v>
      </c>
      <c r="N44" s="233">
        <v>33263</v>
      </c>
      <c r="O44" s="233">
        <v>19942</v>
      </c>
      <c r="P44" s="233">
        <v>11925</v>
      </c>
      <c r="Q44" s="233">
        <v>4942</v>
      </c>
      <c r="R44" s="233">
        <v>2700</v>
      </c>
      <c r="S44" s="233">
        <v>1249</v>
      </c>
      <c r="T44" s="233">
        <v>107</v>
      </c>
      <c r="U44" s="247">
        <v>5526</v>
      </c>
      <c r="V44" s="407">
        <v>1974</v>
      </c>
    </row>
    <row r="45" spans="1:22" x14ac:dyDescent="0.4">
      <c r="A45" s="403">
        <v>2015</v>
      </c>
      <c r="B45" s="578" t="s">
        <v>514</v>
      </c>
      <c r="C45" s="401">
        <v>40</v>
      </c>
      <c r="D45" s="405">
        <v>0.2742012222198727</v>
      </c>
      <c r="E45" s="446">
        <v>6.718148937305761E-2</v>
      </c>
      <c r="F45" s="450">
        <v>-6.9828648902888313E-2</v>
      </c>
      <c r="G45" s="172">
        <v>1.0697711731069495E-3</v>
      </c>
      <c r="H45" s="409">
        <v>51869</v>
      </c>
      <c r="I45" s="407">
        <v>5942</v>
      </c>
      <c r="J45" s="246">
        <v>8769</v>
      </c>
      <c r="K45" s="233">
        <v>10341</v>
      </c>
      <c r="L45" s="233">
        <v>32759</v>
      </c>
      <c r="M45" s="233">
        <v>44975</v>
      </c>
      <c r="N45" s="233">
        <v>35073</v>
      </c>
      <c r="O45" s="233">
        <v>21464</v>
      </c>
      <c r="P45" s="233">
        <v>16023</v>
      </c>
      <c r="Q45" s="233">
        <v>9197</v>
      </c>
      <c r="R45" s="233">
        <v>4621</v>
      </c>
      <c r="S45" s="233">
        <v>2546</v>
      </c>
      <c r="T45" s="233">
        <v>1256</v>
      </c>
      <c r="U45" s="247">
        <v>2140</v>
      </c>
      <c r="V45" s="407">
        <v>3403</v>
      </c>
    </row>
    <row r="46" spans="1:22" x14ac:dyDescent="0.4">
      <c r="A46" s="403">
        <v>2015</v>
      </c>
      <c r="B46" s="578" t="s">
        <v>515</v>
      </c>
      <c r="C46" s="401">
        <v>41</v>
      </c>
      <c r="D46" s="405">
        <v>0.45029330040135845</v>
      </c>
      <c r="E46" s="446">
        <v>2.1188639935670165E-2</v>
      </c>
      <c r="F46" s="450">
        <v>-3.6732660125694372E-2</v>
      </c>
      <c r="G46" s="172">
        <v>-3.3944801309544036E-3</v>
      </c>
      <c r="H46" s="409">
        <v>84593</v>
      </c>
      <c r="I46" s="407">
        <v>2752</v>
      </c>
      <c r="J46" s="246">
        <v>14432</v>
      </c>
      <c r="K46" s="233">
        <v>23060</v>
      </c>
      <c r="L46" s="233">
        <v>47101</v>
      </c>
      <c r="M46" s="233">
        <v>48232</v>
      </c>
      <c r="N46" s="233">
        <v>29241</v>
      </c>
      <c r="O46" s="233">
        <v>11815</v>
      </c>
      <c r="P46" s="233">
        <v>6567</v>
      </c>
      <c r="Q46" s="233">
        <v>2081</v>
      </c>
      <c r="R46" s="233">
        <v>2581</v>
      </c>
      <c r="S46" s="233">
        <v>1135</v>
      </c>
      <c r="T46" s="233">
        <v>76</v>
      </c>
      <c r="U46" s="247">
        <v>1541</v>
      </c>
      <c r="V46" s="407">
        <v>3720</v>
      </c>
    </row>
    <row r="47" spans="1:22" x14ac:dyDescent="0.4">
      <c r="A47" s="403">
        <v>2015</v>
      </c>
      <c r="B47" s="578" t="s">
        <v>516</v>
      </c>
      <c r="C47" s="401">
        <v>42</v>
      </c>
      <c r="D47" s="405">
        <v>0.46489604183780908</v>
      </c>
      <c r="E47" s="446">
        <v>1.7223419115035866E-2</v>
      </c>
      <c r="F47" s="450">
        <v>-0.17276579638805944</v>
      </c>
      <c r="G47" s="172">
        <v>-4.0421758496650868E-3</v>
      </c>
      <c r="H47" s="409">
        <v>80361</v>
      </c>
      <c r="I47" s="407">
        <v>1598</v>
      </c>
      <c r="J47" s="246">
        <v>11717</v>
      </c>
      <c r="K47" s="233">
        <v>22302</v>
      </c>
      <c r="L47" s="233">
        <v>46342</v>
      </c>
      <c r="M47" s="233">
        <v>47324</v>
      </c>
      <c r="N47" s="233">
        <v>21568</v>
      </c>
      <c r="O47" s="233">
        <v>12086</v>
      </c>
      <c r="P47" s="233">
        <v>5771</v>
      </c>
      <c r="Q47" s="233">
        <v>2980</v>
      </c>
      <c r="R47" s="233">
        <v>1170</v>
      </c>
      <c r="S47" s="233">
        <v>215</v>
      </c>
      <c r="T47" s="233" t="s">
        <v>517</v>
      </c>
      <c r="U47" s="247">
        <v>1383</v>
      </c>
      <c r="V47" s="407">
        <v>3274</v>
      </c>
    </row>
    <row r="48" spans="1:22" x14ac:dyDescent="0.4">
      <c r="A48" s="403">
        <v>2015</v>
      </c>
      <c r="B48" s="578" t="s">
        <v>518</v>
      </c>
      <c r="C48" s="401">
        <v>43</v>
      </c>
      <c r="D48" s="405">
        <v>0.53315813586500038</v>
      </c>
      <c r="E48" s="446">
        <v>1.0852166701223305E-2</v>
      </c>
      <c r="F48" s="450">
        <v>-8.9811987428363937E-2</v>
      </c>
      <c r="G48" s="172">
        <v>1.3937276021294204E-2</v>
      </c>
      <c r="H48" s="409">
        <v>83789</v>
      </c>
      <c r="I48" s="407">
        <v>3701</v>
      </c>
      <c r="J48" s="246">
        <v>14733</v>
      </c>
      <c r="K48" s="233">
        <v>22636</v>
      </c>
      <c r="L48" s="233">
        <v>46420</v>
      </c>
      <c r="M48" s="233">
        <v>38818</v>
      </c>
      <c r="N48" s="233">
        <v>16321</v>
      </c>
      <c r="O48" s="233">
        <v>9438</v>
      </c>
      <c r="P48" s="233">
        <v>2677</v>
      </c>
      <c r="Q48" s="233">
        <v>2209</v>
      </c>
      <c r="R48" s="233">
        <v>203</v>
      </c>
      <c r="S48" s="233">
        <v>205</v>
      </c>
      <c r="T48" s="233">
        <v>1624</v>
      </c>
      <c r="U48" s="247">
        <v>1872</v>
      </c>
      <c r="V48" s="407">
        <v>2897</v>
      </c>
    </row>
    <row r="49" spans="1:22" x14ac:dyDescent="0.4">
      <c r="A49" s="403">
        <v>2015</v>
      </c>
      <c r="B49" s="578" t="s">
        <v>519</v>
      </c>
      <c r="C49" s="401">
        <v>44</v>
      </c>
      <c r="D49" s="405">
        <v>0.22362709484416496</v>
      </c>
      <c r="E49" s="446">
        <v>7.6130697656157986E-2</v>
      </c>
      <c r="F49" s="450">
        <v>-0.12558284271478767</v>
      </c>
      <c r="G49" s="172">
        <v>2.5286512436964077E-2</v>
      </c>
      <c r="H49" s="409">
        <v>36629</v>
      </c>
      <c r="I49" s="407">
        <v>6993</v>
      </c>
      <c r="J49" s="246">
        <v>9180</v>
      </c>
      <c r="K49" s="233">
        <v>6856</v>
      </c>
      <c r="L49" s="233">
        <v>20593</v>
      </c>
      <c r="M49" s="233">
        <v>39416</v>
      </c>
      <c r="N49" s="233">
        <v>34242</v>
      </c>
      <c r="O49" s="233">
        <v>21093</v>
      </c>
      <c r="P49" s="233">
        <v>13253</v>
      </c>
      <c r="Q49" s="233">
        <v>7987</v>
      </c>
      <c r="R49" s="233">
        <v>4182</v>
      </c>
      <c r="S49" s="233">
        <v>3344</v>
      </c>
      <c r="T49" s="233">
        <v>1261</v>
      </c>
      <c r="U49" s="247">
        <v>2388</v>
      </c>
      <c r="V49" s="407">
        <v>2784</v>
      </c>
    </row>
    <row r="50" spans="1:22" x14ac:dyDescent="0.4">
      <c r="A50" s="403">
        <v>2015</v>
      </c>
      <c r="B50" s="578" t="s">
        <v>520</v>
      </c>
      <c r="C50" s="401">
        <v>45</v>
      </c>
      <c r="D50" s="405">
        <v>0.3438185200770747</v>
      </c>
      <c r="E50" s="446">
        <v>3.6611664961983509E-2</v>
      </c>
      <c r="F50" s="450">
        <v>-0.19529701249337461</v>
      </c>
      <c r="G50" s="172">
        <v>1.4830634002155495E-2</v>
      </c>
      <c r="H50" s="409">
        <v>62095</v>
      </c>
      <c r="I50" s="407">
        <v>4687</v>
      </c>
      <c r="J50" s="246">
        <v>11036</v>
      </c>
      <c r="K50" s="233">
        <v>14931</v>
      </c>
      <c r="L50" s="233">
        <v>36128</v>
      </c>
      <c r="M50" s="233">
        <v>49636</v>
      </c>
      <c r="N50" s="233">
        <v>28785</v>
      </c>
      <c r="O50" s="233">
        <v>17879</v>
      </c>
      <c r="P50" s="233">
        <v>9357</v>
      </c>
      <c r="Q50" s="233">
        <v>5900</v>
      </c>
      <c r="R50" s="233">
        <v>2265</v>
      </c>
      <c r="S50" s="233">
        <v>748</v>
      </c>
      <c r="T50" s="233">
        <v>83</v>
      </c>
      <c r="U50" s="247">
        <v>3856</v>
      </c>
      <c r="V50" s="407">
        <v>3298</v>
      </c>
    </row>
    <row r="51" spans="1:22" x14ac:dyDescent="0.4">
      <c r="A51" s="403">
        <v>2015</v>
      </c>
      <c r="B51" s="578" t="s">
        <v>521</v>
      </c>
      <c r="C51" s="401">
        <v>46</v>
      </c>
      <c r="D51" s="405">
        <v>0.25121702105081645</v>
      </c>
      <c r="E51" s="446">
        <v>7.1237304268694498E-2</v>
      </c>
      <c r="F51" s="450">
        <v>-4.9957984904903718E-2</v>
      </c>
      <c r="G51" s="172">
        <v>2.3057831435266796E-2</v>
      </c>
      <c r="H51" s="409">
        <v>37878</v>
      </c>
      <c r="I51" s="407">
        <v>5626</v>
      </c>
      <c r="J51" s="246">
        <v>12994</v>
      </c>
      <c r="K51" s="233">
        <v>8085</v>
      </c>
      <c r="L51" s="233">
        <v>16799</v>
      </c>
      <c r="M51" s="233">
        <v>31339</v>
      </c>
      <c r="N51" s="233">
        <v>34227</v>
      </c>
      <c r="O51" s="233">
        <v>15016</v>
      </c>
      <c r="P51" s="233">
        <v>15621</v>
      </c>
      <c r="Q51" s="233">
        <v>6499</v>
      </c>
      <c r="R51" s="233">
        <v>4572</v>
      </c>
      <c r="S51" s="233">
        <v>2550</v>
      </c>
      <c r="T51" s="233">
        <v>808</v>
      </c>
      <c r="U51" s="247">
        <v>2268</v>
      </c>
      <c r="V51" s="407">
        <v>3415</v>
      </c>
    </row>
    <row r="52" spans="1:22" x14ac:dyDescent="0.4">
      <c r="A52" s="403">
        <v>2015</v>
      </c>
      <c r="B52" s="578" t="s">
        <v>522</v>
      </c>
      <c r="C52" s="401">
        <v>47</v>
      </c>
      <c r="D52" s="405">
        <v>0.25673498584890991</v>
      </c>
      <c r="E52" s="446">
        <v>6.4768679786978658E-2</v>
      </c>
      <c r="F52" s="450">
        <v>-0.10168989284221697</v>
      </c>
      <c r="G52" s="172">
        <v>1.1608235508304077E-2</v>
      </c>
      <c r="H52" s="409">
        <v>41274</v>
      </c>
      <c r="I52" s="407">
        <v>5220</v>
      </c>
      <c r="J52" s="246">
        <v>7463</v>
      </c>
      <c r="K52" s="233">
        <v>7862</v>
      </c>
      <c r="L52" s="233">
        <v>25949</v>
      </c>
      <c r="M52" s="233">
        <v>46361</v>
      </c>
      <c r="N52" s="233">
        <v>27729</v>
      </c>
      <c r="O52" s="233">
        <v>18424</v>
      </c>
      <c r="P52" s="233">
        <v>10609</v>
      </c>
      <c r="Q52" s="233">
        <v>7111</v>
      </c>
      <c r="R52" s="233">
        <v>4037</v>
      </c>
      <c r="S52" s="233">
        <v>2072</v>
      </c>
      <c r="T52" s="233">
        <v>265</v>
      </c>
      <c r="U52" s="247">
        <v>2883</v>
      </c>
      <c r="V52" s="407">
        <v>3138</v>
      </c>
    </row>
    <row r="53" spans="1:22" x14ac:dyDescent="0.4">
      <c r="A53" s="403">
        <v>2015</v>
      </c>
      <c r="B53" s="578" t="s">
        <v>523</v>
      </c>
      <c r="C53" s="401">
        <v>48</v>
      </c>
      <c r="D53" s="405">
        <v>0.29917224418383936</v>
      </c>
      <c r="E53" s="446">
        <v>5.0593553923550007E-2</v>
      </c>
      <c r="F53" s="450">
        <v>-0.18286498701756915</v>
      </c>
      <c r="G53" s="172">
        <v>1.9940499388791028E-2</v>
      </c>
      <c r="H53" s="409">
        <v>36251</v>
      </c>
      <c r="I53" s="407">
        <v>4739</v>
      </c>
      <c r="J53" s="246">
        <v>5933</v>
      </c>
      <c r="K53" s="233">
        <v>7587</v>
      </c>
      <c r="L53" s="233">
        <v>22731</v>
      </c>
      <c r="M53" s="233">
        <v>30326</v>
      </c>
      <c r="N53" s="233">
        <v>24863</v>
      </c>
      <c r="O53" s="233">
        <v>10358</v>
      </c>
      <c r="P53" s="233">
        <v>9887</v>
      </c>
      <c r="Q53" s="233">
        <v>3033</v>
      </c>
      <c r="R53" s="233">
        <v>1714</v>
      </c>
      <c r="S53" s="233">
        <v>3389</v>
      </c>
      <c r="T53" s="233">
        <v>302</v>
      </c>
      <c r="U53" s="247">
        <v>1048</v>
      </c>
      <c r="V53" s="407">
        <v>1940</v>
      </c>
    </row>
    <row r="54" spans="1:22" x14ac:dyDescent="0.4">
      <c r="A54" s="403">
        <v>2015</v>
      </c>
      <c r="B54" s="578" t="s">
        <v>524</v>
      </c>
      <c r="C54" s="401">
        <v>49</v>
      </c>
      <c r="D54" s="405">
        <v>0.51730738807150767</v>
      </c>
      <c r="E54" s="446">
        <v>1.5722339126594445E-2</v>
      </c>
      <c r="F54" s="450">
        <v>-6.7331389226209515E-3</v>
      </c>
      <c r="G54" s="172">
        <v>8.6691546625210867E-3</v>
      </c>
      <c r="H54" s="409">
        <v>65398</v>
      </c>
      <c r="I54" s="407">
        <v>1931</v>
      </c>
      <c r="J54" s="246">
        <v>15349</v>
      </c>
      <c r="K54" s="233">
        <v>19647</v>
      </c>
      <c r="L54" s="233">
        <v>30402</v>
      </c>
      <c r="M54" s="233">
        <v>28025</v>
      </c>
      <c r="N54" s="233">
        <v>17331</v>
      </c>
      <c r="O54" s="233">
        <v>8012</v>
      </c>
      <c r="P54" s="233">
        <v>3344</v>
      </c>
      <c r="Q54" s="233">
        <v>1129</v>
      </c>
      <c r="R54" s="233">
        <v>1250</v>
      </c>
      <c r="S54" s="233">
        <v>647</v>
      </c>
      <c r="T54" s="233">
        <v>276</v>
      </c>
      <c r="U54" s="247">
        <v>1008</v>
      </c>
      <c r="V54" s="407">
        <v>2926</v>
      </c>
    </row>
    <row r="55" spans="1:22" x14ac:dyDescent="0.4">
      <c r="A55" s="403">
        <v>2015</v>
      </c>
      <c r="B55" s="578" t="s">
        <v>525</v>
      </c>
      <c r="C55" s="401">
        <v>50</v>
      </c>
      <c r="D55" s="405">
        <v>0.58297390347228439</v>
      </c>
      <c r="E55" s="446">
        <v>1.3108282307444409E-2</v>
      </c>
      <c r="F55" s="450">
        <v>-3.9931350050927739E-2</v>
      </c>
      <c r="G55" s="172">
        <v>1.3370609668570382E-2</v>
      </c>
      <c r="H55" s="409">
        <v>91099</v>
      </c>
      <c r="I55" s="407">
        <v>2855</v>
      </c>
      <c r="J55" s="246">
        <v>15681</v>
      </c>
      <c r="K55" s="233">
        <v>30870</v>
      </c>
      <c r="L55" s="233">
        <v>44548</v>
      </c>
      <c r="M55" s="233">
        <v>34252</v>
      </c>
      <c r="N55" s="233">
        <v>14450</v>
      </c>
      <c r="O55" s="233">
        <v>7751</v>
      </c>
      <c r="P55" s="233">
        <v>3480</v>
      </c>
      <c r="Q55" s="233">
        <v>1774</v>
      </c>
      <c r="R55" s="233">
        <v>605</v>
      </c>
      <c r="S55" s="233">
        <v>875</v>
      </c>
      <c r="T55" s="233">
        <v>66</v>
      </c>
      <c r="U55" s="247">
        <v>1914</v>
      </c>
      <c r="V55" s="407">
        <v>2647</v>
      </c>
    </row>
    <row r="56" spans="1:22" x14ac:dyDescent="0.4">
      <c r="A56" s="403">
        <v>2015</v>
      </c>
      <c r="B56" s="578" t="s">
        <v>526</v>
      </c>
      <c r="C56" s="401">
        <v>51</v>
      </c>
      <c r="D56" s="405">
        <v>0.45532465793174259</v>
      </c>
      <c r="E56" s="446">
        <v>2.4186894563678403E-2</v>
      </c>
      <c r="F56" s="450">
        <v>-1.7981584047790822E-2</v>
      </c>
      <c r="G56" s="172">
        <v>1.4796993853639162E-2</v>
      </c>
      <c r="H56" s="409">
        <v>61197</v>
      </c>
      <c r="I56" s="407">
        <v>4064</v>
      </c>
      <c r="J56" s="246">
        <v>12042</v>
      </c>
      <c r="K56" s="233">
        <v>15944</v>
      </c>
      <c r="L56" s="233">
        <v>33211</v>
      </c>
      <c r="M56" s="233">
        <v>35214</v>
      </c>
      <c r="N56" s="233">
        <v>17061</v>
      </c>
      <c r="O56" s="233">
        <v>8572</v>
      </c>
      <c r="P56" s="233">
        <v>4292</v>
      </c>
      <c r="Q56" s="233">
        <v>2984</v>
      </c>
      <c r="R56" s="233">
        <v>1019</v>
      </c>
      <c r="S56" s="233">
        <v>746</v>
      </c>
      <c r="T56" s="233">
        <v>637</v>
      </c>
      <c r="U56" s="247">
        <v>2681</v>
      </c>
      <c r="V56" s="407">
        <v>4631</v>
      </c>
    </row>
    <row r="57" spans="1:22" x14ac:dyDescent="0.4">
      <c r="A57" s="403">
        <v>2015</v>
      </c>
      <c r="B57" s="578" t="s">
        <v>527</v>
      </c>
      <c r="C57" s="401">
        <v>52</v>
      </c>
      <c r="D57" s="405">
        <v>0.49803705810494514</v>
      </c>
      <c r="E57" s="446">
        <v>2.1541696214185297E-2</v>
      </c>
      <c r="F57" s="450">
        <v>-7.4132591202790032E-2</v>
      </c>
      <c r="G57" s="172">
        <v>8.9338413974119693E-3</v>
      </c>
      <c r="H57" s="409">
        <v>53408</v>
      </c>
      <c r="I57" s="407">
        <v>1588</v>
      </c>
      <c r="J57" s="246">
        <v>5461</v>
      </c>
      <c r="K57" s="233">
        <v>13520</v>
      </c>
      <c r="L57" s="233">
        <v>34427</v>
      </c>
      <c r="M57" s="233">
        <v>29121</v>
      </c>
      <c r="N57" s="233">
        <v>12948</v>
      </c>
      <c r="O57" s="233">
        <v>5164</v>
      </c>
      <c r="P57" s="233">
        <v>1658</v>
      </c>
      <c r="Q57" s="233">
        <v>2024</v>
      </c>
      <c r="R57" s="233">
        <v>1326</v>
      </c>
      <c r="S57" s="233">
        <v>113</v>
      </c>
      <c r="T57" s="233" t="s">
        <v>517</v>
      </c>
      <c r="U57" s="247">
        <v>1475</v>
      </c>
      <c r="V57" s="407">
        <v>2238</v>
      </c>
    </row>
    <row r="58" spans="1:22" x14ac:dyDescent="0.4">
      <c r="A58" s="403">
        <v>2015</v>
      </c>
      <c r="B58" s="578" t="s">
        <v>528</v>
      </c>
      <c r="C58" s="401">
        <v>53</v>
      </c>
      <c r="D58" s="405">
        <v>0.46298437019049898</v>
      </c>
      <c r="E58" s="446">
        <v>2.9632247623653712E-2</v>
      </c>
      <c r="F58" s="450">
        <v>-0.11409502568499652</v>
      </c>
      <c r="G58" s="172">
        <v>-8.7830115405826692E-3</v>
      </c>
      <c r="H58" s="409">
        <v>67686</v>
      </c>
      <c r="I58" s="407">
        <v>2874</v>
      </c>
      <c r="J58" s="246">
        <v>5905</v>
      </c>
      <c r="K58" s="233">
        <v>23132</v>
      </c>
      <c r="L58" s="233">
        <v>38649</v>
      </c>
      <c r="M58" s="233">
        <v>30354</v>
      </c>
      <c r="N58" s="233">
        <v>17139</v>
      </c>
      <c r="O58" s="233">
        <v>16186</v>
      </c>
      <c r="P58" s="233">
        <v>6739</v>
      </c>
      <c r="Q58" s="233">
        <v>3704</v>
      </c>
      <c r="R58" s="233">
        <v>1513</v>
      </c>
      <c r="S58" s="233">
        <v>1155</v>
      </c>
      <c r="T58" s="233">
        <v>111</v>
      </c>
      <c r="U58" s="247">
        <v>1608</v>
      </c>
      <c r="V58" s="407">
        <v>2717</v>
      </c>
    </row>
    <row r="59" spans="1:22" x14ac:dyDescent="0.4">
      <c r="A59" s="403">
        <v>2015</v>
      </c>
      <c r="B59" s="578" t="s">
        <v>529</v>
      </c>
      <c r="C59" s="401">
        <v>54</v>
      </c>
      <c r="D59" s="405">
        <v>0.1117165199809705</v>
      </c>
      <c r="E59" s="446">
        <v>0.18270108530276905</v>
      </c>
      <c r="F59" s="450">
        <v>-7.085168500546625E-2</v>
      </c>
      <c r="G59" s="172">
        <v>0.15478290868843925</v>
      </c>
      <c r="H59" s="409">
        <v>15029</v>
      </c>
      <c r="I59" s="407">
        <v>47374</v>
      </c>
      <c r="J59" s="246">
        <v>5647</v>
      </c>
      <c r="K59" s="233">
        <v>3334</v>
      </c>
      <c r="L59" s="233">
        <v>6048</v>
      </c>
      <c r="M59" s="233">
        <v>9626</v>
      </c>
      <c r="N59" s="233">
        <v>13356</v>
      </c>
      <c r="O59" s="233">
        <v>14047</v>
      </c>
      <c r="P59" s="233">
        <v>14463</v>
      </c>
      <c r="Q59" s="233">
        <v>13575</v>
      </c>
      <c r="R59" s="233">
        <v>7058</v>
      </c>
      <c r="S59" s="233">
        <v>8187</v>
      </c>
      <c r="T59" s="233">
        <v>7962</v>
      </c>
      <c r="U59" s="247">
        <v>31225</v>
      </c>
      <c r="V59" s="407">
        <v>2250</v>
      </c>
    </row>
    <row r="60" spans="1:22" x14ac:dyDescent="0.4">
      <c r="A60" s="403">
        <v>2015</v>
      </c>
      <c r="B60" s="578" t="s">
        <v>530</v>
      </c>
      <c r="C60" s="401">
        <v>55</v>
      </c>
      <c r="D60" s="405">
        <v>0.50760997339602798</v>
      </c>
      <c r="E60" s="446">
        <v>1.281492682676782E-2</v>
      </c>
      <c r="F60" s="450">
        <v>-0.12995414215469814</v>
      </c>
      <c r="G60" s="172">
        <v>7.7988952525473217E-3</v>
      </c>
      <c r="H60" s="409">
        <v>65636</v>
      </c>
      <c r="I60" s="407">
        <v>2860</v>
      </c>
      <c r="J60" s="246">
        <v>10529</v>
      </c>
      <c r="K60" s="233">
        <v>20220</v>
      </c>
      <c r="L60" s="233">
        <v>34887</v>
      </c>
      <c r="M60" s="233">
        <v>31138</v>
      </c>
      <c r="N60" s="233">
        <v>18063</v>
      </c>
      <c r="O60" s="233">
        <v>7296</v>
      </c>
      <c r="P60" s="233">
        <v>1956</v>
      </c>
      <c r="Q60" s="233">
        <v>1279</v>
      </c>
      <c r="R60" s="233">
        <v>1076</v>
      </c>
      <c r="S60" s="233">
        <v>145</v>
      </c>
      <c r="T60" s="233" t="s">
        <v>517</v>
      </c>
      <c r="U60" s="247">
        <v>2715</v>
      </c>
      <c r="V60" s="407">
        <v>4443</v>
      </c>
    </row>
    <row r="61" spans="1:22" x14ac:dyDescent="0.4">
      <c r="A61" s="403">
        <v>2015</v>
      </c>
      <c r="B61" s="578" t="s">
        <v>531</v>
      </c>
      <c r="C61" s="401">
        <v>56</v>
      </c>
      <c r="D61" s="405">
        <v>0.3496194326086165</v>
      </c>
      <c r="E61" s="446">
        <v>4.2516376220491904E-2</v>
      </c>
      <c r="F61" s="450">
        <v>-8.9501553094379405E-2</v>
      </c>
      <c r="G61" s="172">
        <v>3.0819052534027565E-3</v>
      </c>
      <c r="H61" s="409">
        <v>48001</v>
      </c>
      <c r="I61" s="407">
        <v>2751</v>
      </c>
      <c r="J61" s="246">
        <v>7554</v>
      </c>
      <c r="K61" s="233">
        <v>12223</v>
      </c>
      <c r="L61" s="233">
        <v>28224</v>
      </c>
      <c r="M61" s="233">
        <v>37943</v>
      </c>
      <c r="N61" s="233">
        <v>20187</v>
      </c>
      <c r="O61" s="233">
        <v>12959</v>
      </c>
      <c r="P61" s="233">
        <v>8339</v>
      </c>
      <c r="Q61" s="233">
        <v>4941</v>
      </c>
      <c r="R61" s="233">
        <v>2174</v>
      </c>
      <c r="S61" s="233">
        <v>797</v>
      </c>
      <c r="T61" s="233">
        <v>614</v>
      </c>
      <c r="U61" s="247">
        <v>1340</v>
      </c>
      <c r="V61" s="407">
        <v>4036</v>
      </c>
    </row>
    <row r="62" spans="1:22" x14ac:dyDescent="0.4">
      <c r="A62" s="403">
        <v>2015</v>
      </c>
      <c r="B62" s="578" t="s">
        <v>532</v>
      </c>
      <c r="C62" s="401">
        <v>57</v>
      </c>
      <c r="D62" s="405">
        <v>0.15302237029985721</v>
      </c>
      <c r="E62" s="446">
        <v>0.18820226921659491</v>
      </c>
      <c r="F62" s="450">
        <v>-7.0299077415074379E-2</v>
      </c>
      <c r="G62" s="172">
        <v>7.2221855692324477E-2</v>
      </c>
      <c r="H62" s="409">
        <v>16075</v>
      </c>
      <c r="I62" s="407">
        <v>24433</v>
      </c>
      <c r="J62" s="246">
        <v>6405</v>
      </c>
      <c r="K62" s="233">
        <v>5029</v>
      </c>
      <c r="L62" s="233">
        <v>4641</v>
      </c>
      <c r="M62" s="233">
        <v>10039</v>
      </c>
      <c r="N62" s="233">
        <v>12047</v>
      </c>
      <c r="O62" s="233">
        <v>11879</v>
      </c>
      <c r="P62" s="233">
        <v>12983</v>
      </c>
      <c r="Q62" s="233">
        <v>11492</v>
      </c>
      <c r="R62" s="233">
        <v>6102</v>
      </c>
      <c r="S62" s="233">
        <v>6408</v>
      </c>
      <c r="T62" s="233">
        <v>4436</v>
      </c>
      <c r="U62" s="247">
        <v>13589</v>
      </c>
      <c r="V62" s="407">
        <v>1906</v>
      </c>
    </row>
    <row r="63" spans="1:22" x14ac:dyDescent="0.4">
      <c r="A63" s="403">
        <v>2015</v>
      </c>
      <c r="B63" s="578" t="s">
        <v>533</v>
      </c>
      <c r="C63" s="401">
        <v>58</v>
      </c>
      <c r="D63" s="405">
        <v>0.30674439132676695</v>
      </c>
      <c r="E63" s="446">
        <v>4.0910027175899165E-2</v>
      </c>
      <c r="F63" s="450">
        <v>-5.320302322187459E-2</v>
      </c>
      <c r="G63" s="172">
        <v>1.0833117844127611E-2</v>
      </c>
      <c r="H63" s="409">
        <v>35098</v>
      </c>
      <c r="I63" s="407">
        <v>3702</v>
      </c>
      <c r="J63" s="246">
        <v>10566</v>
      </c>
      <c r="K63" s="233">
        <v>8849</v>
      </c>
      <c r="L63" s="233">
        <v>15683</v>
      </c>
      <c r="M63" s="233">
        <v>24302</v>
      </c>
      <c r="N63" s="233">
        <v>20814</v>
      </c>
      <c r="O63" s="233">
        <v>13860</v>
      </c>
      <c r="P63" s="233">
        <v>11470</v>
      </c>
      <c r="Q63" s="233">
        <v>3245</v>
      </c>
      <c r="R63" s="233">
        <v>1930</v>
      </c>
      <c r="S63" s="233">
        <v>982</v>
      </c>
      <c r="T63" s="233">
        <v>1108</v>
      </c>
      <c r="U63" s="247">
        <v>1612</v>
      </c>
      <c r="V63" s="407">
        <v>2795</v>
      </c>
    </row>
    <row r="64" spans="1:22" x14ac:dyDescent="0.4">
      <c r="A64" s="403">
        <v>2015</v>
      </c>
      <c r="B64" s="578" t="s">
        <v>534</v>
      </c>
      <c r="C64" s="401">
        <v>59</v>
      </c>
      <c r="D64" s="405">
        <v>0.45423283099018913</v>
      </c>
      <c r="E64" s="446">
        <v>2.4234877701491332E-2</v>
      </c>
      <c r="F64" s="450">
        <v>-9.8355409087885037E-2</v>
      </c>
      <c r="G64" s="172">
        <v>1.2773995355936747E-2</v>
      </c>
      <c r="H64" s="409">
        <v>53892</v>
      </c>
      <c r="I64" s="407">
        <v>2548</v>
      </c>
      <c r="J64" s="246">
        <v>7708</v>
      </c>
      <c r="K64" s="233">
        <v>13338</v>
      </c>
      <c r="L64" s="233">
        <v>32846</v>
      </c>
      <c r="M64" s="233">
        <v>25387</v>
      </c>
      <c r="N64" s="233">
        <v>17337</v>
      </c>
      <c r="O64" s="233">
        <v>9231</v>
      </c>
      <c r="P64" s="233">
        <v>6978</v>
      </c>
      <c r="Q64" s="233">
        <v>2892</v>
      </c>
      <c r="R64" s="233">
        <v>379</v>
      </c>
      <c r="S64" s="233">
        <v>933</v>
      </c>
      <c r="T64" s="233">
        <v>586</v>
      </c>
      <c r="U64" s="247">
        <v>1029</v>
      </c>
      <c r="V64" s="407">
        <v>2355</v>
      </c>
    </row>
    <row r="65" spans="1:22" x14ac:dyDescent="0.4">
      <c r="A65" s="403">
        <v>2015</v>
      </c>
      <c r="B65" s="578" t="s">
        <v>535</v>
      </c>
      <c r="C65" s="401">
        <v>60</v>
      </c>
      <c r="D65" s="405">
        <v>0.46849523599915632</v>
      </c>
      <c r="E65" s="446">
        <v>1.6180100221884271E-2</v>
      </c>
      <c r="F65" s="450">
        <v>-9.7999830495910212E-2</v>
      </c>
      <c r="G65" s="172">
        <v>-2.5450173420447919E-5</v>
      </c>
      <c r="H65" s="409">
        <v>51088</v>
      </c>
      <c r="I65" s="407">
        <v>1766</v>
      </c>
      <c r="J65" s="246">
        <v>7282</v>
      </c>
      <c r="K65" s="233">
        <v>18126</v>
      </c>
      <c r="L65" s="233">
        <v>25680</v>
      </c>
      <c r="M65" s="233">
        <v>20794</v>
      </c>
      <c r="N65" s="233">
        <v>18815</v>
      </c>
      <c r="O65" s="233">
        <v>9734</v>
      </c>
      <c r="P65" s="233">
        <v>4563</v>
      </c>
      <c r="Q65" s="233">
        <v>1792</v>
      </c>
      <c r="R65" s="233">
        <v>495</v>
      </c>
      <c r="S65" s="233">
        <v>309</v>
      </c>
      <c r="T65" s="233" t="s">
        <v>517</v>
      </c>
      <c r="U65" s="247">
        <v>1457</v>
      </c>
      <c r="V65" s="407">
        <v>1513</v>
      </c>
    </row>
    <row r="66" spans="1:22" x14ac:dyDescent="0.4">
      <c r="A66" s="403">
        <v>2015</v>
      </c>
      <c r="B66" s="578" t="s">
        <v>536</v>
      </c>
      <c r="C66" s="610">
        <v>61</v>
      </c>
      <c r="D66" s="405">
        <v>0.36733696153491374</v>
      </c>
      <c r="E66" s="446">
        <v>6.0200535558848349E-2</v>
      </c>
      <c r="F66" s="450">
        <v>-0.12356894743667268</v>
      </c>
      <c r="G66" s="172">
        <v>3.6818948047513317E-2</v>
      </c>
      <c r="H66" s="409">
        <v>39823</v>
      </c>
      <c r="I66" s="407">
        <v>5054</v>
      </c>
      <c r="J66" s="246">
        <v>4767</v>
      </c>
      <c r="K66" s="233">
        <v>9645</v>
      </c>
      <c r="L66" s="233">
        <v>25411</v>
      </c>
      <c r="M66" s="233">
        <v>25503</v>
      </c>
      <c r="N66" s="233">
        <v>16406</v>
      </c>
      <c r="O66" s="233">
        <v>8619</v>
      </c>
      <c r="P66" s="233">
        <v>6209</v>
      </c>
      <c r="Q66" s="233">
        <v>3956</v>
      </c>
      <c r="R66" s="233">
        <v>2840</v>
      </c>
      <c r="S66" s="233">
        <v>2264</v>
      </c>
      <c r="T66" s="233">
        <v>989</v>
      </c>
      <c r="U66" s="247">
        <v>1801</v>
      </c>
      <c r="V66" s="407">
        <v>3784</v>
      </c>
    </row>
    <row r="67" spans="1:22" x14ac:dyDescent="0.4">
      <c r="A67" s="403">
        <v>2015</v>
      </c>
      <c r="B67" s="578" t="s">
        <v>537</v>
      </c>
      <c r="C67" s="401">
        <v>62</v>
      </c>
      <c r="D67" s="405">
        <v>0.30015032158963029</v>
      </c>
      <c r="E67" s="446">
        <v>5.1648953240329983E-2</v>
      </c>
      <c r="F67" s="450">
        <v>-0.1210256838328731</v>
      </c>
      <c r="G67" s="172">
        <v>9.9996949829161547E-3</v>
      </c>
      <c r="H67" s="409">
        <v>36540</v>
      </c>
      <c r="I67" s="407">
        <v>1858</v>
      </c>
      <c r="J67" s="246">
        <v>7738</v>
      </c>
      <c r="K67" s="233">
        <v>7114</v>
      </c>
      <c r="L67" s="233">
        <v>21688</v>
      </c>
      <c r="M67" s="233">
        <v>34764</v>
      </c>
      <c r="N67" s="233">
        <v>23270</v>
      </c>
      <c r="O67" s="233">
        <v>9989</v>
      </c>
      <c r="P67" s="233">
        <v>7750</v>
      </c>
      <c r="Q67" s="233">
        <v>3697</v>
      </c>
      <c r="R67" s="233">
        <v>3871</v>
      </c>
      <c r="S67" s="233">
        <v>640</v>
      </c>
      <c r="T67" s="233">
        <v>341</v>
      </c>
      <c r="U67" s="247">
        <v>877</v>
      </c>
      <c r="V67" s="407">
        <v>2785</v>
      </c>
    </row>
    <row r="68" spans="1:22" x14ac:dyDescent="0.4">
      <c r="A68" s="403">
        <v>2015</v>
      </c>
      <c r="B68" s="578" t="s">
        <v>538</v>
      </c>
      <c r="C68" s="401">
        <v>63</v>
      </c>
      <c r="D68" s="405">
        <v>0.52908125896718139</v>
      </c>
      <c r="E68" s="446">
        <v>2.041842424875609E-2</v>
      </c>
      <c r="F68" s="450">
        <v>-0.14776671871761637</v>
      </c>
      <c r="G68" s="172">
        <v>1.062726792667373E-2</v>
      </c>
      <c r="H68" s="409">
        <v>52733</v>
      </c>
      <c r="I68" s="407">
        <v>1662</v>
      </c>
      <c r="J68" s="246">
        <v>9219</v>
      </c>
      <c r="K68" s="233">
        <v>16237</v>
      </c>
      <c r="L68" s="233">
        <v>27277</v>
      </c>
      <c r="M68" s="233">
        <v>20447</v>
      </c>
      <c r="N68" s="233">
        <v>13470</v>
      </c>
      <c r="O68" s="233">
        <v>5275</v>
      </c>
      <c r="P68" s="233">
        <v>3699</v>
      </c>
      <c r="Q68" s="233">
        <v>1312</v>
      </c>
      <c r="R68" s="233">
        <v>1071</v>
      </c>
      <c r="S68" s="233">
        <v>744</v>
      </c>
      <c r="T68" s="233">
        <v>509</v>
      </c>
      <c r="U68" s="247">
        <v>409</v>
      </c>
      <c r="V68" s="407">
        <v>2905</v>
      </c>
    </row>
    <row r="69" spans="1:22" x14ac:dyDescent="0.4">
      <c r="A69" s="403">
        <v>2015</v>
      </c>
      <c r="B69" s="578" t="s">
        <v>539</v>
      </c>
      <c r="C69" s="401">
        <v>64</v>
      </c>
      <c r="D69" s="405">
        <v>0.58673648168356973</v>
      </c>
      <c r="E69" s="446">
        <v>1.5625196731425407E-2</v>
      </c>
      <c r="F69" s="450">
        <v>-8.7791596479966594E-2</v>
      </c>
      <c r="G69" s="172">
        <v>2.847533971984938E-3</v>
      </c>
      <c r="H69" s="409">
        <v>58605</v>
      </c>
      <c r="I69" s="407">
        <v>982</v>
      </c>
      <c r="J69" s="246">
        <v>14707</v>
      </c>
      <c r="K69" s="233">
        <v>17057</v>
      </c>
      <c r="L69" s="233">
        <v>26841</v>
      </c>
      <c r="M69" s="233">
        <v>20482</v>
      </c>
      <c r="N69" s="233">
        <v>11118</v>
      </c>
      <c r="O69" s="233">
        <v>4199</v>
      </c>
      <c r="P69" s="233">
        <v>2373</v>
      </c>
      <c r="Q69" s="233">
        <v>1781</v>
      </c>
      <c r="R69" s="233">
        <v>343</v>
      </c>
      <c r="S69" s="233">
        <v>358</v>
      </c>
      <c r="T69" s="233" t="s">
        <v>517</v>
      </c>
      <c r="U69" s="247">
        <v>624</v>
      </c>
      <c r="V69" s="407">
        <v>2444</v>
      </c>
    </row>
    <row r="70" spans="1:22" x14ac:dyDescent="0.4">
      <c r="A70" s="403">
        <v>2015</v>
      </c>
      <c r="B70" s="578" t="s">
        <v>540</v>
      </c>
      <c r="C70" s="401">
        <v>65</v>
      </c>
      <c r="D70" s="405">
        <v>0.23253331554280568</v>
      </c>
      <c r="E70" s="446">
        <v>9.8833619894182698E-2</v>
      </c>
      <c r="F70" s="450">
        <v>-4.8592618188166931E-2</v>
      </c>
      <c r="G70" s="172">
        <v>3.0742216661122992E-2</v>
      </c>
      <c r="H70" s="409">
        <v>27884</v>
      </c>
      <c r="I70" s="407">
        <v>6773</v>
      </c>
      <c r="J70" s="246">
        <v>8898</v>
      </c>
      <c r="K70" s="233">
        <v>7463</v>
      </c>
      <c r="L70" s="233">
        <v>11523</v>
      </c>
      <c r="M70" s="233">
        <v>23379</v>
      </c>
      <c r="N70" s="233">
        <v>25054</v>
      </c>
      <c r="O70" s="233">
        <v>14257</v>
      </c>
      <c r="P70" s="233">
        <v>10518</v>
      </c>
      <c r="Q70" s="233">
        <v>7398</v>
      </c>
      <c r="R70" s="233">
        <v>4651</v>
      </c>
      <c r="S70" s="233">
        <v>2839</v>
      </c>
      <c r="T70" s="233">
        <v>1910</v>
      </c>
      <c r="U70" s="247">
        <v>2024</v>
      </c>
      <c r="V70" s="407">
        <v>1807</v>
      </c>
    </row>
    <row r="71" spans="1:22" x14ac:dyDescent="0.4">
      <c r="A71" s="403">
        <v>2015</v>
      </c>
      <c r="B71" s="578" t="s">
        <v>541</v>
      </c>
      <c r="C71" s="401">
        <v>66</v>
      </c>
      <c r="D71" s="405">
        <v>9.7083078480585491E-2</v>
      </c>
      <c r="E71" s="446">
        <v>0.23245674296758356</v>
      </c>
      <c r="F71" s="450">
        <v>-3.94851000385293E-2</v>
      </c>
      <c r="G71" s="172">
        <v>5.6616402708745267E-2</v>
      </c>
      <c r="H71" s="409">
        <v>9206</v>
      </c>
      <c r="I71" s="407">
        <v>24652</v>
      </c>
      <c r="J71" s="246">
        <v>3642</v>
      </c>
      <c r="K71" s="233">
        <v>2264</v>
      </c>
      <c r="L71" s="233">
        <v>3300</v>
      </c>
      <c r="M71" s="233">
        <v>6194</v>
      </c>
      <c r="N71" s="233">
        <v>8625</v>
      </c>
      <c r="O71" s="233">
        <v>13580</v>
      </c>
      <c r="P71" s="233">
        <v>12332</v>
      </c>
      <c r="Q71" s="233">
        <v>11815</v>
      </c>
      <c r="R71" s="233">
        <v>8422</v>
      </c>
      <c r="S71" s="233">
        <v>5141</v>
      </c>
      <c r="T71" s="233">
        <v>6751</v>
      </c>
      <c r="U71" s="247">
        <v>12760</v>
      </c>
      <c r="V71" s="407">
        <v>2769</v>
      </c>
    </row>
    <row r="72" spans="1:22" x14ac:dyDescent="0.4">
      <c r="A72" s="403">
        <v>2015</v>
      </c>
      <c r="B72" s="578" t="s">
        <v>542</v>
      </c>
      <c r="C72" s="401">
        <v>67</v>
      </c>
      <c r="D72" s="405">
        <v>0.63213668163142278</v>
      </c>
      <c r="E72" s="446">
        <v>1.2544490869699783E-2</v>
      </c>
      <c r="F72" s="450">
        <v>-8.9530798379088172E-2</v>
      </c>
      <c r="G72" s="172">
        <v>7.9809106538988699E-3</v>
      </c>
      <c r="H72" s="409">
        <v>39848</v>
      </c>
      <c r="I72" s="407">
        <v>1058</v>
      </c>
      <c r="J72" s="246">
        <v>8012</v>
      </c>
      <c r="K72" s="233">
        <v>13240</v>
      </c>
      <c r="L72" s="233">
        <v>18596</v>
      </c>
      <c r="M72" s="233">
        <v>10819</v>
      </c>
      <c r="N72" s="233">
        <v>6733</v>
      </c>
      <c r="O72" s="233">
        <v>3264</v>
      </c>
      <c r="P72" s="233">
        <v>525</v>
      </c>
      <c r="Q72" s="233">
        <v>652</v>
      </c>
      <c r="R72" s="233">
        <v>138</v>
      </c>
      <c r="S72" s="233">
        <v>507</v>
      </c>
      <c r="T72" s="233">
        <v>551</v>
      </c>
      <c r="U72" s="247" t="s">
        <v>517</v>
      </c>
      <c r="V72" s="407">
        <v>967</v>
      </c>
    </row>
    <row r="73" spans="1:22" x14ac:dyDescent="0.4">
      <c r="A73" s="403">
        <v>2015</v>
      </c>
      <c r="B73" s="578" t="s">
        <v>543</v>
      </c>
      <c r="C73" s="401">
        <v>68</v>
      </c>
      <c r="D73" s="405">
        <v>0.54446248576610012</v>
      </c>
      <c r="E73" s="446">
        <v>1.8440517423226888E-2</v>
      </c>
      <c r="F73" s="450">
        <v>-0.1850576850396084</v>
      </c>
      <c r="G73" s="172">
        <v>3.6910665313853079E-3</v>
      </c>
      <c r="H73" s="409">
        <v>51639</v>
      </c>
      <c r="I73" s="407">
        <v>843</v>
      </c>
      <c r="J73" s="246">
        <v>13070</v>
      </c>
      <c r="K73" s="233">
        <v>14153</v>
      </c>
      <c r="L73" s="233">
        <v>24416</v>
      </c>
      <c r="M73" s="233">
        <v>20790</v>
      </c>
      <c r="N73" s="233">
        <v>9344</v>
      </c>
      <c r="O73" s="233">
        <v>7613</v>
      </c>
      <c r="P73" s="233">
        <v>2381</v>
      </c>
      <c r="Q73" s="233">
        <v>1523</v>
      </c>
      <c r="R73" s="233">
        <v>711</v>
      </c>
      <c r="S73" s="233">
        <v>476</v>
      </c>
      <c r="T73" s="233">
        <v>153</v>
      </c>
      <c r="U73" s="247">
        <v>214</v>
      </c>
      <c r="V73" s="407">
        <v>1621</v>
      </c>
    </row>
    <row r="74" spans="1:22" x14ac:dyDescent="0.4">
      <c r="A74" s="403">
        <v>2015</v>
      </c>
      <c r="B74" s="578" t="s">
        <v>544</v>
      </c>
      <c r="C74" s="401">
        <v>69</v>
      </c>
      <c r="D74" s="405">
        <v>0.28248206446086305</v>
      </c>
      <c r="E74" s="446">
        <v>7.4771872002361212E-2</v>
      </c>
      <c r="F74" s="450">
        <v>-0.13615500522568685</v>
      </c>
      <c r="G74" s="172">
        <v>3.3252948681246196E-2</v>
      </c>
      <c r="H74" s="409">
        <v>26381</v>
      </c>
      <c r="I74" s="407">
        <v>3930</v>
      </c>
      <c r="J74" s="246">
        <v>7316</v>
      </c>
      <c r="K74" s="233">
        <v>5682</v>
      </c>
      <c r="L74" s="233">
        <v>13383</v>
      </c>
      <c r="M74" s="233">
        <v>19765</v>
      </c>
      <c r="N74" s="233">
        <v>18624</v>
      </c>
      <c r="O74" s="233">
        <v>10348</v>
      </c>
      <c r="P74" s="233">
        <v>7422</v>
      </c>
      <c r="Q74" s="233">
        <v>4641</v>
      </c>
      <c r="R74" s="233">
        <v>2279</v>
      </c>
      <c r="S74" s="233">
        <v>2200</v>
      </c>
      <c r="T74" s="233">
        <v>513</v>
      </c>
      <c r="U74" s="247">
        <v>1217</v>
      </c>
      <c r="V74" s="407">
        <v>1909</v>
      </c>
    </row>
    <row r="75" spans="1:22" x14ac:dyDescent="0.4">
      <c r="A75" s="403">
        <v>2015</v>
      </c>
      <c r="B75" s="578" t="s">
        <v>545</v>
      </c>
      <c r="C75" s="401">
        <v>70</v>
      </c>
      <c r="D75" s="405">
        <v>0.42888505002519256</v>
      </c>
      <c r="E75" s="446">
        <v>3.6230913474417356E-2</v>
      </c>
      <c r="F75" s="450">
        <v>-0.15091778846623122</v>
      </c>
      <c r="G75" s="172">
        <v>1.9066699624514283E-2</v>
      </c>
      <c r="H75" s="409">
        <v>35751</v>
      </c>
      <c r="I75" s="407">
        <v>2117</v>
      </c>
      <c r="J75" s="246">
        <v>5205</v>
      </c>
      <c r="K75" s="233">
        <v>10974</v>
      </c>
      <c r="L75" s="233">
        <v>19572</v>
      </c>
      <c r="M75" s="233">
        <v>19322</v>
      </c>
      <c r="N75" s="233">
        <v>12472</v>
      </c>
      <c r="O75" s="233">
        <v>6579</v>
      </c>
      <c r="P75" s="233">
        <v>3136</v>
      </c>
      <c r="Q75" s="233">
        <v>2871</v>
      </c>
      <c r="R75" s="233">
        <v>1110</v>
      </c>
      <c r="S75" s="233">
        <v>347</v>
      </c>
      <c r="T75" s="233" t="s">
        <v>517</v>
      </c>
      <c r="U75" s="247">
        <v>1770</v>
      </c>
      <c r="V75" s="407">
        <v>1388</v>
      </c>
    </row>
    <row r="76" spans="1:22" x14ac:dyDescent="0.4">
      <c r="A76" s="403">
        <v>2015</v>
      </c>
      <c r="B76" s="578" t="s">
        <v>546</v>
      </c>
      <c r="C76" s="401">
        <v>71</v>
      </c>
      <c r="D76" s="405">
        <v>0.40137360293490315</v>
      </c>
      <c r="E76" s="446">
        <v>3.5993516040260867E-2</v>
      </c>
      <c r="F76" s="450">
        <v>-0.14872645697357706</v>
      </c>
      <c r="G76" s="172">
        <v>8.9660895569091126E-3</v>
      </c>
      <c r="H76" s="409">
        <v>37636</v>
      </c>
      <c r="I76" s="407">
        <v>2122</v>
      </c>
      <c r="J76" s="246">
        <v>4175</v>
      </c>
      <c r="K76" s="233">
        <v>10168</v>
      </c>
      <c r="L76" s="233">
        <v>23293</v>
      </c>
      <c r="M76" s="233">
        <v>25715</v>
      </c>
      <c r="N76" s="233">
        <v>15516</v>
      </c>
      <c r="O76" s="233">
        <v>6413</v>
      </c>
      <c r="P76" s="233">
        <v>2823</v>
      </c>
      <c r="Q76" s="233">
        <v>2249</v>
      </c>
      <c r="R76" s="233">
        <v>1294</v>
      </c>
      <c r="S76" s="233">
        <v>1231</v>
      </c>
      <c r="T76" s="233">
        <v>129</v>
      </c>
      <c r="U76" s="247">
        <v>762</v>
      </c>
      <c r="V76" s="407">
        <v>2216</v>
      </c>
    </row>
    <row r="77" spans="1:22" x14ac:dyDescent="0.4">
      <c r="A77" s="403">
        <v>2015</v>
      </c>
      <c r="B77" s="578" t="s">
        <v>547</v>
      </c>
      <c r="C77" s="401">
        <v>72</v>
      </c>
      <c r="D77" s="405">
        <v>0.56192061260919435</v>
      </c>
      <c r="E77" s="446">
        <v>8.5443195178089449E-3</v>
      </c>
      <c r="F77" s="450">
        <v>2.8427789642687218E-2</v>
      </c>
      <c r="G77" s="172">
        <v>2.9873192380108163E-3</v>
      </c>
      <c r="H77" s="409">
        <v>65162</v>
      </c>
      <c r="I77" s="407">
        <v>1863</v>
      </c>
      <c r="J77" s="246">
        <v>10766</v>
      </c>
      <c r="K77" s="233">
        <v>21562</v>
      </c>
      <c r="L77" s="233">
        <v>32834</v>
      </c>
      <c r="M77" s="233">
        <v>27371</v>
      </c>
      <c r="N77" s="233">
        <v>12438</v>
      </c>
      <c r="O77" s="233">
        <v>4666</v>
      </c>
      <c r="P77" s="233">
        <v>2963</v>
      </c>
      <c r="Q77" s="233">
        <v>1094</v>
      </c>
      <c r="R77" s="233">
        <v>406</v>
      </c>
      <c r="S77" s="233">
        <v>48</v>
      </c>
      <c r="T77" s="233" t="s">
        <v>517</v>
      </c>
      <c r="U77" s="247">
        <v>1815</v>
      </c>
      <c r="V77" s="407">
        <v>2721</v>
      </c>
    </row>
    <row r="78" spans="1:22" x14ac:dyDescent="0.4">
      <c r="A78" s="403">
        <v>2015</v>
      </c>
      <c r="B78" s="578" t="s">
        <v>548</v>
      </c>
      <c r="C78" s="401">
        <v>73</v>
      </c>
      <c r="D78" s="405">
        <v>0.23007454929530238</v>
      </c>
      <c r="E78" s="446">
        <v>7.389547413793103E-2</v>
      </c>
      <c r="F78" s="450">
        <v>3.2833287428045366E-2</v>
      </c>
      <c r="G78" s="172">
        <v>-3.9757562542033775E-3</v>
      </c>
      <c r="H78" s="409">
        <v>20585</v>
      </c>
      <c r="I78" s="407">
        <v>6672</v>
      </c>
      <c r="J78" s="246">
        <v>2852</v>
      </c>
      <c r="K78" s="233">
        <v>4852</v>
      </c>
      <c r="L78" s="233">
        <v>12881</v>
      </c>
      <c r="M78" s="233">
        <v>20458</v>
      </c>
      <c r="N78" s="233">
        <v>14916</v>
      </c>
      <c r="O78" s="233">
        <v>12207</v>
      </c>
      <c r="P78" s="233">
        <v>7708</v>
      </c>
      <c r="Q78" s="233">
        <v>3843</v>
      </c>
      <c r="R78" s="233">
        <v>3082</v>
      </c>
      <c r="S78" s="233">
        <v>1304</v>
      </c>
      <c r="T78" s="233">
        <v>1422</v>
      </c>
      <c r="U78" s="247">
        <v>3946</v>
      </c>
      <c r="V78" s="407">
        <v>1588</v>
      </c>
    </row>
    <row r="79" spans="1:22" x14ac:dyDescent="0.4">
      <c r="A79" s="403">
        <v>2015</v>
      </c>
      <c r="B79" s="578" t="s">
        <v>549</v>
      </c>
      <c r="C79" s="401">
        <v>74</v>
      </c>
      <c r="D79" s="405">
        <v>0.56199971514029345</v>
      </c>
      <c r="E79" s="446">
        <v>9.2442997534043555E-3</v>
      </c>
      <c r="F79" s="450">
        <v>2.7002852014546219E-2</v>
      </c>
      <c r="G79" s="172">
        <v>4.1697673864962981E-3</v>
      </c>
      <c r="H79" s="409">
        <v>59187</v>
      </c>
      <c r="I79" s="407">
        <v>1697</v>
      </c>
      <c r="J79" s="246">
        <v>6729</v>
      </c>
      <c r="K79" s="233">
        <v>18744</v>
      </c>
      <c r="L79" s="233">
        <v>33714</v>
      </c>
      <c r="M79" s="233">
        <v>26396</v>
      </c>
      <c r="N79" s="233">
        <v>10115</v>
      </c>
      <c r="O79" s="233">
        <v>5685</v>
      </c>
      <c r="P79" s="233">
        <v>853</v>
      </c>
      <c r="Q79" s="233">
        <v>820</v>
      </c>
      <c r="R79" s="233">
        <v>562</v>
      </c>
      <c r="S79" s="233">
        <v>140</v>
      </c>
      <c r="T79" s="233">
        <v>98</v>
      </c>
      <c r="U79" s="247">
        <v>1459</v>
      </c>
      <c r="V79" s="407">
        <v>2369</v>
      </c>
    </row>
    <row r="80" spans="1:22" x14ac:dyDescent="0.4">
      <c r="A80" s="403">
        <v>2015</v>
      </c>
      <c r="B80" s="578" t="s">
        <v>550</v>
      </c>
      <c r="C80" s="401">
        <v>75</v>
      </c>
      <c r="D80" s="405">
        <v>0.27089245578586507</v>
      </c>
      <c r="E80" s="446">
        <v>7.3353743783955969E-2</v>
      </c>
      <c r="F80" s="450">
        <v>-8.0442634748171149E-2</v>
      </c>
      <c r="G80" s="172">
        <v>3.5175576639191082E-2</v>
      </c>
      <c r="H80" s="409">
        <v>23864</v>
      </c>
      <c r="I80" s="407">
        <v>5369</v>
      </c>
      <c r="J80" s="246">
        <v>4819</v>
      </c>
      <c r="K80" s="233">
        <v>5201</v>
      </c>
      <c r="L80" s="233">
        <v>13844</v>
      </c>
      <c r="M80" s="233">
        <v>16739</v>
      </c>
      <c r="N80" s="233">
        <v>14906</v>
      </c>
      <c r="O80" s="233">
        <v>11596</v>
      </c>
      <c r="P80" s="233">
        <v>8386</v>
      </c>
      <c r="Q80" s="233">
        <v>4787</v>
      </c>
      <c r="R80" s="233">
        <v>2447</v>
      </c>
      <c r="S80" s="233">
        <v>1056</v>
      </c>
      <c r="T80" s="233">
        <v>1340</v>
      </c>
      <c r="U80" s="247">
        <v>2973</v>
      </c>
      <c r="V80" s="407">
        <v>1656</v>
      </c>
    </row>
    <row r="81" spans="1:22" x14ac:dyDescent="0.4">
      <c r="A81" s="403">
        <v>2015</v>
      </c>
      <c r="B81" s="578" t="s">
        <v>551</v>
      </c>
      <c r="C81" s="401">
        <v>76</v>
      </c>
      <c r="D81" s="405">
        <v>0.48105754958508912</v>
      </c>
      <c r="E81" s="446">
        <v>4.2038567863700877E-3</v>
      </c>
      <c r="F81" s="450">
        <v>-0.10551423941416377</v>
      </c>
      <c r="G81" s="172">
        <v>1.4388543728735739E-2</v>
      </c>
      <c r="H81" s="409">
        <v>48290</v>
      </c>
      <c r="I81" s="407">
        <v>1855</v>
      </c>
      <c r="J81" s="246">
        <v>6806</v>
      </c>
      <c r="K81" s="233">
        <v>14705</v>
      </c>
      <c r="L81" s="233">
        <v>26779</v>
      </c>
      <c r="M81" s="233">
        <v>26831</v>
      </c>
      <c r="N81" s="233">
        <v>11471</v>
      </c>
      <c r="O81" s="233">
        <v>8535</v>
      </c>
      <c r="P81" s="233">
        <v>2776</v>
      </c>
      <c r="Q81" s="233">
        <v>625</v>
      </c>
      <c r="R81" s="233" t="s">
        <v>517</v>
      </c>
      <c r="S81" s="233" t="s">
        <v>517</v>
      </c>
      <c r="T81" s="233">
        <v>1198</v>
      </c>
      <c r="U81" s="247">
        <v>657</v>
      </c>
      <c r="V81" s="407">
        <v>2395</v>
      </c>
    </row>
    <row r="82" spans="1:22" x14ac:dyDescent="0.4">
      <c r="A82" s="403">
        <v>2015</v>
      </c>
      <c r="B82" s="578" t="s">
        <v>552</v>
      </c>
      <c r="C82" s="401">
        <v>77</v>
      </c>
      <c r="D82" s="405">
        <v>0.27521950405639323</v>
      </c>
      <c r="E82" s="446">
        <v>0.11668978720987774</v>
      </c>
      <c r="F82" s="450">
        <v>1.4874387621479523E-2</v>
      </c>
      <c r="G82" s="172">
        <v>-2.9818253661142533E-2</v>
      </c>
      <c r="H82" s="409">
        <v>26393</v>
      </c>
      <c r="I82" s="407">
        <v>3512</v>
      </c>
      <c r="J82" s="246">
        <v>3011</v>
      </c>
      <c r="K82" s="233">
        <v>5927</v>
      </c>
      <c r="L82" s="233">
        <v>17455</v>
      </c>
      <c r="M82" s="233">
        <v>19506</v>
      </c>
      <c r="N82" s="233">
        <v>13600</v>
      </c>
      <c r="O82" s="233">
        <v>11318</v>
      </c>
      <c r="P82" s="233">
        <v>8161</v>
      </c>
      <c r="Q82" s="233">
        <v>9103</v>
      </c>
      <c r="R82" s="233">
        <v>4305</v>
      </c>
      <c r="S82" s="233">
        <v>976</v>
      </c>
      <c r="T82" s="233">
        <v>1482</v>
      </c>
      <c r="U82" s="247">
        <v>1054</v>
      </c>
      <c r="V82" s="407">
        <v>2660</v>
      </c>
    </row>
    <row r="83" spans="1:22" x14ac:dyDescent="0.4">
      <c r="A83" s="403">
        <v>2015</v>
      </c>
      <c r="B83" s="578" t="s">
        <v>553</v>
      </c>
      <c r="C83" s="401">
        <v>78</v>
      </c>
      <c r="D83" s="405">
        <v>0.59439653341263432</v>
      </c>
      <c r="E83" s="446">
        <v>5.788625251462144E-3</v>
      </c>
      <c r="F83" s="450">
        <v>8.8583353323773761E-2</v>
      </c>
      <c r="G83" s="172">
        <v>-1.4853366633467736E-2</v>
      </c>
      <c r="H83" s="409">
        <v>55966</v>
      </c>
      <c r="I83" s="407">
        <v>866</v>
      </c>
      <c r="J83" s="246">
        <v>9946</v>
      </c>
      <c r="K83" s="233">
        <v>14661</v>
      </c>
      <c r="L83" s="233">
        <v>31359</v>
      </c>
      <c r="M83" s="233">
        <v>19504</v>
      </c>
      <c r="N83" s="233">
        <v>10133</v>
      </c>
      <c r="O83" s="233">
        <v>4225</v>
      </c>
      <c r="P83" s="233">
        <v>2593</v>
      </c>
      <c r="Q83" s="233">
        <v>618</v>
      </c>
      <c r="R83" s="233">
        <v>251</v>
      </c>
      <c r="S83" s="233" t="s">
        <v>517</v>
      </c>
      <c r="T83" s="233" t="s">
        <v>517</v>
      </c>
      <c r="U83" s="247">
        <v>866</v>
      </c>
      <c r="V83" s="407">
        <v>1885</v>
      </c>
    </row>
    <row r="84" spans="1:22" x14ac:dyDescent="0.4">
      <c r="A84" s="403">
        <v>2015</v>
      </c>
      <c r="B84" s="578" t="s">
        <v>554</v>
      </c>
      <c r="C84" s="401">
        <v>79</v>
      </c>
      <c r="D84" s="405">
        <v>0.20830700589304826</v>
      </c>
      <c r="E84" s="446">
        <v>6.7129142279674939E-2</v>
      </c>
      <c r="F84" s="450">
        <v>4.3996374719956211E-3</v>
      </c>
      <c r="G84" s="172">
        <v>1.2321741676400183E-2</v>
      </c>
      <c r="H84" s="409">
        <v>16154</v>
      </c>
      <c r="I84" s="407">
        <v>4401</v>
      </c>
      <c r="J84" s="246">
        <v>2186</v>
      </c>
      <c r="K84" s="233">
        <v>4514</v>
      </c>
      <c r="L84" s="233">
        <v>9454</v>
      </c>
      <c r="M84" s="233">
        <v>21060</v>
      </c>
      <c r="N84" s="233">
        <v>18828</v>
      </c>
      <c r="O84" s="233">
        <v>6649</v>
      </c>
      <c r="P84" s="233">
        <v>5373</v>
      </c>
      <c r="Q84" s="233">
        <v>3294</v>
      </c>
      <c r="R84" s="233">
        <v>1790</v>
      </c>
      <c r="S84" s="233">
        <v>1293</v>
      </c>
      <c r="T84" s="233">
        <v>312</v>
      </c>
      <c r="U84" s="247">
        <v>2796</v>
      </c>
      <c r="V84" s="407">
        <v>1817</v>
      </c>
    </row>
    <row r="85" spans="1:22" x14ac:dyDescent="0.4">
      <c r="A85" s="403">
        <v>2015</v>
      </c>
      <c r="B85" s="578" t="s">
        <v>555</v>
      </c>
      <c r="C85" s="401">
        <v>80</v>
      </c>
      <c r="D85" s="405">
        <v>0.31909638244223743</v>
      </c>
      <c r="E85" s="446">
        <v>9.3612360109997017E-2</v>
      </c>
      <c r="F85" s="450">
        <v>-0.10295238166871984</v>
      </c>
      <c r="G85" s="172">
        <v>3.8514794676681383E-2</v>
      </c>
      <c r="H85" s="409">
        <v>31005</v>
      </c>
      <c r="I85" s="407">
        <v>5251</v>
      </c>
      <c r="J85" s="246">
        <v>2814</v>
      </c>
      <c r="K85" s="233">
        <v>7838</v>
      </c>
      <c r="L85" s="233">
        <v>20353</v>
      </c>
      <c r="M85" s="233">
        <v>14649</v>
      </c>
      <c r="N85" s="233">
        <v>13617</v>
      </c>
      <c r="O85" s="233">
        <v>13621</v>
      </c>
      <c r="P85" s="233">
        <v>9180</v>
      </c>
      <c r="Q85" s="233">
        <v>7830</v>
      </c>
      <c r="R85" s="233">
        <v>2012</v>
      </c>
      <c r="S85" s="233">
        <v>2379</v>
      </c>
      <c r="T85" s="233">
        <v>590</v>
      </c>
      <c r="U85" s="247">
        <v>2282</v>
      </c>
      <c r="V85" s="407">
        <v>1331</v>
      </c>
    </row>
    <row r="86" spans="1:22" x14ac:dyDescent="0.4">
      <c r="A86" s="403">
        <v>2015</v>
      </c>
      <c r="B86" s="578" t="s">
        <v>556</v>
      </c>
      <c r="C86" s="401">
        <v>81</v>
      </c>
      <c r="D86" s="405">
        <v>0.46246225448098177</v>
      </c>
      <c r="E86" s="446">
        <v>1.7239095467877757E-2</v>
      </c>
      <c r="F86" s="450">
        <v>-6.5623387836398539E-2</v>
      </c>
      <c r="G86" s="172">
        <v>8.7914821647796498E-3</v>
      </c>
      <c r="H86" s="409">
        <v>33387</v>
      </c>
      <c r="I86" s="407">
        <v>1227</v>
      </c>
      <c r="J86" s="246">
        <v>4258</v>
      </c>
      <c r="K86" s="233">
        <v>10497</v>
      </c>
      <c r="L86" s="233">
        <v>18632</v>
      </c>
      <c r="M86" s="233">
        <v>18146</v>
      </c>
      <c r="N86" s="233">
        <v>12460</v>
      </c>
      <c r="O86" s="233">
        <v>3218</v>
      </c>
      <c r="P86" s="233">
        <v>2043</v>
      </c>
      <c r="Q86" s="233">
        <v>784</v>
      </c>
      <c r="R86" s="233">
        <v>929</v>
      </c>
      <c r="S86" s="233">
        <v>109</v>
      </c>
      <c r="T86" s="233" t="s">
        <v>517</v>
      </c>
      <c r="U86" s="247">
        <v>1118</v>
      </c>
      <c r="V86" s="407">
        <v>1660</v>
      </c>
    </row>
    <row r="87" spans="1:22" x14ac:dyDescent="0.4">
      <c r="A87" s="403">
        <v>2015</v>
      </c>
      <c r="B87" s="578" t="s">
        <v>557</v>
      </c>
      <c r="C87" s="401">
        <v>82</v>
      </c>
      <c r="D87" s="405">
        <v>0.48805431629244983</v>
      </c>
      <c r="E87" s="446">
        <v>1.9520859081496516E-2</v>
      </c>
      <c r="F87" s="450">
        <v>-0.11038539824053067</v>
      </c>
      <c r="G87" s="172">
        <v>1.1644478552199454E-2</v>
      </c>
      <c r="H87" s="409">
        <v>40039</v>
      </c>
      <c r="I87" s="407">
        <v>1549</v>
      </c>
      <c r="J87" s="246">
        <v>7759</v>
      </c>
      <c r="K87" s="233">
        <v>10787</v>
      </c>
      <c r="L87" s="233">
        <v>21493</v>
      </c>
      <c r="M87" s="233">
        <v>20287</v>
      </c>
      <c r="N87" s="233">
        <v>10871</v>
      </c>
      <c r="O87" s="233">
        <v>3844</v>
      </c>
      <c r="P87" s="233">
        <v>3163</v>
      </c>
      <c r="Q87" s="233">
        <v>1096</v>
      </c>
      <c r="R87" s="233">
        <v>1189</v>
      </c>
      <c r="S87" s="233">
        <v>100</v>
      </c>
      <c r="T87" s="233">
        <v>66</v>
      </c>
      <c r="U87" s="247">
        <v>1383</v>
      </c>
      <c r="V87" s="407">
        <v>2788</v>
      </c>
    </row>
    <row r="88" spans="1:22" x14ac:dyDescent="0.4">
      <c r="A88" s="403">
        <v>2015</v>
      </c>
      <c r="B88" s="578" t="s">
        <v>558</v>
      </c>
      <c r="C88" s="401">
        <v>83</v>
      </c>
      <c r="D88" s="405">
        <v>0.62194921810892556</v>
      </c>
      <c r="E88" s="446">
        <v>1.1132997106719481E-2</v>
      </c>
      <c r="F88" s="450">
        <v>-4.0039922979143605E-2</v>
      </c>
      <c r="G88" s="172">
        <v>6.3347481465467655E-3</v>
      </c>
      <c r="H88" s="409">
        <v>53056</v>
      </c>
      <c r="I88" s="407">
        <v>1265</v>
      </c>
      <c r="J88" s="246">
        <v>6398</v>
      </c>
      <c r="K88" s="233">
        <v>18495</v>
      </c>
      <c r="L88" s="233">
        <v>28163</v>
      </c>
      <c r="M88" s="233">
        <v>16933</v>
      </c>
      <c r="N88" s="233">
        <v>7095</v>
      </c>
      <c r="O88" s="233">
        <v>3667</v>
      </c>
      <c r="P88" s="233">
        <v>1982</v>
      </c>
      <c r="Q88" s="233">
        <v>1238</v>
      </c>
      <c r="R88" s="233">
        <v>70</v>
      </c>
      <c r="S88" s="233">
        <v>235</v>
      </c>
      <c r="T88" s="233" t="s">
        <v>517</v>
      </c>
      <c r="U88" s="247">
        <v>1030</v>
      </c>
      <c r="V88" s="407">
        <v>2030</v>
      </c>
    </row>
    <row r="89" spans="1:22" x14ac:dyDescent="0.4">
      <c r="A89" s="403">
        <v>2015</v>
      </c>
      <c r="B89" s="578" t="s">
        <v>559</v>
      </c>
      <c r="C89" s="401">
        <v>84</v>
      </c>
      <c r="D89" s="405">
        <v>0.35945454028382107</v>
      </c>
      <c r="E89" s="446">
        <v>4.9285714285714287E-2</v>
      </c>
      <c r="F89" s="450">
        <v>-9.5049454754305096E-2</v>
      </c>
      <c r="G89" s="172">
        <v>1.3587796241203827E-2</v>
      </c>
      <c r="H89" s="409">
        <v>25279</v>
      </c>
      <c r="I89" s="407">
        <v>1869</v>
      </c>
      <c r="J89" s="246">
        <v>3168</v>
      </c>
      <c r="K89" s="233">
        <v>6749</v>
      </c>
      <c r="L89" s="233">
        <v>15362</v>
      </c>
      <c r="M89" s="233">
        <v>16458</v>
      </c>
      <c r="N89" s="233">
        <v>12857</v>
      </c>
      <c r="O89" s="233">
        <v>5853</v>
      </c>
      <c r="P89" s="233">
        <v>4244</v>
      </c>
      <c r="Q89" s="233">
        <v>2267</v>
      </c>
      <c r="R89" s="233">
        <v>1499</v>
      </c>
      <c r="S89" s="233">
        <v>995</v>
      </c>
      <c r="T89" s="233">
        <v>389</v>
      </c>
      <c r="U89" s="247">
        <v>485</v>
      </c>
      <c r="V89" s="407">
        <v>3353</v>
      </c>
    </row>
    <row r="90" spans="1:22" x14ac:dyDescent="0.4">
      <c r="A90" s="403">
        <v>2015</v>
      </c>
      <c r="B90" s="578" t="s">
        <v>560</v>
      </c>
      <c r="C90" s="401">
        <v>85</v>
      </c>
      <c r="D90" s="405">
        <v>0.57020841655114074</v>
      </c>
      <c r="E90" s="446">
        <v>8.4023553530410845E-3</v>
      </c>
      <c r="F90" s="450">
        <v>-8.0099568020847056E-2</v>
      </c>
      <c r="G90" s="172">
        <v>-1.7189989291232916E-2</v>
      </c>
      <c r="H90" s="409">
        <v>48535</v>
      </c>
      <c r="I90" s="407">
        <v>672</v>
      </c>
      <c r="J90" s="246">
        <v>5745</v>
      </c>
      <c r="K90" s="233">
        <v>21302</v>
      </c>
      <c r="L90" s="233">
        <v>21488</v>
      </c>
      <c r="M90" s="233">
        <v>20004</v>
      </c>
      <c r="N90" s="233">
        <v>9427</v>
      </c>
      <c r="O90" s="233">
        <v>3514</v>
      </c>
      <c r="P90" s="233">
        <v>1843</v>
      </c>
      <c r="Q90" s="233">
        <v>146</v>
      </c>
      <c r="R90" s="233">
        <v>977</v>
      </c>
      <c r="S90" s="233" t="s">
        <v>517</v>
      </c>
      <c r="T90" s="233" t="s">
        <v>517</v>
      </c>
      <c r="U90" s="247">
        <v>672</v>
      </c>
      <c r="V90" s="407">
        <v>2028</v>
      </c>
    </row>
    <row r="91" spans="1:22" x14ac:dyDescent="0.4">
      <c r="A91" s="403">
        <v>2015</v>
      </c>
      <c r="B91" s="578" t="s">
        <v>561</v>
      </c>
      <c r="C91" s="401">
        <v>86</v>
      </c>
      <c r="D91" s="405">
        <v>0.42322935059839123</v>
      </c>
      <c r="E91" s="446">
        <v>4.5295356918109937E-2</v>
      </c>
      <c r="F91" s="450">
        <v>-3.1308951570447774E-2</v>
      </c>
      <c r="G91" s="172">
        <v>1.0613552125352567E-2</v>
      </c>
      <c r="H91" s="409">
        <v>21572</v>
      </c>
      <c r="I91" s="407">
        <v>1212</v>
      </c>
      <c r="J91" s="246">
        <v>3393</v>
      </c>
      <c r="K91" s="233">
        <v>8604</v>
      </c>
      <c r="L91" s="233">
        <v>9575</v>
      </c>
      <c r="M91" s="233">
        <v>9466</v>
      </c>
      <c r="N91" s="233">
        <v>7786</v>
      </c>
      <c r="O91" s="233">
        <v>3948</v>
      </c>
      <c r="P91" s="233">
        <v>4231</v>
      </c>
      <c r="Q91" s="233">
        <v>1029</v>
      </c>
      <c r="R91" s="233">
        <v>1726</v>
      </c>
      <c r="S91" s="233">
        <v>556</v>
      </c>
      <c r="T91" s="233">
        <v>29</v>
      </c>
      <c r="U91" s="247">
        <v>627</v>
      </c>
      <c r="V91" s="407">
        <v>1225</v>
      </c>
    </row>
    <row r="92" spans="1:22" x14ac:dyDescent="0.4">
      <c r="A92" s="403">
        <v>2015</v>
      </c>
      <c r="B92" s="578" t="s">
        <v>562</v>
      </c>
      <c r="C92" s="401">
        <v>87</v>
      </c>
      <c r="D92" s="405">
        <v>0.33181435435137946</v>
      </c>
      <c r="E92" s="446">
        <v>4.7923180322755526E-2</v>
      </c>
      <c r="F92" s="450">
        <v>-4.0333210084934734E-2</v>
      </c>
      <c r="G92" s="172">
        <v>-1.4575598152281634E-3</v>
      </c>
      <c r="H92" s="409">
        <v>33495</v>
      </c>
      <c r="I92" s="407">
        <v>2940</v>
      </c>
      <c r="J92" s="246">
        <v>5952</v>
      </c>
      <c r="K92" s="233">
        <v>6705</v>
      </c>
      <c r="L92" s="233">
        <v>20838</v>
      </c>
      <c r="M92" s="233">
        <v>29369</v>
      </c>
      <c r="N92" s="233">
        <v>12719</v>
      </c>
      <c r="O92" s="233">
        <v>9692</v>
      </c>
      <c r="P92" s="233">
        <v>6490</v>
      </c>
      <c r="Q92" s="233">
        <v>4453</v>
      </c>
      <c r="R92" s="233">
        <v>1787</v>
      </c>
      <c r="S92" s="233">
        <v>213</v>
      </c>
      <c r="T92" s="233">
        <v>284</v>
      </c>
      <c r="U92" s="247">
        <v>2443</v>
      </c>
      <c r="V92" s="407">
        <v>3256</v>
      </c>
    </row>
    <row r="93" spans="1:22" x14ac:dyDescent="0.4">
      <c r="A93" s="403">
        <v>2015</v>
      </c>
      <c r="B93" s="578" t="s">
        <v>563</v>
      </c>
      <c r="C93" s="401">
        <v>88</v>
      </c>
      <c r="D93" s="405">
        <v>0.38233104475142693</v>
      </c>
      <c r="E93" s="446">
        <v>3.2891599100633648E-2</v>
      </c>
      <c r="F93" s="450">
        <v>-0.10725663409583269</v>
      </c>
      <c r="G93" s="172">
        <v>-4.7283129092136333E-4</v>
      </c>
      <c r="H93" s="409">
        <v>32354</v>
      </c>
      <c r="I93" s="407">
        <v>1831</v>
      </c>
      <c r="J93" s="246">
        <v>11686</v>
      </c>
      <c r="K93" s="233">
        <v>7456</v>
      </c>
      <c r="L93" s="233">
        <v>13212</v>
      </c>
      <c r="M93" s="233">
        <v>17671</v>
      </c>
      <c r="N93" s="233">
        <v>16655</v>
      </c>
      <c r="O93" s="233">
        <v>8187</v>
      </c>
      <c r="P93" s="233">
        <v>4502</v>
      </c>
      <c r="Q93" s="233">
        <v>2505</v>
      </c>
      <c r="R93" s="233">
        <v>918</v>
      </c>
      <c r="S93" s="233">
        <v>439</v>
      </c>
      <c r="T93" s="233">
        <v>270</v>
      </c>
      <c r="U93" s="247">
        <v>1122</v>
      </c>
      <c r="V93" s="407">
        <v>1747</v>
      </c>
    </row>
    <row r="94" spans="1:22" x14ac:dyDescent="0.4">
      <c r="A94" s="403">
        <v>2015</v>
      </c>
      <c r="B94" s="578" t="s">
        <v>564</v>
      </c>
      <c r="C94" s="401">
        <v>89</v>
      </c>
      <c r="D94" s="405">
        <v>0.28588914145829691</v>
      </c>
      <c r="E94" s="446">
        <v>3.4792241262377357E-2</v>
      </c>
      <c r="F94" s="450">
        <v>-0.10434726131269806</v>
      </c>
      <c r="G94" s="172">
        <v>6.9378429182236079E-3</v>
      </c>
      <c r="H94" s="409">
        <v>19620</v>
      </c>
      <c r="I94" s="407">
        <v>2065</v>
      </c>
      <c r="J94" s="246">
        <v>2477</v>
      </c>
      <c r="K94" s="233">
        <v>3736</v>
      </c>
      <c r="L94" s="233">
        <v>13407</v>
      </c>
      <c r="M94" s="233">
        <v>18040</v>
      </c>
      <c r="N94" s="233">
        <v>14876</v>
      </c>
      <c r="O94" s="233">
        <v>6403</v>
      </c>
      <c r="P94" s="233">
        <v>4766</v>
      </c>
      <c r="Q94" s="233">
        <v>1777</v>
      </c>
      <c r="R94" s="233">
        <v>1081</v>
      </c>
      <c r="S94" s="233">
        <v>220</v>
      </c>
      <c r="T94" s="233">
        <v>853</v>
      </c>
      <c r="U94" s="247">
        <v>992</v>
      </c>
      <c r="V94" s="407">
        <v>1310</v>
      </c>
    </row>
    <row r="95" spans="1:22" x14ac:dyDescent="0.4">
      <c r="A95" s="403">
        <v>2015</v>
      </c>
      <c r="B95" s="578" t="s">
        <v>565</v>
      </c>
      <c r="C95" s="401">
        <v>90</v>
      </c>
      <c r="D95" s="405">
        <v>0.45461299287345569</v>
      </c>
      <c r="E95" s="446">
        <v>3.5779799164129426E-2</v>
      </c>
      <c r="F95" s="450">
        <v>-2.5490181858468464E-2</v>
      </c>
      <c r="G95" s="172">
        <v>1.2073321890658973E-2</v>
      </c>
      <c r="H95" s="409">
        <v>33044</v>
      </c>
      <c r="I95" s="407">
        <v>1486</v>
      </c>
      <c r="J95" s="246">
        <v>2262</v>
      </c>
      <c r="K95" s="233">
        <v>8711</v>
      </c>
      <c r="L95" s="233">
        <v>22071</v>
      </c>
      <c r="M95" s="233">
        <v>18762</v>
      </c>
      <c r="N95" s="233">
        <v>8420</v>
      </c>
      <c r="O95" s="233">
        <v>5812</v>
      </c>
      <c r="P95" s="233">
        <v>1406</v>
      </c>
      <c r="Q95" s="233">
        <v>3564</v>
      </c>
      <c r="R95" s="233">
        <v>192</v>
      </c>
      <c r="S95" s="233">
        <v>28</v>
      </c>
      <c r="T95" s="233">
        <v>189</v>
      </c>
      <c r="U95" s="247">
        <v>1269</v>
      </c>
      <c r="V95" s="407">
        <v>1774</v>
      </c>
    </row>
    <row r="96" spans="1:22" x14ac:dyDescent="0.4">
      <c r="A96" s="403">
        <v>2015</v>
      </c>
      <c r="B96" s="578" t="s">
        <v>566</v>
      </c>
      <c r="C96" s="401">
        <v>91</v>
      </c>
      <c r="D96" s="405">
        <v>0.63247253695289585</v>
      </c>
      <c r="E96" s="446">
        <v>9.8744404718335635E-3</v>
      </c>
      <c r="F96" s="450">
        <v>-3.0090463955969704E-2</v>
      </c>
      <c r="G96" s="172">
        <v>-2.9676914289088882E-3</v>
      </c>
      <c r="H96" s="409">
        <v>54984</v>
      </c>
      <c r="I96" s="407">
        <v>501</v>
      </c>
      <c r="J96" s="246">
        <v>9483</v>
      </c>
      <c r="K96" s="233">
        <v>18996</v>
      </c>
      <c r="L96" s="233">
        <v>26505</v>
      </c>
      <c r="M96" s="233">
        <v>16928</v>
      </c>
      <c r="N96" s="233">
        <v>8281</v>
      </c>
      <c r="O96" s="233">
        <v>3021</v>
      </c>
      <c r="P96" s="233">
        <v>1982</v>
      </c>
      <c r="Q96" s="233">
        <v>691</v>
      </c>
      <c r="R96" s="233">
        <v>547</v>
      </c>
      <c r="S96" s="233">
        <v>165</v>
      </c>
      <c r="T96" s="233" t="s">
        <v>517</v>
      </c>
      <c r="U96" s="247">
        <v>336</v>
      </c>
      <c r="V96" s="407">
        <v>1933</v>
      </c>
    </row>
    <row r="97" spans="1:22" x14ac:dyDescent="0.4">
      <c r="A97" s="403">
        <v>2015</v>
      </c>
      <c r="B97" s="578" t="s">
        <v>567</v>
      </c>
      <c r="C97" s="401">
        <v>92</v>
      </c>
      <c r="D97" s="405">
        <v>0.49082122620389385</v>
      </c>
      <c r="E97" s="446">
        <v>2.3590428263325459E-2</v>
      </c>
      <c r="F97" s="450">
        <v>-0.10484303964506853</v>
      </c>
      <c r="G97" s="172">
        <v>1.0808701382785836E-2</v>
      </c>
      <c r="H97" s="409">
        <v>31790</v>
      </c>
      <c r="I97" s="407">
        <v>1446</v>
      </c>
      <c r="J97" s="246">
        <v>5005</v>
      </c>
      <c r="K97" s="233">
        <v>9574</v>
      </c>
      <c r="L97" s="233">
        <v>17211</v>
      </c>
      <c r="M97" s="233">
        <v>12968</v>
      </c>
      <c r="N97" s="233">
        <v>9634</v>
      </c>
      <c r="O97" s="233">
        <v>4670</v>
      </c>
      <c r="P97" s="233">
        <v>2775</v>
      </c>
      <c r="Q97" s="233">
        <v>1236</v>
      </c>
      <c r="R97" s="233">
        <v>250</v>
      </c>
      <c r="S97" s="233">
        <v>811</v>
      </c>
      <c r="T97" s="233">
        <v>87</v>
      </c>
      <c r="U97" s="247">
        <v>548</v>
      </c>
      <c r="V97" s="407">
        <v>1746</v>
      </c>
    </row>
    <row r="98" spans="1:22" x14ac:dyDescent="0.4">
      <c r="A98" s="403">
        <v>2015</v>
      </c>
      <c r="B98" s="578" t="s">
        <v>568</v>
      </c>
      <c r="C98" s="401">
        <v>93</v>
      </c>
      <c r="D98" s="405">
        <v>0.34174851854858351</v>
      </c>
      <c r="E98" s="446">
        <v>6.7345842904447964E-2</v>
      </c>
      <c r="F98" s="450">
        <v>-0.10798666556748365</v>
      </c>
      <c r="G98" s="172">
        <v>-8.4242477220915699E-3</v>
      </c>
      <c r="H98" s="409">
        <v>16840</v>
      </c>
      <c r="I98" s="407">
        <v>1648</v>
      </c>
      <c r="J98" s="246">
        <v>3942</v>
      </c>
      <c r="K98" s="233">
        <v>2073</v>
      </c>
      <c r="L98" s="233">
        <v>10825</v>
      </c>
      <c r="M98" s="233">
        <v>9099</v>
      </c>
      <c r="N98" s="233">
        <v>9372</v>
      </c>
      <c r="O98" s="233">
        <v>4645</v>
      </c>
      <c r="P98" s="233">
        <v>4083</v>
      </c>
      <c r="Q98" s="233">
        <v>3297</v>
      </c>
      <c r="R98" s="233">
        <v>292</v>
      </c>
      <c r="S98" s="233">
        <v>926</v>
      </c>
      <c r="T98" s="233">
        <v>163</v>
      </c>
      <c r="U98" s="247">
        <v>559</v>
      </c>
      <c r="V98" s="407">
        <v>1340</v>
      </c>
    </row>
    <row r="99" spans="1:22" x14ac:dyDescent="0.4">
      <c r="A99" s="403">
        <v>2015</v>
      </c>
      <c r="B99" s="578" t="s">
        <v>569</v>
      </c>
      <c r="C99" s="401">
        <v>94</v>
      </c>
      <c r="D99" s="405">
        <v>0.46430525164113784</v>
      </c>
      <c r="E99" s="446">
        <v>1.4306210712110733E-2</v>
      </c>
      <c r="F99" s="450">
        <v>-4.3859097368188105E-2</v>
      </c>
      <c r="G99" s="172">
        <v>-1.8169721811966515E-3</v>
      </c>
      <c r="H99" s="409">
        <v>30555</v>
      </c>
      <c r="I99" s="407">
        <v>967</v>
      </c>
      <c r="J99" s="246">
        <v>5005</v>
      </c>
      <c r="K99" s="233">
        <v>8640</v>
      </c>
      <c r="L99" s="233">
        <v>16910</v>
      </c>
      <c r="M99" s="233">
        <v>17397</v>
      </c>
      <c r="N99" s="233">
        <v>9212</v>
      </c>
      <c r="O99" s="233">
        <v>4702</v>
      </c>
      <c r="P99" s="233">
        <v>2107</v>
      </c>
      <c r="Q99" s="233">
        <v>7</v>
      </c>
      <c r="R99" s="233">
        <v>861</v>
      </c>
      <c r="S99" s="233">
        <v>518</v>
      </c>
      <c r="T99" s="233" t="s">
        <v>517</v>
      </c>
      <c r="U99" s="247">
        <v>449</v>
      </c>
      <c r="V99" s="407">
        <v>1549</v>
      </c>
    </row>
    <row r="100" spans="1:22" x14ac:dyDescent="0.4">
      <c r="A100" s="403">
        <v>2015</v>
      </c>
      <c r="B100" s="578" t="s">
        <v>570</v>
      </c>
      <c r="C100" s="401">
        <v>95</v>
      </c>
      <c r="D100" s="405">
        <v>0.31062470789842656</v>
      </c>
      <c r="E100" s="446">
        <v>8.5847328066101042E-2</v>
      </c>
      <c r="F100" s="450">
        <v>-7.1573984197715879E-3</v>
      </c>
      <c r="G100" s="172">
        <v>2.7004477128280895E-2</v>
      </c>
      <c r="H100" s="409">
        <v>19939</v>
      </c>
      <c r="I100" s="407">
        <v>2832</v>
      </c>
      <c r="J100" s="246">
        <v>2860</v>
      </c>
      <c r="K100" s="233">
        <v>4021</v>
      </c>
      <c r="L100" s="233">
        <v>13058</v>
      </c>
      <c r="M100" s="233">
        <v>14051</v>
      </c>
      <c r="N100" s="233">
        <v>13429</v>
      </c>
      <c r="O100" s="233">
        <v>5044</v>
      </c>
      <c r="P100" s="233">
        <v>3097</v>
      </c>
      <c r="Q100" s="233">
        <v>4880</v>
      </c>
      <c r="R100" s="233">
        <v>918</v>
      </c>
      <c r="S100" s="233">
        <v>1558</v>
      </c>
      <c r="T100" s="233">
        <v>202</v>
      </c>
      <c r="U100" s="247">
        <v>1072</v>
      </c>
      <c r="V100" s="407">
        <v>1391</v>
      </c>
    </row>
    <row r="101" spans="1:22" x14ac:dyDescent="0.4">
      <c r="A101" s="403">
        <v>2015</v>
      </c>
      <c r="B101" s="578" t="s">
        <v>571</v>
      </c>
      <c r="C101" s="401">
        <v>96</v>
      </c>
      <c r="D101" s="405">
        <v>0.35498077595246419</v>
      </c>
      <c r="E101" s="446">
        <v>2.7233797841423716E-2</v>
      </c>
      <c r="F101" s="450">
        <v>-0.18556025363226397</v>
      </c>
      <c r="G101" s="172">
        <v>9.0029315395716725E-3</v>
      </c>
      <c r="H101" s="409">
        <v>25390</v>
      </c>
      <c r="I101" s="407">
        <v>1480</v>
      </c>
      <c r="J101" s="246">
        <v>6203</v>
      </c>
      <c r="K101" s="233">
        <v>5596</v>
      </c>
      <c r="L101" s="233">
        <v>13591</v>
      </c>
      <c r="M101" s="233">
        <v>20471</v>
      </c>
      <c r="N101" s="233">
        <v>12451</v>
      </c>
      <c r="O101" s="233">
        <v>5411</v>
      </c>
      <c r="P101" s="233">
        <v>4134</v>
      </c>
      <c r="Q101" s="233">
        <v>1736</v>
      </c>
      <c r="R101" s="233">
        <v>452</v>
      </c>
      <c r="S101" s="233">
        <v>464</v>
      </c>
      <c r="T101" s="233" t="s">
        <v>517</v>
      </c>
      <c r="U101" s="247">
        <v>1016</v>
      </c>
      <c r="V101" s="407">
        <v>1936</v>
      </c>
    </row>
    <row r="102" spans="1:22" x14ac:dyDescent="0.4">
      <c r="A102" s="403">
        <v>2015</v>
      </c>
      <c r="B102" s="578" t="s">
        <v>572</v>
      </c>
      <c r="C102" s="401">
        <v>97</v>
      </c>
      <c r="D102" s="405">
        <v>0.58331568597791561</v>
      </c>
      <c r="E102" s="446">
        <v>1.6102568016178882E-2</v>
      </c>
      <c r="F102" s="450">
        <v>-0.17027644152751786</v>
      </c>
      <c r="G102" s="172">
        <v>9.1602806033616625E-3</v>
      </c>
      <c r="H102" s="409">
        <v>38563</v>
      </c>
      <c r="I102" s="407">
        <v>871</v>
      </c>
      <c r="J102" s="246">
        <v>7492</v>
      </c>
      <c r="K102" s="233">
        <v>10125</v>
      </c>
      <c r="L102" s="233">
        <v>20946</v>
      </c>
      <c r="M102" s="233">
        <v>12395</v>
      </c>
      <c r="N102" s="233">
        <v>7688</v>
      </c>
      <c r="O102" s="233">
        <v>4045</v>
      </c>
      <c r="P102" s="233">
        <v>1015</v>
      </c>
      <c r="Q102" s="233">
        <v>1354</v>
      </c>
      <c r="R102" s="233">
        <v>179</v>
      </c>
      <c r="S102" s="233">
        <v>155</v>
      </c>
      <c r="T102" s="233">
        <v>173</v>
      </c>
      <c r="U102" s="247">
        <v>543</v>
      </c>
      <c r="V102" s="407">
        <v>1898</v>
      </c>
    </row>
    <row r="103" spans="1:22" x14ac:dyDescent="0.4">
      <c r="A103" s="403">
        <v>2015</v>
      </c>
      <c r="B103" s="578" t="s">
        <v>573</v>
      </c>
      <c r="C103" s="401">
        <v>98</v>
      </c>
      <c r="D103" s="405">
        <v>0.3459396724540158</v>
      </c>
      <c r="E103" s="446">
        <v>3.9597704631416777E-2</v>
      </c>
      <c r="F103" s="450">
        <v>-3.84616112156978E-2</v>
      </c>
      <c r="G103" s="172">
        <v>1.5147222042237535E-2</v>
      </c>
      <c r="H103" s="409">
        <v>29509</v>
      </c>
      <c r="I103" s="407">
        <v>2810</v>
      </c>
      <c r="J103" s="246">
        <v>4961</v>
      </c>
      <c r="K103" s="233">
        <v>5944</v>
      </c>
      <c r="L103" s="233">
        <v>18604</v>
      </c>
      <c r="M103" s="233">
        <v>22566</v>
      </c>
      <c r="N103" s="233">
        <v>14679</v>
      </c>
      <c r="O103" s="233">
        <v>7132</v>
      </c>
      <c r="P103" s="233">
        <v>4757</v>
      </c>
      <c r="Q103" s="233">
        <v>2117</v>
      </c>
      <c r="R103" s="233">
        <v>1731</v>
      </c>
      <c r="S103" s="233">
        <v>727</v>
      </c>
      <c r="T103" s="233">
        <v>368</v>
      </c>
      <c r="U103" s="247">
        <v>1715</v>
      </c>
      <c r="V103" s="407">
        <v>2497</v>
      </c>
    </row>
    <row r="104" spans="1:22" x14ac:dyDescent="0.4">
      <c r="A104" s="403">
        <v>2015</v>
      </c>
      <c r="B104" s="578" t="s">
        <v>574</v>
      </c>
      <c r="C104" s="401">
        <v>99</v>
      </c>
      <c r="D104" s="405">
        <v>0.72049392931591427</v>
      </c>
      <c r="E104" s="446">
        <v>6.2245077274535009E-3</v>
      </c>
      <c r="F104" s="450">
        <v>2.9907161908712232E-2</v>
      </c>
      <c r="G104" s="172">
        <v>1.8975299317922729E-3</v>
      </c>
      <c r="H104" s="409">
        <v>45278</v>
      </c>
      <c r="I104" s="407">
        <v>471</v>
      </c>
      <c r="J104" s="246">
        <v>6626</v>
      </c>
      <c r="K104" s="233">
        <v>19081</v>
      </c>
      <c r="L104" s="233">
        <v>19571</v>
      </c>
      <c r="M104" s="233">
        <v>10769</v>
      </c>
      <c r="N104" s="233">
        <v>4068</v>
      </c>
      <c r="O104" s="233">
        <v>1191</v>
      </c>
      <c r="P104" s="233">
        <v>393</v>
      </c>
      <c r="Q104" s="233">
        <v>517</v>
      </c>
      <c r="R104" s="233">
        <v>156</v>
      </c>
      <c r="S104" s="233" t="s">
        <v>517</v>
      </c>
      <c r="T104" s="233">
        <v>393</v>
      </c>
      <c r="U104" s="247">
        <v>78</v>
      </c>
      <c r="V104" s="407">
        <v>1838</v>
      </c>
    </row>
    <row r="105" spans="1:22" x14ac:dyDescent="0.4">
      <c r="A105" s="403">
        <v>2015</v>
      </c>
      <c r="B105" s="578" t="s">
        <v>575</v>
      </c>
      <c r="C105" s="401">
        <v>100</v>
      </c>
      <c r="D105" s="405">
        <v>0.53973047450077383</v>
      </c>
      <c r="E105" s="446">
        <v>2.5495128086155949E-2</v>
      </c>
      <c r="F105" s="450">
        <v>-0.11124520003482385</v>
      </c>
      <c r="G105" s="172">
        <v>5.7388270677177951E-3</v>
      </c>
      <c r="H105" s="409">
        <v>42894</v>
      </c>
      <c r="I105" s="407">
        <v>1247</v>
      </c>
      <c r="J105" s="246">
        <v>7050</v>
      </c>
      <c r="K105" s="233">
        <v>12286</v>
      </c>
      <c r="L105" s="233">
        <v>23558</v>
      </c>
      <c r="M105" s="233">
        <v>14938</v>
      </c>
      <c r="N105" s="233">
        <v>7471</v>
      </c>
      <c r="O105" s="233">
        <v>6663</v>
      </c>
      <c r="P105" s="233">
        <v>3608</v>
      </c>
      <c r="Q105" s="233">
        <v>2290</v>
      </c>
      <c r="R105" s="233">
        <v>362</v>
      </c>
      <c r="S105" s="233">
        <v>480</v>
      </c>
      <c r="T105" s="233">
        <v>167</v>
      </c>
      <c r="U105" s="247">
        <v>600</v>
      </c>
      <c r="V105" s="407">
        <v>2036</v>
      </c>
    </row>
    <row r="106" spans="1:22" s="464" customFormat="1" ht="9.65" customHeight="1" x14ac:dyDescent="0.4">
      <c r="A106" s="453"/>
      <c r="B106" s="454"/>
      <c r="C106" s="455"/>
      <c r="D106" s="456"/>
      <c r="E106" s="457"/>
      <c r="F106" s="458"/>
      <c r="G106" s="452"/>
      <c r="H106" s="459"/>
      <c r="I106" s="460"/>
      <c r="J106" s="461"/>
      <c r="K106" s="462"/>
      <c r="L106" s="462"/>
      <c r="M106" s="462"/>
      <c r="N106" s="462"/>
      <c r="O106" s="462"/>
      <c r="P106" s="462"/>
      <c r="Q106" s="462"/>
      <c r="R106" s="462"/>
      <c r="S106" s="462"/>
      <c r="T106" s="462"/>
      <c r="U106" s="463"/>
      <c r="V106" s="460"/>
    </row>
    <row r="107" spans="1:22" x14ac:dyDescent="0.4">
      <c r="A107" s="402">
        <v>2005</v>
      </c>
      <c r="B107" s="565" t="s">
        <v>240</v>
      </c>
      <c r="C107" s="176">
        <v>1</v>
      </c>
      <c r="D107" s="404">
        <v>0.23334628702677934</v>
      </c>
      <c r="E107" s="447">
        <v>0.10929195595535145</v>
      </c>
      <c r="F107" s="450" t="s">
        <v>1173</v>
      </c>
      <c r="G107" s="172" t="s">
        <v>1173</v>
      </c>
      <c r="H107" s="410">
        <v>724158</v>
      </c>
      <c r="I107" s="408">
        <v>343438</v>
      </c>
      <c r="J107" s="248">
        <v>273190</v>
      </c>
      <c r="K107" s="41">
        <v>158466</v>
      </c>
      <c r="L107" s="41">
        <v>292502</v>
      </c>
      <c r="M107" s="41">
        <v>467838</v>
      </c>
      <c r="N107" s="41">
        <v>513028</v>
      </c>
      <c r="O107" s="41">
        <v>437435</v>
      </c>
      <c r="P107" s="41">
        <v>282511</v>
      </c>
      <c r="Q107" s="41">
        <v>190774</v>
      </c>
      <c r="R107" s="41">
        <v>144180</v>
      </c>
      <c r="S107" s="41">
        <v>93592</v>
      </c>
      <c r="T107" s="41">
        <v>59458</v>
      </c>
      <c r="U107" s="249">
        <v>190388</v>
      </c>
      <c r="V107" s="408">
        <v>31672</v>
      </c>
    </row>
    <row r="108" spans="1:22" x14ac:dyDescent="0.4">
      <c r="A108" s="402">
        <v>2005</v>
      </c>
      <c r="B108" s="565" t="s">
        <v>484</v>
      </c>
      <c r="C108" s="176">
        <v>2</v>
      </c>
      <c r="D108" s="404">
        <v>0.18169617290919055</v>
      </c>
      <c r="E108" s="447">
        <v>0.13506351258713256</v>
      </c>
      <c r="F108" s="450" t="s">
        <v>1173</v>
      </c>
      <c r="G108" s="172" t="s">
        <v>1173</v>
      </c>
      <c r="H108" s="410">
        <v>352806</v>
      </c>
      <c r="I108" s="408">
        <v>196677</v>
      </c>
      <c r="J108" s="248">
        <v>69515</v>
      </c>
      <c r="K108" s="41">
        <v>76110</v>
      </c>
      <c r="L108" s="41">
        <v>207181</v>
      </c>
      <c r="M108" s="41">
        <v>319553</v>
      </c>
      <c r="N108" s="41">
        <v>345785</v>
      </c>
      <c r="O108" s="41">
        <v>272801</v>
      </c>
      <c r="P108" s="41">
        <v>198511</v>
      </c>
      <c r="Q108" s="41">
        <v>143649</v>
      </c>
      <c r="R108" s="41">
        <v>111954</v>
      </c>
      <c r="S108" s="41">
        <v>62786</v>
      </c>
      <c r="T108" s="41">
        <v>38372</v>
      </c>
      <c r="U108" s="249">
        <v>95519</v>
      </c>
      <c r="V108" s="408">
        <v>21150</v>
      </c>
    </row>
    <row r="109" spans="1:22" x14ac:dyDescent="0.4">
      <c r="A109" s="402">
        <v>2005</v>
      </c>
      <c r="B109" s="565" t="s">
        <v>323</v>
      </c>
      <c r="C109" s="176">
        <v>3</v>
      </c>
      <c r="D109" s="404">
        <v>0.28867972445944162</v>
      </c>
      <c r="E109" s="447">
        <v>5.4704120076863719E-2</v>
      </c>
      <c r="F109" s="450" t="s">
        <v>1173</v>
      </c>
      <c r="G109" s="172" t="s">
        <v>1173</v>
      </c>
      <c r="H109" s="410">
        <v>293268</v>
      </c>
      <c r="I109" s="408">
        <v>39548</v>
      </c>
      <c r="J109" s="248">
        <v>69268</v>
      </c>
      <c r="K109" s="41">
        <v>60117</v>
      </c>
      <c r="L109" s="41">
        <v>163883</v>
      </c>
      <c r="M109" s="41">
        <v>266213</v>
      </c>
      <c r="N109" s="41">
        <v>189979</v>
      </c>
      <c r="O109" s="41">
        <v>108996</v>
      </c>
      <c r="P109" s="41">
        <v>58239</v>
      </c>
      <c r="Q109" s="41">
        <v>36237</v>
      </c>
      <c r="R109" s="41">
        <v>23414</v>
      </c>
      <c r="S109" s="41">
        <v>12658</v>
      </c>
      <c r="T109" s="41">
        <v>8648</v>
      </c>
      <c r="U109" s="249">
        <v>18242</v>
      </c>
      <c r="V109" s="408">
        <v>11222</v>
      </c>
    </row>
    <row r="110" spans="1:22" x14ac:dyDescent="0.4">
      <c r="A110" s="402">
        <v>2005</v>
      </c>
      <c r="B110" s="565" t="s">
        <v>485</v>
      </c>
      <c r="C110" s="176">
        <v>4</v>
      </c>
      <c r="D110" s="404">
        <v>0.39152437797599088</v>
      </c>
      <c r="E110" s="447">
        <v>4.3040128128005395E-2</v>
      </c>
      <c r="F110" s="450" t="s">
        <v>1173</v>
      </c>
      <c r="G110" s="172" t="s">
        <v>1173</v>
      </c>
      <c r="H110" s="410">
        <v>291901</v>
      </c>
      <c r="I110" s="408">
        <v>17056</v>
      </c>
      <c r="J110" s="248">
        <v>27079</v>
      </c>
      <c r="K110" s="41">
        <v>59186</v>
      </c>
      <c r="L110" s="41">
        <v>205636</v>
      </c>
      <c r="M110" s="41">
        <v>185251</v>
      </c>
      <c r="N110" s="41">
        <v>112749</v>
      </c>
      <c r="O110" s="41">
        <v>65453</v>
      </c>
      <c r="P110" s="41">
        <v>34713</v>
      </c>
      <c r="Q110" s="41">
        <v>24262</v>
      </c>
      <c r="R110" s="41">
        <v>14165</v>
      </c>
      <c r="S110" s="41">
        <v>6505</v>
      </c>
      <c r="T110" s="41">
        <v>3558</v>
      </c>
      <c r="U110" s="249">
        <v>6993</v>
      </c>
      <c r="V110" s="408">
        <v>14735</v>
      </c>
    </row>
    <row r="111" spans="1:22" x14ac:dyDescent="0.4">
      <c r="A111" s="402">
        <v>2005</v>
      </c>
      <c r="B111" s="565" t="s">
        <v>486</v>
      </c>
      <c r="C111" s="176">
        <v>5</v>
      </c>
      <c r="D111" s="404">
        <v>0.43032327051822467</v>
      </c>
      <c r="E111" s="447">
        <v>3.0286923070288175E-2</v>
      </c>
      <c r="F111" s="450" t="s">
        <v>1173</v>
      </c>
      <c r="G111" s="172" t="s">
        <v>1173</v>
      </c>
      <c r="H111" s="410">
        <v>277679</v>
      </c>
      <c r="I111" s="408">
        <v>13538</v>
      </c>
      <c r="J111" s="248">
        <v>25293</v>
      </c>
      <c r="K111" s="41">
        <v>63866</v>
      </c>
      <c r="L111" s="41">
        <v>188520</v>
      </c>
      <c r="M111" s="41">
        <v>167678</v>
      </c>
      <c r="N111" s="41">
        <v>87393</v>
      </c>
      <c r="O111" s="41">
        <v>51240</v>
      </c>
      <c r="P111" s="41">
        <v>24198</v>
      </c>
      <c r="Q111" s="41">
        <v>15771</v>
      </c>
      <c r="R111" s="41">
        <v>7783</v>
      </c>
      <c r="S111" s="41">
        <v>4537</v>
      </c>
      <c r="T111" s="41">
        <v>2846</v>
      </c>
      <c r="U111" s="249">
        <v>6155</v>
      </c>
      <c r="V111" s="408">
        <v>9609</v>
      </c>
    </row>
    <row r="112" spans="1:22" x14ac:dyDescent="0.4">
      <c r="A112" s="402">
        <v>2005</v>
      </c>
      <c r="B112" s="565" t="s">
        <v>339</v>
      </c>
      <c r="C112" s="176">
        <v>6</v>
      </c>
      <c r="D112" s="404">
        <v>0.2960921377825268</v>
      </c>
      <c r="E112" s="447">
        <v>5.3015929212365399E-2</v>
      </c>
      <c r="F112" s="450" t="s">
        <v>1173</v>
      </c>
      <c r="G112" s="172" t="s">
        <v>1173</v>
      </c>
      <c r="H112" s="410">
        <v>181503</v>
      </c>
      <c r="I112" s="408">
        <v>25328</v>
      </c>
      <c r="J112" s="248">
        <v>38994</v>
      </c>
      <c r="K112" s="41">
        <v>40766</v>
      </c>
      <c r="L112" s="41">
        <v>101743</v>
      </c>
      <c r="M112" s="41">
        <v>151068</v>
      </c>
      <c r="N112" s="41">
        <v>116006</v>
      </c>
      <c r="O112" s="41">
        <v>71247</v>
      </c>
      <c r="P112" s="41">
        <v>32991</v>
      </c>
      <c r="Q112" s="41">
        <v>21044</v>
      </c>
      <c r="R112" s="41">
        <v>13808</v>
      </c>
      <c r="S112" s="41">
        <v>7676</v>
      </c>
      <c r="T112" s="41">
        <v>3030</v>
      </c>
      <c r="U112" s="249">
        <v>14622</v>
      </c>
      <c r="V112" s="408">
        <v>7516</v>
      </c>
    </row>
    <row r="113" spans="1:22" x14ac:dyDescent="0.4">
      <c r="A113" s="402">
        <v>2005</v>
      </c>
      <c r="B113" s="565" t="s">
        <v>487</v>
      </c>
      <c r="C113" s="176">
        <v>7</v>
      </c>
      <c r="D113" s="404">
        <v>0.14844615299780217</v>
      </c>
      <c r="E113" s="447">
        <v>0.15138468467871738</v>
      </c>
      <c r="F113" s="450" t="s">
        <v>1173</v>
      </c>
      <c r="G113" s="172" t="s">
        <v>1173</v>
      </c>
      <c r="H113" s="410">
        <v>94221</v>
      </c>
      <c r="I113" s="408">
        <v>83343</v>
      </c>
      <c r="J113" s="248">
        <v>33060</v>
      </c>
      <c r="K113" s="41">
        <v>20219</v>
      </c>
      <c r="L113" s="41">
        <v>40942</v>
      </c>
      <c r="M113" s="41">
        <v>77598</v>
      </c>
      <c r="N113" s="41">
        <v>100636</v>
      </c>
      <c r="O113" s="41">
        <v>110755</v>
      </c>
      <c r="P113" s="41">
        <v>79816</v>
      </c>
      <c r="Q113" s="41">
        <v>49743</v>
      </c>
      <c r="R113" s="41">
        <v>38603</v>
      </c>
      <c r="S113" s="41">
        <v>25929</v>
      </c>
      <c r="T113" s="41">
        <v>17016</v>
      </c>
      <c r="U113" s="249">
        <v>40398</v>
      </c>
      <c r="V113" s="408">
        <v>10554</v>
      </c>
    </row>
    <row r="114" spans="1:22" x14ac:dyDescent="0.4">
      <c r="A114" s="402">
        <v>2005</v>
      </c>
      <c r="B114" s="565" t="s">
        <v>488</v>
      </c>
      <c r="C114" s="176">
        <v>8</v>
      </c>
      <c r="D114" s="404">
        <v>0.22575740097945657</v>
      </c>
      <c r="E114" s="447">
        <v>8.5964800431123145E-2</v>
      </c>
      <c r="F114" s="450" t="s">
        <v>1173</v>
      </c>
      <c r="G114" s="172" t="s">
        <v>1173</v>
      </c>
      <c r="H114" s="410">
        <v>150696</v>
      </c>
      <c r="I114" s="408">
        <v>36483</v>
      </c>
      <c r="J114" s="248">
        <v>38316</v>
      </c>
      <c r="K114" s="41">
        <v>32127</v>
      </c>
      <c r="L114" s="41">
        <v>80253</v>
      </c>
      <c r="M114" s="41">
        <v>143319</v>
      </c>
      <c r="N114" s="41">
        <v>137080</v>
      </c>
      <c r="O114" s="41">
        <v>88231</v>
      </c>
      <c r="P114" s="41">
        <v>53348</v>
      </c>
      <c r="Q114" s="41">
        <v>32945</v>
      </c>
      <c r="R114" s="41">
        <v>25411</v>
      </c>
      <c r="S114" s="41">
        <v>13108</v>
      </c>
      <c r="T114" s="41">
        <v>6391</v>
      </c>
      <c r="U114" s="249">
        <v>16984</v>
      </c>
      <c r="V114" s="408">
        <v>7544</v>
      </c>
    </row>
    <row r="115" spans="1:22" x14ac:dyDescent="0.4">
      <c r="A115" s="402">
        <v>2005</v>
      </c>
      <c r="B115" s="565" t="s">
        <v>365</v>
      </c>
      <c r="C115" s="176">
        <v>9</v>
      </c>
      <c r="D115" s="404">
        <v>0.24743327035154483</v>
      </c>
      <c r="E115" s="447">
        <v>5.0634302337867254E-2</v>
      </c>
      <c r="F115" s="450" t="s">
        <v>1173</v>
      </c>
      <c r="G115" s="172" t="s">
        <v>1173</v>
      </c>
      <c r="H115" s="410">
        <v>139467</v>
      </c>
      <c r="I115" s="408">
        <v>14772</v>
      </c>
      <c r="J115" s="248">
        <v>25576</v>
      </c>
      <c r="K115" s="41">
        <v>25649</v>
      </c>
      <c r="L115" s="41">
        <v>88242</v>
      </c>
      <c r="M115" s="41">
        <v>158231</v>
      </c>
      <c r="N115" s="41">
        <v>120734</v>
      </c>
      <c r="O115" s="41">
        <v>66233</v>
      </c>
      <c r="P115" s="41">
        <v>34989</v>
      </c>
      <c r="Q115" s="41">
        <v>18319</v>
      </c>
      <c r="R115" s="41">
        <v>10910</v>
      </c>
      <c r="S115" s="41">
        <v>6713</v>
      </c>
      <c r="T115" s="41">
        <v>2171</v>
      </c>
      <c r="U115" s="249">
        <v>5888</v>
      </c>
      <c r="V115" s="408">
        <v>8557</v>
      </c>
    </row>
    <row r="116" spans="1:22" x14ac:dyDescent="0.4">
      <c r="A116" s="402">
        <v>2005</v>
      </c>
      <c r="B116" s="565" t="s">
        <v>371</v>
      </c>
      <c r="C116" s="176">
        <v>10</v>
      </c>
      <c r="D116" s="404">
        <v>0.23970792509201272</v>
      </c>
      <c r="E116" s="447">
        <v>0.14779022536774394</v>
      </c>
      <c r="F116" s="450" t="s">
        <v>1173</v>
      </c>
      <c r="G116" s="172" t="s">
        <v>1173</v>
      </c>
      <c r="H116" s="410">
        <v>141851</v>
      </c>
      <c r="I116" s="408">
        <v>67653</v>
      </c>
      <c r="J116" s="248">
        <v>67302</v>
      </c>
      <c r="K116" s="41">
        <v>35084</v>
      </c>
      <c r="L116" s="41">
        <v>39465</v>
      </c>
      <c r="M116" s="41">
        <v>56801</v>
      </c>
      <c r="N116" s="41">
        <v>83192</v>
      </c>
      <c r="O116" s="41">
        <v>90339</v>
      </c>
      <c r="P116" s="41">
        <v>61797</v>
      </c>
      <c r="Q116" s="41">
        <v>49199</v>
      </c>
      <c r="R116" s="41">
        <v>40934</v>
      </c>
      <c r="S116" s="41">
        <v>21460</v>
      </c>
      <c r="T116" s="41">
        <v>11880</v>
      </c>
      <c r="U116" s="249">
        <v>34313</v>
      </c>
      <c r="V116" s="408">
        <v>8756</v>
      </c>
    </row>
    <row r="117" spans="1:22" x14ac:dyDescent="0.4">
      <c r="A117" s="402">
        <v>2005</v>
      </c>
      <c r="B117" s="565" t="s">
        <v>381</v>
      </c>
      <c r="C117" s="176">
        <v>11</v>
      </c>
      <c r="D117" s="404">
        <v>0.15311905126578124</v>
      </c>
      <c r="E117" s="447">
        <v>0.18184427411122683</v>
      </c>
      <c r="F117" s="450" t="s">
        <v>1173</v>
      </c>
      <c r="G117" s="172" t="s">
        <v>1173</v>
      </c>
      <c r="H117" s="410">
        <v>97972</v>
      </c>
      <c r="I117" s="408">
        <v>117050</v>
      </c>
      <c r="J117" s="248">
        <v>35522</v>
      </c>
      <c r="K117" s="41">
        <v>25820</v>
      </c>
      <c r="L117" s="41">
        <v>36630</v>
      </c>
      <c r="M117" s="41">
        <v>60609</v>
      </c>
      <c r="N117" s="41">
        <v>91737</v>
      </c>
      <c r="O117" s="41">
        <v>90878</v>
      </c>
      <c r="P117" s="41">
        <v>73757</v>
      </c>
      <c r="Q117" s="41">
        <v>59222</v>
      </c>
      <c r="R117" s="41">
        <v>48617</v>
      </c>
      <c r="S117" s="41">
        <v>32180</v>
      </c>
      <c r="T117" s="41">
        <v>25263</v>
      </c>
      <c r="U117" s="249">
        <v>59607</v>
      </c>
      <c r="V117" s="408">
        <v>8788</v>
      </c>
    </row>
    <row r="118" spans="1:22" x14ac:dyDescent="0.4">
      <c r="A118" s="402">
        <v>2005</v>
      </c>
      <c r="B118" s="565" t="s">
        <v>489</v>
      </c>
      <c r="C118" s="176">
        <v>12</v>
      </c>
      <c r="D118" s="404">
        <v>0.36355091820086932</v>
      </c>
      <c r="E118" s="447">
        <v>3.6685829431636341E-2</v>
      </c>
      <c r="F118" s="450" t="s">
        <v>1173</v>
      </c>
      <c r="G118" s="172" t="s">
        <v>1173</v>
      </c>
      <c r="H118" s="410">
        <v>156653</v>
      </c>
      <c r="I118" s="408">
        <v>12261</v>
      </c>
      <c r="J118" s="248">
        <v>17309</v>
      </c>
      <c r="K118" s="41">
        <v>33913</v>
      </c>
      <c r="L118" s="41">
        <v>105431</v>
      </c>
      <c r="M118" s="41">
        <v>108261</v>
      </c>
      <c r="N118" s="41">
        <v>63625</v>
      </c>
      <c r="O118" s="41">
        <v>40008</v>
      </c>
      <c r="P118" s="41">
        <v>31429</v>
      </c>
      <c r="Q118" s="41">
        <v>13289</v>
      </c>
      <c r="R118" s="41">
        <v>5371</v>
      </c>
      <c r="S118" s="41">
        <v>3005</v>
      </c>
      <c r="T118" s="41">
        <v>3355</v>
      </c>
      <c r="U118" s="249">
        <v>5901</v>
      </c>
      <c r="V118" s="408">
        <v>7298</v>
      </c>
    </row>
    <row r="119" spans="1:22" x14ac:dyDescent="0.4">
      <c r="A119" s="402">
        <v>2005</v>
      </c>
      <c r="B119" s="565" t="s">
        <v>490</v>
      </c>
      <c r="C119" s="176">
        <v>13</v>
      </c>
      <c r="D119" s="404">
        <v>0.22325158849051194</v>
      </c>
      <c r="E119" s="447">
        <v>0.10571606805616086</v>
      </c>
      <c r="F119" s="450" t="s">
        <v>1173</v>
      </c>
      <c r="G119" s="172" t="s">
        <v>1173</v>
      </c>
      <c r="H119" s="410">
        <v>83307</v>
      </c>
      <c r="I119" s="408">
        <v>29861</v>
      </c>
      <c r="J119" s="248">
        <v>15630</v>
      </c>
      <c r="K119" s="41">
        <v>19238</v>
      </c>
      <c r="L119" s="41">
        <v>48439</v>
      </c>
      <c r="M119" s="41">
        <v>63376</v>
      </c>
      <c r="N119" s="41">
        <v>72273</v>
      </c>
      <c r="O119" s="41">
        <v>53165</v>
      </c>
      <c r="P119" s="41">
        <v>33311</v>
      </c>
      <c r="Q119" s="41">
        <v>19577</v>
      </c>
      <c r="R119" s="41">
        <v>18283</v>
      </c>
      <c r="S119" s="41">
        <v>11624</v>
      </c>
      <c r="T119" s="41">
        <v>8291</v>
      </c>
      <c r="U119" s="249">
        <v>9946</v>
      </c>
      <c r="V119" s="408">
        <v>9193</v>
      </c>
    </row>
    <row r="120" spans="1:22" x14ac:dyDescent="0.4">
      <c r="A120" s="402">
        <v>2005</v>
      </c>
      <c r="B120" s="565" t="s">
        <v>394</v>
      </c>
      <c r="C120" s="176">
        <v>14</v>
      </c>
      <c r="D120" s="404">
        <v>0.41114810647285605</v>
      </c>
      <c r="E120" s="447">
        <v>2.4219505130616749E-2</v>
      </c>
      <c r="F120" s="450" t="s">
        <v>1173</v>
      </c>
      <c r="G120" s="172" t="s">
        <v>1173</v>
      </c>
      <c r="H120" s="410">
        <v>178310</v>
      </c>
      <c r="I120" s="408">
        <v>11066</v>
      </c>
      <c r="J120" s="248">
        <v>32931</v>
      </c>
      <c r="K120" s="41">
        <v>41115</v>
      </c>
      <c r="L120" s="41">
        <v>104264</v>
      </c>
      <c r="M120" s="41">
        <v>107516</v>
      </c>
      <c r="N120" s="41">
        <v>66230</v>
      </c>
      <c r="O120" s="41">
        <v>43628</v>
      </c>
      <c r="P120" s="41">
        <v>14602</v>
      </c>
      <c r="Q120" s="41">
        <v>7705</v>
      </c>
      <c r="R120" s="41">
        <v>4631</v>
      </c>
      <c r="S120" s="41">
        <v>2548</v>
      </c>
      <c r="T120" s="41">
        <v>2547</v>
      </c>
      <c r="U120" s="249">
        <v>5971</v>
      </c>
      <c r="V120" s="408">
        <v>4941</v>
      </c>
    </row>
    <row r="121" spans="1:22" x14ac:dyDescent="0.4">
      <c r="A121" s="402">
        <v>2005</v>
      </c>
      <c r="B121" s="565" t="s">
        <v>491</v>
      </c>
      <c r="C121" s="176">
        <v>15</v>
      </c>
      <c r="D121" s="404">
        <v>0.28642703035906919</v>
      </c>
      <c r="E121" s="447">
        <v>6.3851758455724217E-2</v>
      </c>
      <c r="F121" s="450" t="s">
        <v>1173</v>
      </c>
      <c r="G121" s="172" t="s">
        <v>1173</v>
      </c>
      <c r="H121" s="410">
        <v>133821</v>
      </c>
      <c r="I121" s="408">
        <v>20711</v>
      </c>
      <c r="J121" s="248">
        <v>27634</v>
      </c>
      <c r="K121" s="41">
        <v>25479</v>
      </c>
      <c r="L121" s="41">
        <v>80708</v>
      </c>
      <c r="M121" s="41">
        <v>112629</v>
      </c>
      <c r="N121" s="41">
        <v>80681</v>
      </c>
      <c r="O121" s="41">
        <v>52613</v>
      </c>
      <c r="P121" s="41">
        <v>35945</v>
      </c>
      <c r="Q121" s="41">
        <v>19304</v>
      </c>
      <c r="R121" s="41">
        <v>11504</v>
      </c>
      <c r="S121" s="41">
        <v>8085</v>
      </c>
      <c r="T121" s="41">
        <v>3599</v>
      </c>
      <c r="U121" s="249">
        <v>9027</v>
      </c>
      <c r="V121" s="408">
        <v>5641</v>
      </c>
    </row>
    <row r="122" spans="1:22" x14ac:dyDescent="0.4">
      <c r="A122" s="402">
        <v>2005</v>
      </c>
      <c r="B122" s="565" t="s">
        <v>492</v>
      </c>
      <c r="C122" s="176">
        <v>16</v>
      </c>
      <c r="D122" s="404">
        <v>0.31838460183509742</v>
      </c>
      <c r="E122" s="447">
        <v>5.3664993657272078E-2</v>
      </c>
      <c r="F122" s="450" t="s">
        <v>1173</v>
      </c>
      <c r="G122" s="172" t="s">
        <v>1173</v>
      </c>
      <c r="H122" s="410">
        <v>99414</v>
      </c>
      <c r="I122" s="408">
        <v>10904</v>
      </c>
      <c r="J122" s="248">
        <v>25333</v>
      </c>
      <c r="K122" s="41">
        <v>15964</v>
      </c>
      <c r="L122" s="41">
        <v>58117</v>
      </c>
      <c r="M122" s="41">
        <v>83216</v>
      </c>
      <c r="N122" s="41">
        <v>49529</v>
      </c>
      <c r="O122" s="41">
        <v>32673</v>
      </c>
      <c r="P122" s="41">
        <v>19484</v>
      </c>
      <c r="Q122" s="41">
        <v>8441</v>
      </c>
      <c r="R122" s="41">
        <v>8584</v>
      </c>
      <c r="S122" s="41">
        <v>5354</v>
      </c>
      <c r="T122" s="41">
        <v>1453</v>
      </c>
      <c r="U122" s="249">
        <v>4097</v>
      </c>
      <c r="V122" s="408">
        <v>7271</v>
      </c>
    </row>
    <row r="123" spans="1:22" x14ac:dyDescent="0.4">
      <c r="A123" s="402">
        <v>2005</v>
      </c>
      <c r="B123" s="565" t="s">
        <v>493</v>
      </c>
      <c r="C123" s="176">
        <v>17</v>
      </c>
      <c r="D123" s="404">
        <v>0.10127944716833315</v>
      </c>
      <c r="E123" s="447">
        <v>0.16732016115153261</v>
      </c>
      <c r="F123" s="450" t="s">
        <v>1173</v>
      </c>
      <c r="G123" s="172" t="s">
        <v>1173</v>
      </c>
      <c r="H123" s="410">
        <v>42532</v>
      </c>
      <c r="I123" s="408">
        <v>64062</v>
      </c>
      <c r="J123" s="248">
        <v>11448</v>
      </c>
      <c r="K123" s="41">
        <v>10486</v>
      </c>
      <c r="L123" s="41">
        <v>20598</v>
      </c>
      <c r="M123" s="41">
        <v>59247</v>
      </c>
      <c r="N123" s="41">
        <v>78614</v>
      </c>
      <c r="O123" s="41">
        <v>69106</v>
      </c>
      <c r="P123" s="41">
        <v>45491</v>
      </c>
      <c r="Q123" s="41">
        <v>32172</v>
      </c>
      <c r="R123" s="41">
        <v>28723</v>
      </c>
      <c r="S123" s="41">
        <v>19800</v>
      </c>
      <c r="T123" s="41">
        <v>13685</v>
      </c>
      <c r="U123" s="249">
        <v>30577</v>
      </c>
      <c r="V123" s="408">
        <v>6258</v>
      </c>
    </row>
    <row r="124" spans="1:22" x14ac:dyDescent="0.4">
      <c r="A124" s="402">
        <v>2005</v>
      </c>
      <c r="B124" s="565" t="s">
        <v>494</v>
      </c>
      <c r="C124" s="176">
        <v>18</v>
      </c>
      <c r="D124" s="404">
        <v>0.36591347505355704</v>
      </c>
      <c r="E124" s="447">
        <v>3.0763614954371504E-2</v>
      </c>
      <c r="F124" s="450" t="s">
        <v>1173</v>
      </c>
      <c r="G124" s="172" t="s">
        <v>1173</v>
      </c>
      <c r="H124" s="410">
        <v>113244</v>
      </c>
      <c r="I124" s="408">
        <v>8271</v>
      </c>
      <c r="J124" s="248">
        <v>15627</v>
      </c>
      <c r="K124" s="41">
        <v>24782</v>
      </c>
      <c r="L124" s="41">
        <v>72835</v>
      </c>
      <c r="M124" s="41">
        <v>80219</v>
      </c>
      <c r="N124" s="41">
        <v>49703</v>
      </c>
      <c r="O124" s="41">
        <v>31478</v>
      </c>
      <c r="P124" s="41">
        <v>15403</v>
      </c>
      <c r="Q124" s="41">
        <v>6481</v>
      </c>
      <c r="R124" s="41">
        <v>4684</v>
      </c>
      <c r="S124" s="41">
        <v>1898</v>
      </c>
      <c r="T124" s="41">
        <v>1247</v>
      </c>
      <c r="U124" s="249">
        <v>5126</v>
      </c>
      <c r="V124" s="408">
        <v>4879</v>
      </c>
    </row>
    <row r="125" spans="1:22" x14ac:dyDescent="0.4">
      <c r="A125" s="402">
        <v>2005</v>
      </c>
      <c r="B125" s="565" t="s">
        <v>417</v>
      </c>
      <c r="C125" s="176">
        <v>19</v>
      </c>
      <c r="D125" s="404">
        <v>0.52467415406248308</v>
      </c>
      <c r="E125" s="447">
        <v>1.2110248604888969E-2</v>
      </c>
      <c r="F125" s="450" t="s">
        <v>1173</v>
      </c>
      <c r="G125" s="172" t="s">
        <v>1173</v>
      </c>
      <c r="H125" s="410">
        <v>145521</v>
      </c>
      <c r="I125" s="408">
        <v>4702</v>
      </c>
      <c r="J125" s="248">
        <v>22668</v>
      </c>
      <c r="K125" s="41">
        <v>42729</v>
      </c>
      <c r="L125" s="41">
        <v>80124</v>
      </c>
      <c r="M125" s="41">
        <v>70391</v>
      </c>
      <c r="N125" s="41">
        <v>29377</v>
      </c>
      <c r="O125" s="41">
        <v>17047</v>
      </c>
      <c r="P125" s="41">
        <v>5756</v>
      </c>
      <c r="Q125" s="41">
        <v>2302</v>
      </c>
      <c r="R125" s="41">
        <v>2259</v>
      </c>
      <c r="S125" s="41">
        <v>567</v>
      </c>
      <c r="T125" s="41">
        <v>200</v>
      </c>
      <c r="U125" s="249">
        <v>3935</v>
      </c>
      <c r="V125" s="408">
        <v>7115</v>
      </c>
    </row>
    <row r="126" spans="1:22" x14ac:dyDescent="0.4">
      <c r="A126" s="402">
        <v>2005</v>
      </c>
      <c r="B126" s="565" t="s">
        <v>423</v>
      </c>
      <c r="C126" s="176">
        <v>20</v>
      </c>
      <c r="D126" s="404">
        <v>0.30463003170270631</v>
      </c>
      <c r="E126" s="447">
        <v>5.3929449476386698E-2</v>
      </c>
      <c r="F126" s="450" t="s">
        <v>1173</v>
      </c>
      <c r="G126" s="172" t="s">
        <v>1173</v>
      </c>
      <c r="H126" s="410">
        <v>93303</v>
      </c>
      <c r="I126" s="408">
        <v>11811</v>
      </c>
      <c r="J126" s="248">
        <v>27046</v>
      </c>
      <c r="K126" s="41">
        <v>17872</v>
      </c>
      <c r="L126" s="41">
        <v>48385</v>
      </c>
      <c r="M126" s="41">
        <v>68166</v>
      </c>
      <c r="N126" s="41">
        <v>53953</v>
      </c>
      <c r="O126" s="41">
        <v>40764</v>
      </c>
      <c r="P126" s="41">
        <v>21202</v>
      </c>
      <c r="Q126" s="41">
        <v>8766</v>
      </c>
      <c r="R126" s="41">
        <v>8318</v>
      </c>
      <c r="S126" s="41">
        <v>4720</v>
      </c>
      <c r="T126" s="41">
        <v>2456</v>
      </c>
      <c r="U126" s="249">
        <v>4635</v>
      </c>
      <c r="V126" s="408">
        <v>4963</v>
      </c>
    </row>
    <row r="127" spans="1:22" x14ac:dyDescent="0.4">
      <c r="A127" s="402">
        <v>2005</v>
      </c>
      <c r="B127" s="565" t="s">
        <v>495</v>
      </c>
      <c r="C127" s="176">
        <v>21</v>
      </c>
      <c r="D127" s="404">
        <v>0.33971224648531595</v>
      </c>
      <c r="E127" s="447">
        <v>7.2115735646972032E-2</v>
      </c>
      <c r="F127" s="450" t="s">
        <v>1173</v>
      </c>
      <c r="G127" s="172" t="s">
        <v>1173</v>
      </c>
      <c r="H127" s="410">
        <v>99144</v>
      </c>
      <c r="I127" s="408">
        <v>11647</v>
      </c>
      <c r="J127" s="248">
        <v>15499</v>
      </c>
      <c r="K127" s="41">
        <v>20783</v>
      </c>
      <c r="L127" s="41">
        <v>62862</v>
      </c>
      <c r="M127" s="41">
        <v>66915</v>
      </c>
      <c r="N127" s="41">
        <v>45017</v>
      </c>
      <c r="O127" s="41">
        <v>28981</v>
      </c>
      <c r="P127" s="41">
        <v>17690</v>
      </c>
      <c r="Q127" s="41">
        <v>13737</v>
      </c>
      <c r="R127" s="41">
        <v>8716</v>
      </c>
      <c r="S127" s="41">
        <v>6190</v>
      </c>
      <c r="T127" s="41">
        <v>2377</v>
      </c>
      <c r="U127" s="249">
        <v>3080</v>
      </c>
      <c r="V127" s="408">
        <v>3863</v>
      </c>
    </row>
    <row r="128" spans="1:22" x14ac:dyDescent="0.4">
      <c r="A128" s="402">
        <v>2005</v>
      </c>
      <c r="B128" s="565" t="s">
        <v>496</v>
      </c>
      <c r="C128" s="176">
        <v>22</v>
      </c>
      <c r="D128" s="404">
        <v>0.6473157204961002</v>
      </c>
      <c r="E128" s="447">
        <v>1.6931094215451074E-2</v>
      </c>
      <c r="F128" s="450" t="s">
        <v>1173</v>
      </c>
      <c r="G128" s="172" t="s">
        <v>1173</v>
      </c>
      <c r="H128" s="410">
        <v>162005</v>
      </c>
      <c r="I128" s="408">
        <v>4091</v>
      </c>
      <c r="J128" s="248">
        <v>36810</v>
      </c>
      <c r="K128" s="41">
        <v>55219</v>
      </c>
      <c r="L128" s="41">
        <v>69976</v>
      </c>
      <c r="M128" s="41">
        <v>44391</v>
      </c>
      <c r="N128" s="41">
        <v>17418</v>
      </c>
      <c r="O128" s="41">
        <v>11469</v>
      </c>
      <c r="P128" s="41">
        <v>5526</v>
      </c>
      <c r="Q128" s="41">
        <v>1450</v>
      </c>
      <c r="R128" s="41">
        <v>3922</v>
      </c>
      <c r="S128" s="41">
        <v>1636</v>
      </c>
      <c r="T128" s="41">
        <v>162</v>
      </c>
      <c r="U128" s="249">
        <v>2293</v>
      </c>
      <c r="V128" s="408">
        <v>6035</v>
      </c>
    </row>
    <row r="129" spans="1:22" x14ac:dyDescent="0.4">
      <c r="A129" s="402">
        <v>2005</v>
      </c>
      <c r="B129" s="565" t="s">
        <v>497</v>
      </c>
      <c r="C129" s="176">
        <v>23</v>
      </c>
      <c r="D129" s="404">
        <v>0.46180458243934264</v>
      </c>
      <c r="E129" s="447">
        <v>1.5114518651792459E-2</v>
      </c>
      <c r="F129" s="450" t="s">
        <v>1173</v>
      </c>
      <c r="G129" s="172" t="s">
        <v>1173</v>
      </c>
      <c r="H129" s="410">
        <v>100515</v>
      </c>
      <c r="I129" s="408">
        <v>2753</v>
      </c>
      <c r="J129" s="248">
        <v>12655</v>
      </c>
      <c r="K129" s="41">
        <v>26634</v>
      </c>
      <c r="L129" s="41">
        <v>61226</v>
      </c>
      <c r="M129" s="41">
        <v>57068</v>
      </c>
      <c r="N129" s="41">
        <v>31499</v>
      </c>
      <c r="O129" s="41">
        <v>14235</v>
      </c>
      <c r="P129" s="41">
        <v>7624</v>
      </c>
      <c r="Q129" s="41">
        <v>3209</v>
      </c>
      <c r="R129" s="41">
        <v>754</v>
      </c>
      <c r="S129" s="41">
        <v>859</v>
      </c>
      <c r="T129" s="41">
        <v>266</v>
      </c>
      <c r="U129" s="249">
        <v>1628</v>
      </c>
      <c r="V129" s="408">
        <v>5179</v>
      </c>
    </row>
    <row r="130" spans="1:22" x14ac:dyDescent="0.4">
      <c r="A130" s="402">
        <v>2005</v>
      </c>
      <c r="B130" s="565" t="s">
        <v>498</v>
      </c>
      <c r="C130" s="176">
        <v>24</v>
      </c>
      <c r="D130" s="404">
        <v>0.36107471434408328</v>
      </c>
      <c r="E130" s="447">
        <v>3.5761422429872881E-2</v>
      </c>
      <c r="F130" s="450" t="s">
        <v>1173</v>
      </c>
      <c r="G130" s="172" t="s">
        <v>1173</v>
      </c>
      <c r="H130" s="410">
        <v>102512</v>
      </c>
      <c r="I130" s="408">
        <v>7751</v>
      </c>
      <c r="J130" s="248">
        <v>14731</v>
      </c>
      <c r="K130" s="41">
        <v>16438</v>
      </c>
      <c r="L130" s="41">
        <v>71343</v>
      </c>
      <c r="M130" s="41">
        <v>82325</v>
      </c>
      <c r="N130" s="41">
        <v>41979</v>
      </c>
      <c r="O130" s="41">
        <v>26089</v>
      </c>
      <c r="P130" s="41">
        <v>11619</v>
      </c>
      <c r="Q130" s="41">
        <v>6124</v>
      </c>
      <c r="R130" s="41">
        <v>5509</v>
      </c>
      <c r="S130" s="41">
        <v>2267</v>
      </c>
      <c r="T130" s="41">
        <v>1121</v>
      </c>
      <c r="U130" s="249">
        <v>4363</v>
      </c>
      <c r="V130" s="408">
        <v>5787</v>
      </c>
    </row>
    <row r="131" spans="1:22" x14ac:dyDescent="0.4">
      <c r="A131" s="402">
        <v>2005</v>
      </c>
      <c r="B131" s="565" t="s">
        <v>499</v>
      </c>
      <c r="C131" s="176">
        <v>25</v>
      </c>
      <c r="D131" s="404">
        <v>0.51430975195777751</v>
      </c>
      <c r="E131" s="447">
        <v>1.6800412517322505E-2</v>
      </c>
      <c r="F131" s="450" t="s">
        <v>1173</v>
      </c>
      <c r="G131" s="172" t="s">
        <v>1173</v>
      </c>
      <c r="H131" s="410">
        <v>105146</v>
      </c>
      <c r="I131" s="408">
        <v>3339</v>
      </c>
      <c r="J131" s="248">
        <v>18826</v>
      </c>
      <c r="K131" s="41">
        <v>25979</v>
      </c>
      <c r="L131" s="41">
        <v>60341</v>
      </c>
      <c r="M131" s="41">
        <v>48342</v>
      </c>
      <c r="N131" s="41">
        <v>24402</v>
      </c>
      <c r="O131" s="41">
        <v>11684</v>
      </c>
      <c r="P131" s="41">
        <v>7018</v>
      </c>
      <c r="Q131" s="41">
        <v>3276</v>
      </c>
      <c r="R131" s="41">
        <v>1234</v>
      </c>
      <c r="S131" s="41">
        <v>703</v>
      </c>
      <c r="T131" s="41">
        <v>609</v>
      </c>
      <c r="U131" s="249">
        <v>2027</v>
      </c>
      <c r="V131" s="408">
        <v>4398</v>
      </c>
    </row>
    <row r="132" spans="1:22" x14ac:dyDescent="0.4">
      <c r="A132" s="402">
        <v>2005</v>
      </c>
      <c r="B132" s="565" t="s">
        <v>500</v>
      </c>
      <c r="C132" s="176">
        <v>26</v>
      </c>
      <c r="D132" s="404">
        <v>0.20240453854661478</v>
      </c>
      <c r="E132" s="447">
        <v>5.1614964946497283E-2</v>
      </c>
      <c r="F132" s="450" t="s">
        <v>1173</v>
      </c>
      <c r="G132" s="172" t="s">
        <v>1173</v>
      </c>
      <c r="H132" s="410">
        <v>50876</v>
      </c>
      <c r="I132" s="408">
        <v>6741</v>
      </c>
      <c r="J132" s="248">
        <v>7742</v>
      </c>
      <c r="K132" s="41">
        <v>11881</v>
      </c>
      <c r="L132" s="41">
        <v>31253</v>
      </c>
      <c r="M132" s="41">
        <v>70551</v>
      </c>
      <c r="N132" s="41">
        <v>61328</v>
      </c>
      <c r="O132" s="41">
        <v>27766</v>
      </c>
      <c r="P132" s="41">
        <v>19731</v>
      </c>
      <c r="Q132" s="41">
        <v>8481</v>
      </c>
      <c r="R132" s="41">
        <v>5884</v>
      </c>
      <c r="S132" s="41">
        <v>1302</v>
      </c>
      <c r="T132" s="41">
        <v>1061</v>
      </c>
      <c r="U132" s="249">
        <v>4378</v>
      </c>
      <c r="V132" s="408">
        <v>5302</v>
      </c>
    </row>
    <row r="133" spans="1:22" x14ac:dyDescent="0.4">
      <c r="A133" s="402">
        <v>2005</v>
      </c>
      <c r="B133" s="565" t="s">
        <v>501</v>
      </c>
      <c r="C133" s="176">
        <v>27</v>
      </c>
      <c r="D133" s="404">
        <v>0.18147064004587551</v>
      </c>
      <c r="E133" s="447">
        <v>0.10746375980585113</v>
      </c>
      <c r="F133" s="450" t="s">
        <v>1173</v>
      </c>
      <c r="G133" s="172" t="s">
        <v>1173</v>
      </c>
      <c r="H133" s="410">
        <v>48418</v>
      </c>
      <c r="I133" s="408">
        <v>17240</v>
      </c>
      <c r="J133" s="248">
        <v>13342</v>
      </c>
      <c r="K133" s="41">
        <v>8109</v>
      </c>
      <c r="L133" s="41">
        <v>26967</v>
      </c>
      <c r="M133" s="41">
        <v>59171</v>
      </c>
      <c r="N133" s="41">
        <v>57336</v>
      </c>
      <c r="O133" s="41">
        <v>35781</v>
      </c>
      <c r="P133" s="41">
        <v>21603</v>
      </c>
      <c r="Q133" s="41">
        <v>15499</v>
      </c>
      <c r="R133" s="41">
        <v>11761</v>
      </c>
      <c r="S133" s="41">
        <v>7412</v>
      </c>
      <c r="T133" s="41">
        <v>4366</v>
      </c>
      <c r="U133" s="249">
        <v>5462</v>
      </c>
      <c r="V133" s="408">
        <v>5614</v>
      </c>
    </row>
    <row r="134" spans="1:22" x14ac:dyDescent="0.4">
      <c r="A134" s="402">
        <v>2005</v>
      </c>
      <c r="B134" s="565" t="s">
        <v>502</v>
      </c>
      <c r="C134" s="176">
        <v>28</v>
      </c>
      <c r="D134" s="404">
        <v>0.5674733005594168</v>
      </c>
      <c r="E134" s="447">
        <v>1.0531897141073053E-2</v>
      </c>
      <c r="F134" s="450" t="s">
        <v>1173</v>
      </c>
      <c r="G134" s="172" t="s">
        <v>1173</v>
      </c>
      <c r="H134" s="410">
        <v>133901</v>
      </c>
      <c r="I134" s="408">
        <v>4917</v>
      </c>
      <c r="J134" s="248">
        <v>23821</v>
      </c>
      <c r="K134" s="41">
        <v>47239</v>
      </c>
      <c r="L134" s="41">
        <v>62841</v>
      </c>
      <c r="M134" s="41">
        <v>48573</v>
      </c>
      <c r="N134" s="41">
        <v>27098</v>
      </c>
      <c r="O134" s="41">
        <v>12276</v>
      </c>
      <c r="P134" s="41">
        <v>6959</v>
      </c>
      <c r="Q134" s="41">
        <v>1585</v>
      </c>
      <c r="R134" s="41">
        <v>651</v>
      </c>
      <c r="S134" s="41">
        <v>1677</v>
      </c>
      <c r="T134" s="41">
        <v>1448</v>
      </c>
      <c r="U134" s="249">
        <v>1792</v>
      </c>
      <c r="V134" s="408">
        <v>4907</v>
      </c>
    </row>
    <row r="135" spans="1:22" x14ac:dyDescent="0.4">
      <c r="A135" s="402">
        <v>2005</v>
      </c>
      <c r="B135" s="565" t="s">
        <v>503</v>
      </c>
      <c r="C135" s="176">
        <v>29</v>
      </c>
      <c r="D135" s="404">
        <v>0.52919003970355705</v>
      </c>
      <c r="E135" s="447">
        <v>1.4966027647859956E-2</v>
      </c>
      <c r="F135" s="450" t="s">
        <v>1173</v>
      </c>
      <c r="G135" s="172" t="s">
        <v>1173</v>
      </c>
      <c r="H135" s="410">
        <v>136884</v>
      </c>
      <c r="I135" s="408">
        <v>2305</v>
      </c>
      <c r="J135" s="248">
        <v>28033</v>
      </c>
      <c r="K135" s="41">
        <v>32512</v>
      </c>
      <c r="L135" s="41">
        <v>76339</v>
      </c>
      <c r="M135" s="41">
        <v>54108</v>
      </c>
      <c r="N135" s="41">
        <v>30241</v>
      </c>
      <c r="O135" s="41">
        <v>22605</v>
      </c>
      <c r="P135" s="41">
        <v>6813</v>
      </c>
      <c r="Q135" s="41">
        <v>3249</v>
      </c>
      <c r="R135" s="41">
        <v>2462</v>
      </c>
      <c r="S135" s="41">
        <v>212</v>
      </c>
      <c r="T135" s="41">
        <v>661</v>
      </c>
      <c r="U135" s="249">
        <v>1432</v>
      </c>
      <c r="V135" s="408">
        <v>3283</v>
      </c>
    </row>
    <row r="136" spans="1:22" x14ac:dyDescent="0.4">
      <c r="A136" s="402">
        <v>2005</v>
      </c>
      <c r="B136" s="565" t="s">
        <v>504</v>
      </c>
      <c r="C136" s="176">
        <v>30</v>
      </c>
      <c r="D136" s="404">
        <v>0.4745299508910818</v>
      </c>
      <c r="E136" s="447">
        <v>1.8901609258542555E-2</v>
      </c>
      <c r="F136" s="450" t="s">
        <v>1173</v>
      </c>
      <c r="G136" s="172" t="s">
        <v>1173</v>
      </c>
      <c r="H136" s="410">
        <v>102619</v>
      </c>
      <c r="I136" s="408">
        <v>3542</v>
      </c>
      <c r="J136" s="248">
        <v>16576</v>
      </c>
      <c r="K136" s="41">
        <v>23173</v>
      </c>
      <c r="L136" s="41">
        <v>62870</v>
      </c>
      <c r="M136" s="41">
        <v>50520</v>
      </c>
      <c r="N136" s="41">
        <v>34003</v>
      </c>
      <c r="O136" s="41">
        <v>13631</v>
      </c>
      <c r="P136" s="41">
        <v>7406</v>
      </c>
      <c r="Q136" s="41">
        <v>3197</v>
      </c>
      <c r="R136" s="41">
        <v>1336</v>
      </c>
      <c r="S136" s="41">
        <v>1523</v>
      </c>
      <c r="T136" s="41">
        <v>212</v>
      </c>
      <c r="U136" s="249">
        <v>1807</v>
      </c>
      <c r="V136" s="408">
        <v>6769</v>
      </c>
    </row>
    <row r="137" spans="1:22" x14ac:dyDescent="0.4">
      <c r="A137" s="402">
        <v>2005</v>
      </c>
      <c r="B137" s="565" t="s">
        <v>505</v>
      </c>
      <c r="C137" s="176">
        <v>31</v>
      </c>
      <c r="D137" s="404">
        <v>0.19376249755536842</v>
      </c>
      <c r="E137" s="447">
        <v>8.4961156468865817E-2</v>
      </c>
      <c r="F137" s="450" t="s">
        <v>1173</v>
      </c>
      <c r="G137" s="172" t="s">
        <v>1173</v>
      </c>
      <c r="H137" s="410">
        <v>48547</v>
      </c>
      <c r="I137" s="408">
        <v>7455</v>
      </c>
      <c r="J137" s="248">
        <v>4839</v>
      </c>
      <c r="K137" s="41">
        <v>13709</v>
      </c>
      <c r="L137" s="41">
        <v>29999</v>
      </c>
      <c r="M137" s="41">
        <v>59442</v>
      </c>
      <c r="N137" s="41">
        <v>54249</v>
      </c>
      <c r="O137" s="41">
        <v>36945</v>
      </c>
      <c r="P137" s="41">
        <v>22317</v>
      </c>
      <c r="Q137" s="41">
        <v>13241</v>
      </c>
      <c r="R137" s="41">
        <v>8353</v>
      </c>
      <c r="S137" s="41">
        <v>4172</v>
      </c>
      <c r="T137" s="41">
        <v>1137</v>
      </c>
      <c r="U137" s="249">
        <v>2146</v>
      </c>
      <c r="V137" s="408">
        <v>4277</v>
      </c>
    </row>
    <row r="138" spans="1:22" x14ac:dyDescent="0.4">
      <c r="A138" s="402">
        <v>2005</v>
      </c>
      <c r="B138" s="565" t="s">
        <v>506</v>
      </c>
      <c r="C138" s="176">
        <v>32</v>
      </c>
      <c r="D138" s="404">
        <v>0.47574064983482151</v>
      </c>
      <c r="E138" s="447">
        <v>1.4274330974671493E-2</v>
      </c>
      <c r="F138" s="450" t="s">
        <v>1173</v>
      </c>
      <c r="G138" s="172" t="s">
        <v>1173</v>
      </c>
      <c r="H138" s="410">
        <v>107574</v>
      </c>
      <c r="I138" s="408">
        <v>2453</v>
      </c>
      <c r="J138" s="248">
        <v>16013</v>
      </c>
      <c r="K138" s="41">
        <v>29683</v>
      </c>
      <c r="L138" s="41">
        <v>61878</v>
      </c>
      <c r="M138" s="41">
        <v>62343</v>
      </c>
      <c r="N138" s="41">
        <v>32507</v>
      </c>
      <c r="O138" s="41">
        <v>12788</v>
      </c>
      <c r="P138" s="41">
        <v>5055</v>
      </c>
      <c r="Q138" s="41">
        <v>1836</v>
      </c>
      <c r="R138" s="41">
        <v>1563</v>
      </c>
      <c r="S138" s="41">
        <v>1384</v>
      </c>
      <c r="T138" s="41">
        <v>359</v>
      </c>
      <c r="U138" s="249">
        <v>710</v>
      </c>
      <c r="V138" s="408">
        <v>5082</v>
      </c>
    </row>
    <row r="139" spans="1:22" x14ac:dyDescent="0.4">
      <c r="A139" s="402">
        <v>2005</v>
      </c>
      <c r="B139" s="565" t="s">
        <v>507</v>
      </c>
      <c r="C139" s="176">
        <v>33</v>
      </c>
      <c r="D139" s="404">
        <v>0.5093529623198384</v>
      </c>
      <c r="E139" s="447">
        <v>1.2090740808928135E-2</v>
      </c>
      <c r="F139" s="450" t="s">
        <v>1173</v>
      </c>
      <c r="G139" s="172" t="s">
        <v>1173</v>
      </c>
      <c r="H139" s="410">
        <v>100613</v>
      </c>
      <c r="I139" s="408">
        <v>3267</v>
      </c>
      <c r="J139" s="248">
        <v>14271</v>
      </c>
      <c r="K139" s="41">
        <v>25586</v>
      </c>
      <c r="L139" s="41">
        <v>60756</v>
      </c>
      <c r="M139" s="41">
        <v>47722</v>
      </c>
      <c r="N139" s="41">
        <v>26821</v>
      </c>
      <c r="O139" s="41">
        <v>12209</v>
      </c>
      <c r="P139" s="41">
        <v>3884</v>
      </c>
      <c r="Q139" s="41">
        <v>1994</v>
      </c>
      <c r="R139" s="41">
        <v>1021</v>
      </c>
      <c r="S139" s="41">
        <v>597</v>
      </c>
      <c r="T139" s="41">
        <v>613</v>
      </c>
      <c r="U139" s="249">
        <v>2057</v>
      </c>
      <c r="V139" s="408">
        <v>3475</v>
      </c>
    </row>
    <row r="140" spans="1:22" x14ac:dyDescent="0.4">
      <c r="A140" s="402">
        <v>2005</v>
      </c>
      <c r="B140" s="565" t="s">
        <v>508</v>
      </c>
      <c r="C140" s="176">
        <v>34</v>
      </c>
      <c r="D140" s="404">
        <v>8.0993279057226655E-2</v>
      </c>
      <c r="E140" s="447">
        <v>0.21181164958312051</v>
      </c>
      <c r="F140" s="450" t="s">
        <v>1173</v>
      </c>
      <c r="G140" s="172" t="s">
        <v>1173</v>
      </c>
      <c r="H140" s="410">
        <v>18474</v>
      </c>
      <c r="I140" s="408">
        <v>49998</v>
      </c>
      <c r="J140" s="248">
        <v>5190</v>
      </c>
      <c r="K140" s="41">
        <v>5579</v>
      </c>
      <c r="L140" s="41">
        <v>7705</v>
      </c>
      <c r="M140" s="41">
        <v>20963</v>
      </c>
      <c r="N140" s="41">
        <v>31237</v>
      </c>
      <c r="O140" s="41">
        <v>38039</v>
      </c>
      <c r="P140" s="41">
        <v>28049</v>
      </c>
      <c r="Q140" s="41">
        <v>23576</v>
      </c>
      <c r="R140" s="41">
        <v>17757</v>
      </c>
      <c r="S140" s="41">
        <v>13820</v>
      </c>
      <c r="T140" s="41">
        <v>10045</v>
      </c>
      <c r="U140" s="249">
        <v>26133</v>
      </c>
      <c r="V140" s="408">
        <v>3570</v>
      </c>
    </row>
    <row r="141" spans="1:22" x14ac:dyDescent="0.4">
      <c r="A141" s="402">
        <v>2005</v>
      </c>
      <c r="B141" s="565" t="s">
        <v>509</v>
      </c>
      <c r="C141" s="176">
        <v>35</v>
      </c>
      <c r="D141" s="404">
        <v>0.34407628616072078</v>
      </c>
      <c r="E141" s="447">
        <v>4.2898131768563663E-2</v>
      </c>
      <c r="F141" s="450" t="s">
        <v>1173</v>
      </c>
      <c r="G141" s="172" t="s">
        <v>1173</v>
      </c>
      <c r="H141" s="410">
        <v>70686</v>
      </c>
      <c r="I141" s="408">
        <v>4948</v>
      </c>
      <c r="J141" s="248">
        <v>4839</v>
      </c>
      <c r="K141" s="41">
        <v>13039</v>
      </c>
      <c r="L141" s="41">
        <v>52808</v>
      </c>
      <c r="M141" s="41">
        <v>56082</v>
      </c>
      <c r="N141" s="41">
        <v>35447</v>
      </c>
      <c r="O141" s="41">
        <v>16693</v>
      </c>
      <c r="P141" s="41">
        <v>11651</v>
      </c>
      <c r="Q141" s="41">
        <v>6419</v>
      </c>
      <c r="R141" s="41">
        <v>3511</v>
      </c>
      <c r="S141" s="41">
        <v>2001</v>
      </c>
      <c r="T141" s="41">
        <v>1383</v>
      </c>
      <c r="U141" s="249">
        <v>1564</v>
      </c>
      <c r="V141" s="408">
        <v>5169</v>
      </c>
    </row>
    <row r="142" spans="1:22" x14ac:dyDescent="0.4">
      <c r="A142" s="402">
        <v>2005</v>
      </c>
      <c r="B142" s="565" t="s">
        <v>510</v>
      </c>
      <c r="C142" s="176">
        <v>36</v>
      </c>
      <c r="D142" s="404">
        <v>0.51425163200201363</v>
      </c>
      <c r="E142" s="447">
        <v>1.6977879816186921E-2</v>
      </c>
      <c r="F142" s="450" t="s">
        <v>1173</v>
      </c>
      <c r="G142" s="172" t="s">
        <v>1173</v>
      </c>
      <c r="H142" s="410">
        <v>93980</v>
      </c>
      <c r="I142" s="408">
        <v>3041</v>
      </c>
      <c r="J142" s="248">
        <v>19058</v>
      </c>
      <c r="K142" s="41">
        <v>19464</v>
      </c>
      <c r="L142" s="41">
        <v>55458</v>
      </c>
      <c r="M142" s="41">
        <v>45701</v>
      </c>
      <c r="N142" s="41">
        <v>18534</v>
      </c>
      <c r="O142" s="41">
        <v>12987</v>
      </c>
      <c r="P142" s="41">
        <v>4950</v>
      </c>
      <c r="Q142" s="41">
        <v>2010</v>
      </c>
      <c r="R142" s="41">
        <v>1548</v>
      </c>
      <c r="S142" s="41">
        <v>1160</v>
      </c>
      <c r="T142" s="41">
        <v>479</v>
      </c>
      <c r="U142" s="249">
        <v>1402</v>
      </c>
      <c r="V142" s="408">
        <v>4456</v>
      </c>
    </row>
    <row r="143" spans="1:22" x14ac:dyDescent="0.4">
      <c r="A143" s="402">
        <v>2005</v>
      </c>
      <c r="B143" s="565" t="s">
        <v>511</v>
      </c>
      <c r="C143" s="176">
        <v>37</v>
      </c>
      <c r="D143" s="404">
        <v>0.30303419902288509</v>
      </c>
      <c r="E143" s="447">
        <v>3.7406683191707431E-2</v>
      </c>
      <c r="F143" s="450" t="s">
        <v>1173</v>
      </c>
      <c r="G143" s="172" t="s">
        <v>1173</v>
      </c>
      <c r="H143" s="410">
        <v>63639</v>
      </c>
      <c r="I143" s="408">
        <v>6051</v>
      </c>
      <c r="J143" s="248">
        <v>14544</v>
      </c>
      <c r="K143" s="41">
        <v>10682</v>
      </c>
      <c r="L143" s="41">
        <v>38413</v>
      </c>
      <c r="M143" s="41">
        <v>51211</v>
      </c>
      <c r="N143" s="41">
        <v>39364</v>
      </c>
      <c r="O143" s="41">
        <v>28563</v>
      </c>
      <c r="P143" s="41">
        <v>12379</v>
      </c>
      <c r="Q143" s="41">
        <v>4529</v>
      </c>
      <c r="R143" s="41">
        <v>4270</v>
      </c>
      <c r="S143" s="41">
        <v>1493</v>
      </c>
      <c r="T143" s="41">
        <v>869</v>
      </c>
      <c r="U143" s="249">
        <v>3689</v>
      </c>
      <c r="V143" s="408">
        <v>4037</v>
      </c>
    </row>
    <row r="144" spans="1:22" x14ac:dyDescent="0.4">
      <c r="A144" s="402">
        <v>2005</v>
      </c>
      <c r="B144" s="565" t="s">
        <v>512</v>
      </c>
      <c r="C144" s="176">
        <v>38</v>
      </c>
      <c r="D144" s="404">
        <v>0.40253360082990963</v>
      </c>
      <c r="E144" s="447">
        <v>3.6332151931511063E-2</v>
      </c>
      <c r="F144" s="450" t="s">
        <v>1173</v>
      </c>
      <c r="G144" s="172" t="s">
        <v>1173</v>
      </c>
      <c r="H144" s="410">
        <v>88082</v>
      </c>
      <c r="I144" s="408">
        <v>5284</v>
      </c>
      <c r="J144" s="248">
        <v>35060</v>
      </c>
      <c r="K144" s="41">
        <v>17906</v>
      </c>
      <c r="L144" s="41">
        <v>35116</v>
      </c>
      <c r="M144" s="41">
        <v>50100</v>
      </c>
      <c r="N144" s="41">
        <v>37004</v>
      </c>
      <c r="O144" s="41">
        <v>20206</v>
      </c>
      <c r="P144" s="41">
        <v>8972</v>
      </c>
      <c r="Q144" s="41">
        <v>5613</v>
      </c>
      <c r="R144" s="41">
        <v>3558</v>
      </c>
      <c r="S144" s="41">
        <v>2054</v>
      </c>
      <c r="T144" s="41">
        <v>1275</v>
      </c>
      <c r="U144" s="249">
        <v>1955</v>
      </c>
      <c r="V144" s="408">
        <v>4516</v>
      </c>
    </row>
    <row r="145" spans="1:22" x14ac:dyDescent="0.4">
      <c r="A145" s="402">
        <v>2005</v>
      </c>
      <c r="B145" s="565" t="s">
        <v>513</v>
      </c>
      <c r="C145" s="176">
        <v>39</v>
      </c>
      <c r="D145" s="404">
        <v>0.47711406373156179</v>
      </c>
      <c r="E145" s="447">
        <v>1.9453626657547778E-2</v>
      </c>
      <c r="F145" s="450" t="s">
        <v>1173</v>
      </c>
      <c r="G145" s="172" t="s">
        <v>1173</v>
      </c>
      <c r="H145" s="410">
        <v>101694</v>
      </c>
      <c r="I145" s="408">
        <v>2685</v>
      </c>
      <c r="J145" s="248">
        <v>14668</v>
      </c>
      <c r="K145" s="41">
        <v>21034</v>
      </c>
      <c r="L145" s="41">
        <v>65992</v>
      </c>
      <c r="M145" s="41">
        <v>53622</v>
      </c>
      <c r="N145" s="41">
        <v>28310</v>
      </c>
      <c r="O145" s="41">
        <v>15509</v>
      </c>
      <c r="P145" s="41">
        <v>6170</v>
      </c>
      <c r="Q145" s="41">
        <v>2511</v>
      </c>
      <c r="R145" s="41">
        <v>2643</v>
      </c>
      <c r="S145" s="41">
        <v>990</v>
      </c>
      <c r="T145" s="41">
        <v>886</v>
      </c>
      <c r="U145" s="249">
        <v>809</v>
      </c>
      <c r="V145" s="408">
        <v>1763</v>
      </c>
    </row>
    <row r="146" spans="1:22" x14ac:dyDescent="0.4">
      <c r="A146" s="402">
        <v>2005</v>
      </c>
      <c r="B146" s="565" t="s">
        <v>514</v>
      </c>
      <c r="C146" s="176">
        <v>40</v>
      </c>
      <c r="D146" s="404">
        <v>0.34402987112276101</v>
      </c>
      <c r="E146" s="447">
        <v>3.2447842686894941E-2</v>
      </c>
      <c r="F146" s="450" t="s">
        <v>1173</v>
      </c>
      <c r="G146" s="172" t="s">
        <v>1173</v>
      </c>
      <c r="H146" s="410">
        <v>50399</v>
      </c>
      <c r="I146" s="408">
        <v>4445</v>
      </c>
      <c r="J146" s="248">
        <v>9419</v>
      </c>
      <c r="K146" s="41">
        <v>12021</v>
      </c>
      <c r="L146" s="41">
        <v>28959</v>
      </c>
      <c r="M146" s="41">
        <v>36338</v>
      </c>
      <c r="N146" s="41">
        <v>27335</v>
      </c>
      <c r="O146" s="41">
        <v>15184</v>
      </c>
      <c r="P146" s="41">
        <v>7992</v>
      </c>
      <c r="Q146" s="41">
        <v>3302</v>
      </c>
      <c r="R146" s="41">
        <v>1501</v>
      </c>
      <c r="S146" s="41">
        <v>1639</v>
      </c>
      <c r="T146" s="41">
        <v>821</v>
      </c>
      <c r="U146" s="249">
        <v>1985</v>
      </c>
      <c r="V146" s="408">
        <v>2974</v>
      </c>
    </row>
    <row r="147" spans="1:22" x14ac:dyDescent="0.4">
      <c r="A147" s="402">
        <v>2005</v>
      </c>
      <c r="B147" s="565" t="s">
        <v>515</v>
      </c>
      <c r="C147" s="176">
        <v>41</v>
      </c>
      <c r="D147" s="404">
        <v>0.48702596052705283</v>
      </c>
      <c r="E147" s="447">
        <v>2.136016043003237E-2</v>
      </c>
      <c r="F147" s="450" t="s">
        <v>1173</v>
      </c>
      <c r="G147" s="172" t="s">
        <v>1173</v>
      </c>
      <c r="H147" s="410">
        <v>78249</v>
      </c>
      <c r="I147" s="408">
        <v>2899</v>
      </c>
      <c r="J147" s="248">
        <v>9674</v>
      </c>
      <c r="K147" s="41">
        <v>23542</v>
      </c>
      <c r="L147" s="41">
        <v>45033</v>
      </c>
      <c r="M147" s="41">
        <v>41033</v>
      </c>
      <c r="N147" s="41">
        <v>20413</v>
      </c>
      <c r="O147" s="41">
        <v>10138</v>
      </c>
      <c r="P147" s="41">
        <v>4239</v>
      </c>
      <c r="Q147" s="41">
        <v>2593</v>
      </c>
      <c r="R147" s="41">
        <v>1103</v>
      </c>
      <c r="S147" s="41">
        <v>1438</v>
      </c>
      <c r="T147" s="41">
        <v>460</v>
      </c>
      <c r="U147" s="249">
        <v>1001</v>
      </c>
      <c r="V147" s="408">
        <v>2862</v>
      </c>
    </row>
    <row r="148" spans="1:22" x14ac:dyDescent="0.4">
      <c r="A148" s="402">
        <v>2005</v>
      </c>
      <c r="B148" s="565" t="s">
        <v>516</v>
      </c>
      <c r="C148" s="176">
        <v>42</v>
      </c>
      <c r="D148" s="404">
        <v>0.63766183822586853</v>
      </c>
      <c r="E148" s="447">
        <v>7.8354860108479345E-3</v>
      </c>
      <c r="F148" s="450" t="s">
        <v>1173</v>
      </c>
      <c r="G148" s="172" t="s">
        <v>1173</v>
      </c>
      <c r="H148" s="410">
        <v>99488</v>
      </c>
      <c r="I148" s="408">
        <v>2073</v>
      </c>
      <c r="J148" s="248">
        <v>8512</v>
      </c>
      <c r="K148" s="41">
        <v>40102</v>
      </c>
      <c r="L148" s="41">
        <v>50874</v>
      </c>
      <c r="M148" s="41">
        <v>33879</v>
      </c>
      <c r="N148" s="41">
        <v>9819</v>
      </c>
      <c r="O148" s="41">
        <v>6459</v>
      </c>
      <c r="P148" s="41">
        <v>3056</v>
      </c>
      <c r="Q148" s="41">
        <v>280</v>
      </c>
      <c r="R148" s="41">
        <v>966</v>
      </c>
      <c r="S148" s="41">
        <v>762</v>
      </c>
      <c r="T148" s="41" t="s">
        <v>517</v>
      </c>
      <c r="U148" s="249">
        <v>1311</v>
      </c>
      <c r="V148" s="408">
        <v>3410</v>
      </c>
    </row>
    <row r="149" spans="1:22" x14ac:dyDescent="0.4">
      <c r="A149" s="402">
        <v>2005</v>
      </c>
      <c r="B149" s="565" t="s">
        <v>518</v>
      </c>
      <c r="C149" s="176">
        <v>43</v>
      </c>
      <c r="D149" s="404">
        <v>0.62297012329336432</v>
      </c>
      <c r="E149" s="447">
        <v>4.2364247229027567E-3</v>
      </c>
      <c r="F149" s="450" t="s">
        <v>1173</v>
      </c>
      <c r="G149" s="172" t="s">
        <v>1173</v>
      </c>
      <c r="H149" s="410">
        <v>80945</v>
      </c>
      <c r="I149" s="408">
        <v>1249</v>
      </c>
      <c r="J149" s="248">
        <v>14862</v>
      </c>
      <c r="K149" s="41">
        <v>24853</v>
      </c>
      <c r="L149" s="41">
        <v>41230</v>
      </c>
      <c r="M149" s="41">
        <v>26856</v>
      </c>
      <c r="N149" s="41">
        <v>11028</v>
      </c>
      <c r="O149" s="41">
        <v>5975</v>
      </c>
      <c r="P149" s="41">
        <v>3135</v>
      </c>
      <c r="Q149" s="41">
        <v>546</v>
      </c>
      <c r="R149" s="41">
        <v>200</v>
      </c>
      <c r="S149" s="41">
        <v>148</v>
      </c>
      <c r="T149" s="41">
        <v>630</v>
      </c>
      <c r="U149" s="249">
        <v>471</v>
      </c>
      <c r="V149" s="408">
        <v>2503</v>
      </c>
    </row>
    <row r="150" spans="1:22" x14ac:dyDescent="0.4">
      <c r="A150" s="402">
        <v>2005</v>
      </c>
      <c r="B150" s="565" t="s">
        <v>519</v>
      </c>
      <c r="C150" s="176">
        <v>44</v>
      </c>
      <c r="D150" s="404">
        <v>0.34920993755895263</v>
      </c>
      <c r="E150" s="447">
        <v>2.7321396670258808E-2</v>
      </c>
      <c r="F150" s="450" t="s">
        <v>1173</v>
      </c>
      <c r="G150" s="172" t="s">
        <v>1173</v>
      </c>
      <c r="H150" s="410">
        <v>44797</v>
      </c>
      <c r="I150" s="408">
        <v>2233</v>
      </c>
      <c r="J150" s="248">
        <v>9226</v>
      </c>
      <c r="K150" s="41">
        <v>9048</v>
      </c>
      <c r="L150" s="41">
        <v>26523</v>
      </c>
      <c r="M150" s="41">
        <v>37264</v>
      </c>
      <c r="N150" s="41">
        <v>20751</v>
      </c>
      <c r="O150" s="41">
        <v>12941</v>
      </c>
      <c r="P150" s="41">
        <v>6003</v>
      </c>
      <c r="Q150" s="41">
        <v>2095</v>
      </c>
      <c r="R150" s="41">
        <v>2197</v>
      </c>
      <c r="S150" s="41">
        <v>449</v>
      </c>
      <c r="T150" s="41">
        <v>517</v>
      </c>
      <c r="U150" s="249">
        <v>1267</v>
      </c>
      <c r="V150" s="408">
        <v>2430</v>
      </c>
    </row>
    <row r="151" spans="1:22" x14ac:dyDescent="0.4">
      <c r="A151" s="402">
        <v>2005</v>
      </c>
      <c r="B151" s="565" t="s">
        <v>520</v>
      </c>
      <c r="C151" s="176">
        <v>45</v>
      </c>
      <c r="D151" s="404">
        <v>0.53911553257044931</v>
      </c>
      <c r="E151" s="447">
        <v>1.672940685933216E-2</v>
      </c>
      <c r="F151" s="450" t="s">
        <v>1173</v>
      </c>
      <c r="G151" s="172" t="s">
        <v>1173</v>
      </c>
      <c r="H151" s="410">
        <v>88712</v>
      </c>
      <c r="I151" s="408">
        <v>1830</v>
      </c>
      <c r="J151" s="248">
        <v>16944</v>
      </c>
      <c r="K151" s="41">
        <v>23564</v>
      </c>
      <c r="L151" s="41">
        <v>48204</v>
      </c>
      <c r="M151" s="41">
        <v>42559</v>
      </c>
      <c r="N151" s="41">
        <v>17018</v>
      </c>
      <c r="O151" s="41">
        <v>8809</v>
      </c>
      <c r="P151" s="41">
        <v>2330</v>
      </c>
      <c r="Q151" s="41">
        <v>1826</v>
      </c>
      <c r="R151" s="41">
        <v>1467</v>
      </c>
      <c r="S151" s="41">
        <v>960</v>
      </c>
      <c r="T151" s="41">
        <v>256</v>
      </c>
      <c r="U151" s="249">
        <v>614</v>
      </c>
      <c r="V151" s="408">
        <v>1912</v>
      </c>
    </row>
    <row r="152" spans="1:22" x14ac:dyDescent="0.4">
      <c r="A152" s="402">
        <v>2005</v>
      </c>
      <c r="B152" s="565" t="s">
        <v>521</v>
      </c>
      <c r="C152" s="176">
        <v>46</v>
      </c>
      <c r="D152" s="404">
        <v>0.30117500595572017</v>
      </c>
      <c r="E152" s="447">
        <v>3.1200033040882192E-2</v>
      </c>
      <c r="F152" s="450" t="s">
        <v>1173</v>
      </c>
      <c r="G152" s="172" t="s">
        <v>1173</v>
      </c>
      <c r="H152" s="410">
        <v>39191</v>
      </c>
      <c r="I152" s="408">
        <v>1855</v>
      </c>
      <c r="J152" s="248">
        <v>12507</v>
      </c>
      <c r="K152" s="41">
        <v>8558</v>
      </c>
      <c r="L152" s="41">
        <v>18126</v>
      </c>
      <c r="M152" s="41">
        <v>34007</v>
      </c>
      <c r="N152" s="41">
        <v>25103</v>
      </c>
      <c r="O152" s="41">
        <v>17389</v>
      </c>
      <c r="P152" s="41">
        <v>7463</v>
      </c>
      <c r="Q152" s="41">
        <v>2684</v>
      </c>
      <c r="R152" s="41">
        <v>2435</v>
      </c>
      <c r="S152" s="41">
        <v>169</v>
      </c>
      <c r="T152" s="41">
        <v>184</v>
      </c>
      <c r="U152" s="249">
        <v>1502</v>
      </c>
      <c r="V152" s="408">
        <v>2993</v>
      </c>
    </row>
    <row r="153" spans="1:22" x14ac:dyDescent="0.4">
      <c r="A153" s="402">
        <v>2005</v>
      </c>
      <c r="B153" s="565" t="s">
        <v>522</v>
      </c>
      <c r="C153" s="176">
        <v>47</v>
      </c>
      <c r="D153" s="404">
        <v>0.35842487869112688</v>
      </c>
      <c r="E153" s="447">
        <v>2.3655515316830307E-2</v>
      </c>
      <c r="F153" s="450" t="s">
        <v>1173</v>
      </c>
      <c r="G153" s="172" t="s">
        <v>1173</v>
      </c>
      <c r="H153" s="410">
        <v>39740</v>
      </c>
      <c r="I153" s="408">
        <v>2313</v>
      </c>
      <c r="J153" s="248">
        <v>5729</v>
      </c>
      <c r="K153" s="41">
        <v>7579</v>
      </c>
      <c r="L153" s="41">
        <v>26432</v>
      </c>
      <c r="M153" s="41">
        <v>35057</v>
      </c>
      <c r="N153" s="41">
        <v>18073</v>
      </c>
      <c r="O153" s="41">
        <v>8366</v>
      </c>
      <c r="P153" s="41">
        <v>4181</v>
      </c>
      <c r="Q153" s="41">
        <v>2315</v>
      </c>
      <c r="R153" s="41">
        <v>829</v>
      </c>
      <c r="S153" s="41">
        <v>429</v>
      </c>
      <c r="T153" s="41">
        <v>185</v>
      </c>
      <c r="U153" s="249">
        <v>1699</v>
      </c>
      <c r="V153" s="408">
        <v>2724</v>
      </c>
    </row>
    <row r="154" spans="1:22" x14ac:dyDescent="0.4">
      <c r="A154" s="402">
        <v>2005</v>
      </c>
      <c r="B154" s="565" t="s">
        <v>523</v>
      </c>
      <c r="C154" s="176">
        <v>48</v>
      </c>
      <c r="D154" s="404">
        <v>0.48203723120140851</v>
      </c>
      <c r="E154" s="447">
        <v>2.390920085589357E-2</v>
      </c>
      <c r="F154" s="450" t="s">
        <v>1173</v>
      </c>
      <c r="G154" s="172" t="s">
        <v>1173</v>
      </c>
      <c r="H154" s="410">
        <v>48733</v>
      </c>
      <c r="I154" s="408">
        <v>1938</v>
      </c>
      <c r="J154" s="248">
        <v>5495</v>
      </c>
      <c r="K154" s="41">
        <v>10344</v>
      </c>
      <c r="L154" s="41">
        <v>32894</v>
      </c>
      <c r="M154" s="41">
        <v>28753</v>
      </c>
      <c r="N154" s="41">
        <v>9992</v>
      </c>
      <c r="O154" s="41">
        <v>5650</v>
      </c>
      <c r="P154" s="41">
        <v>3089</v>
      </c>
      <c r="Q154" s="41">
        <v>1889</v>
      </c>
      <c r="R154" s="41">
        <v>1054</v>
      </c>
      <c r="S154" s="41">
        <v>655</v>
      </c>
      <c r="T154" s="41">
        <v>239</v>
      </c>
      <c r="U154" s="249">
        <v>1044</v>
      </c>
      <c r="V154" s="408">
        <v>2056</v>
      </c>
    </row>
    <row r="155" spans="1:22" x14ac:dyDescent="0.4">
      <c r="A155" s="402">
        <v>2005</v>
      </c>
      <c r="B155" s="565" t="s">
        <v>524</v>
      </c>
      <c r="C155" s="176">
        <v>49</v>
      </c>
      <c r="D155" s="404">
        <v>0.52404052699412862</v>
      </c>
      <c r="E155" s="447">
        <v>6.2643104561733104E-3</v>
      </c>
      <c r="F155" s="450" t="s">
        <v>1173</v>
      </c>
      <c r="G155" s="172" t="s">
        <v>1173</v>
      </c>
      <c r="H155" s="410">
        <v>58550</v>
      </c>
      <c r="I155" s="408">
        <v>738</v>
      </c>
      <c r="J155" s="248">
        <v>13188</v>
      </c>
      <c r="K155" s="41">
        <v>20730</v>
      </c>
      <c r="L155" s="41">
        <v>24632</v>
      </c>
      <c r="M155" s="41">
        <v>28246</v>
      </c>
      <c r="N155" s="41">
        <v>14745</v>
      </c>
      <c r="O155" s="41">
        <v>6187</v>
      </c>
      <c r="P155" s="41">
        <v>2247</v>
      </c>
      <c r="Q155" s="41">
        <v>1015</v>
      </c>
      <c r="R155" s="41" t="s">
        <v>517</v>
      </c>
      <c r="S155" s="41">
        <v>52</v>
      </c>
      <c r="T155" s="41" t="s">
        <v>517</v>
      </c>
      <c r="U155" s="249">
        <v>686</v>
      </c>
      <c r="V155" s="408">
        <v>2640</v>
      </c>
    </row>
    <row r="156" spans="1:22" x14ac:dyDescent="0.4">
      <c r="A156" s="402">
        <v>2005</v>
      </c>
      <c r="B156" s="565" t="s">
        <v>525</v>
      </c>
      <c r="C156" s="176">
        <v>50</v>
      </c>
      <c r="D156" s="404">
        <v>0.62290525352321213</v>
      </c>
      <c r="E156" s="447">
        <v>5.8745303068592804E-3</v>
      </c>
      <c r="F156" s="450" t="s">
        <v>1173</v>
      </c>
      <c r="G156" s="172" t="s">
        <v>1173</v>
      </c>
      <c r="H156" s="410">
        <v>92555</v>
      </c>
      <c r="I156" s="408">
        <v>728</v>
      </c>
      <c r="J156" s="248">
        <v>16947</v>
      </c>
      <c r="K156" s="41">
        <v>26296</v>
      </c>
      <c r="L156" s="41">
        <v>49312</v>
      </c>
      <c r="M156" s="41">
        <v>35215</v>
      </c>
      <c r="N156" s="41">
        <v>10407</v>
      </c>
      <c r="O156" s="41">
        <v>7308</v>
      </c>
      <c r="P156" s="41">
        <v>1195</v>
      </c>
      <c r="Q156" s="41">
        <v>1080</v>
      </c>
      <c r="R156" s="41">
        <v>98</v>
      </c>
      <c r="S156" s="41">
        <v>240</v>
      </c>
      <c r="T156" s="41">
        <v>209</v>
      </c>
      <c r="U156" s="249">
        <v>279</v>
      </c>
      <c r="V156" s="408">
        <v>2449</v>
      </c>
    </row>
    <row r="157" spans="1:22" x14ac:dyDescent="0.4">
      <c r="A157" s="402">
        <v>2005</v>
      </c>
      <c r="B157" s="565" t="s">
        <v>526</v>
      </c>
      <c r="C157" s="176">
        <v>51</v>
      </c>
      <c r="D157" s="404">
        <v>0.47330624197953342</v>
      </c>
      <c r="E157" s="447">
        <v>1.56547599157951E-2</v>
      </c>
      <c r="F157" s="450" t="s">
        <v>1173</v>
      </c>
      <c r="G157" s="172" t="s">
        <v>1173</v>
      </c>
      <c r="H157" s="410">
        <v>57537</v>
      </c>
      <c r="I157" s="408">
        <v>1877</v>
      </c>
      <c r="J157" s="248">
        <v>9330</v>
      </c>
      <c r="K157" s="41">
        <v>15334</v>
      </c>
      <c r="L157" s="41">
        <v>32873</v>
      </c>
      <c r="M157" s="41">
        <v>35190</v>
      </c>
      <c r="N157" s="41">
        <v>14704</v>
      </c>
      <c r="O157" s="41">
        <v>6486</v>
      </c>
      <c r="P157" s="41">
        <v>3420</v>
      </c>
      <c r="Q157" s="41">
        <v>1725</v>
      </c>
      <c r="R157" s="41">
        <v>625</v>
      </c>
      <c r="S157" s="41">
        <v>461</v>
      </c>
      <c r="T157" s="41">
        <v>85</v>
      </c>
      <c r="U157" s="249">
        <v>1331</v>
      </c>
      <c r="V157" s="408">
        <v>4284</v>
      </c>
    </row>
    <row r="158" spans="1:22" x14ac:dyDescent="0.4">
      <c r="A158" s="402">
        <v>2005</v>
      </c>
      <c r="B158" s="565" t="s">
        <v>527</v>
      </c>
      <c r="C158" s="176">
        <v>52</v>
      </c>
      <c r="D158" s="404">
        <v>0.57216964930773517</v>
      </c>
      <c r="E158" s="447">
        <v>8.074894078160158E-3</v>
      </c>
      <c r="F158" s="450" t="s">
        <v>1173</v>
      </c>
      <c r="G158" s="172" t="s">
        <v>1173</v>
      </c>
      <c r="H158" s="410">
        <v>48310</v>
      </c>
      <c r="I158" s="408">
        <v>496</v>
      </c>
      <c r="J158" s="248">
        <v>5789</v>
      </c>
      <c r="K158" s="41">
        <v>13493</v>
      </c>
      <c r="L158" s="41">
        <v>29028</v>
      </c>
      <c r="M158" s="41">
        <v>17682</v>
      </c>
      <c r="N158" s="41">
        <v>10446</v>
      </c>
      <c r="O158" s="41">
        <v>5118</v>
      </c>
      <c r="P158" s="41">
        <v>1446</v>
      </c>
      <c r="Q158" s="41">
        <v>213</v>
      </c>
      <c r="R158" s="41">
        <v>722</v>
      </c>
      <c r="S158" s="41">
        <v>138</v>
      </c>
      <c r="T158" s="41" t="s">
        <v>517</v>
      </c>
      <c r="U158" s="249">
        <v>358</v>
      </c>
      <c r="V158" s="408">
        <v>1714</v>
      </c>
    </row>
    <row r="159" spans="1:22" x14ac:dyDescent="0.4">
      <c r="A159" s="402">
        <v>2005</v>
      </c>
      <c r="B159" s="565" t="s">
        <v>528</v>
      </c>
      <c r="C159" s="176">
        <v>53</v>
      </c>
      <c r="D159" s="404">
        <v>0.5770793958754955</v>
      </c>
      <c r="E159" s="447">
        <v>2.0820704741322509E-2</v>
      </c>
      <c r="F159" s="450" t="s">
        <v>1173</v>
      </c>
      <c r="G159" s="172" t="s">
        <v>1173</v>
      </c>
      <c r="H159" s="410">
        <v>69006</v>
      </c>
      <c r="I159" s="408">
        <v>3401</v>
      </c>
      <c r="J159" s="248">
        <v>5614</v>
      </c>
      <c r="K159" s="41">
        <v>20382</v>
      </c>
      <c r="L159" s="41">
        <v>43010</v>
      </c>
      <c r="M159" s="41">
        <v>20566</v>
      </c>
      <c r="N159" s="41">
        <v>12029</v>
      </c>
      <c r="O159" s="41">
        <v>8063</v>
      </c>
      <c r="P159" s="41">
        <v>3694</v>
      </c>
      <c r="Q159" s="41">
        <v>1025</v>
      </c>
      <c r="R159" s="41">
        <v>1794</v>
      </c>
      <c r="S159" s="41">
        <v>1131</v>
      </c>
      <c r="T159" s="41">
        <v>412</v>
      </c>
      <c r="U159" s="249">
        <v>1858</v>
      </c>
      <c r="V159" s="408">
        <v>2643</v>
      </c>
    </row>
    <row r="160" spans="1:22" x14ac:dyDescent="0.4">
      <c r="A160" s="402">
        <v>2005</v>
      </c>
      <c r="B160" s="565" t="s">
        <v>529</v>
      </c>
      <c r="C160" s="176">
        <v>54</v>
      </c>
      <c r="D160" s="404">
        <v>0.18256820498643675</v>
      </c>
      <c r="E160" s="447">
        <v>0.14352147035178667</v>
      </c>
      <c r="F160" s="450" t="s">
        <v>1173</v>
      </c>
      <c r="G160" s="172" t="s">
        <v>1173</v>
      </c>
      <c r="H160" s="410">
        <v>21133</v>
      </c>
      <c r="I160" s="408">
        <v>22846</v>
      </c>
      <c r="J160" s="248">
        <v>6228</v>
      </c>
      <c r="K160" s="41">
        <v>6368</v>
      </c>
      <c r="L160" s="41">
        <v>8537</v>
      </c>
      <c r="M160" s="41">
        <v>17375</v>
      </c>
      <c r="N160" s="41">
        <v>19790</v>
      </c>
      <c r="O160" s="41">
        <v>10840</v>
      </c>
      <c r="P160" s="41">
        <v>10466</v>
      </c>
      <c r="Q160" s="41">
        <v>7130</v>
      </c>
      <c r="R160" s="41">
        <v>6174</v>
      </c>
      <c r="S160" s="41">
        <v>7405</v>
      </c>
      <c r="T160" s="41">
        <v>4884</v>
      </c>
      <c r="U160" s="249">
        <v>10557</v>
      </c>
      <c r="V160" s="408">
        <v>1877</v>
      </c>
    </row>
    <row r="161" spans="1:22" x14ac:dyDescent="0.4">
      <c r="A161" s="402">
        <v>2005</v>
      </c>
      <c r="B161" s="565" t="s">
        <v>530</v>
      </c>
      <c r="C161" s="176">
        <v>55</v>
      </c>
      <c r="D161" s="404">
        <v>0.63756411555072612</v>
      </c>
      <c r="E161" s="447">
        <v>1.1474131304460043E-2</v>
      </c>
      <c r="F161" s="450" t="s">
        <v>1173</v>
      </c>
      <c r="G161" s="172" t="s">
        <v>1173</v>
      </c>
      <c r="H161" s="410">
        <v>69235</v>
      </c>
      <c r="I161" s="408">
        <v>1555</v>
      </c>
      <c r="J161" s="248">
        <v>9404</v>
      </c>
      <c r="K161" s="41">
        <v>25429</v>
      </c>
      <c r="L161" s="41">
        <v>34402</v>
      </c>
      <c r="M161" s="41">
        <v>18624</v>
      </c>
      <c r="N161" s="41">
        <v>10749</v>
      </c>
      <c r="O161" s="41">
        <v>5218</v>
      </c>
      <c r="P161" s="41">
        <v>1566</v>
      </c>
      <c r="Q161" s="41">
        <v>1469</v>
      </c>
      <c r="R161" s="41">
        <v>177</v>
      </c>
      <c r="S161" s="41">
        <v>399</v>
      </c>
      <c r="T161" s="41">
        <v>103</v>
      </c>
      <c r="U161" s="249">
        <v>1053</v>
      </c>
      <c r="V161" s="408">
        <v>4116</v>
      </c>
    </row>
    <row r="162" spans="1:22" x14ac:dyDescent="0.4">
      <c r="A162" s="402">
        <v>2005</v>
      </c>
      <c r="B162" s="565" t="s">
        <v>531</v>
      </c>
      <c r="C162" s="176">
        <v>56</v>
      </c>
      <c r="D162" s="404">
        <v>0.4391209857029959</v>
      </c>
      <c r="E162" s="447">
        <v>3.4503966651549693E-2</v>
      </c>
      <c r="F162" s="450" t="s">
        <v>1173</v>
      </c>
      <c r="G162" s="172" t="s">
        <v>1173</v>
      </c>
      <c r="H162" s="410">
        <v>48897</v>
      </c>
      <c r="I162" s="408">
        <v>1888</v>
      </c>
      <c r="J162" s="248">
        <v>6221</v>
      </c>
      <c r="K162" s="41">
        <v>13995</v>
      </c>
      <c r="L162" s="41">
        <v>28681</v>
      </c>
      <c r="M162" s="41">
        <v>26447</v>
      </c>
      <c r="N162" s="41">
        <v>16959</v>
      </c>
      <c r="O162" s="41">
        <v>8626</v>
      </c>
      <c r="P162" s="41">
        <v>3699</v>
      </c>
      <c r="Q162" s="41">
        <v>2522</v>
      </c>
      <c r="R162" s="41">
        <v>2314</v>
      </c>
      <c r="S162" s="41">
        <v>718</v>
      </c>
      <c r="T162" s="41">
        <v>314</v>
      </c>
      <c r="U162" s="249">
        <v>856</v>
      </c>
      <c r="V162" s="408">
        <v>4089</v>
      </c>
    </row>
    <row r="163" spans="1:22" x14ac:dyDescent="0.4">
      <c r="A163" s="402">
        <v>2005</v>
      </c>
      <c r="B163" s="565" t="s">
        <v>532</v>
      </c>
      <c r="C163" s="176">
        <v>57</v>
      </c>
      <c r="D163" s="404">
        <v>0.22332144771493159</v>
      </c>
      <c r="E163" s="447">
        <v>0.18258063339836272</v>
      </c>
      <c r="F163" s="450" t="s">
        <v>1173</v>
      </c>
      <c r="G163" s="172" t="s">
        <v>1173</v>
      </c>
      <c r="H163" s="410">
        <v>19165</v>
      </c>
      <c r="I163" s="408">
        <v>13762</v>
      </c>
      <c r="J163" s="248">
        <v>7115</v>
      </c>
      <c r="K163" s="41">
        <v>6977</v>
      </c>
      <c r="L163" s="41">
        <v>5073</v>
      </c>
      <c r="M163" s="41">
        <v>8274</v>
      </c>
      <c r="N163" s="41">
        <v>9756</v>
      </c>
      <c r="O163" s="41">
        <v>9367</v>
      </c>
      <c r="P163" s="41">
        <v>10177</v>
      </c>
      <c r="Q163" s="41">
        <v>9536</v>
      </c>
      <c r="R163" s="41">
        <v>5781</v>
      </c>
      <c r="S163" s="41">
        <v>4711</v>
      </c>
      <c r="T163" s="41">
        <v>1992</v>
      </c>
      <c r="U163" s="249">
        <v>7059</v>
      </c>
      <c r="V163" s="408">
        <v>1401</v>
      </c>
    </row>
    <row r="164" spans="1:22" x14ac:dyDescent="0.4">
      <c r="A164" s="402">
        <v>2005</v>
      </c>
      <c r="B164" s="565" t="s">
        <v>533</v>
      </c>
      <c r="C164" s="176">
        <v>58</v>
      </c>
      <c r="D164" s="404">
        <v>0.35994741454864154</v>
      </c>
      <c r="E164" s="447">
        <v>3.4987684904397839E-2</v>
      </c>
      <c r="F164" s="450" t="s">
        <v>1173</v>
      </c>
      <c r="G164" s="172" t="s">
        <v>1173</v>
      </c>
      <c r="H164" s="410">
        <v>36963</v>
      </c>
      <c r="I164" s="408">
        <v>2210</v>
      </c>
      <c r="J164" s="248">
        <v>11845</v>
      </c>
      <c r="K164" s="41">
        <v>8341</v>
      </c>
      <c r="L164" s="41">
        <v>16777</v>
      </c>
      <c r="M164" s="41">
        <v>22501</v>
      </c>
      <c r="N164" s="41">
        <v>19148</v>
      </c>
      <c r="O164" s="41">
        <v>13308</v>
      </c>
      <c r="P164" s="41">
        <v>4470</v>
      </c>
      <c r="Q164" s="41">
        <v>2859</v>
      </c>
      <c r="R164" s="41">
        <v>1231</v>
      </c>
      <c r="S164" s="41">
        <v>825</v>
      </c>
      <c r="T164" s="41">
        <v>518</v>
      </c>
      <c r="U164" s="249">
        <v>867</v>
      </c>
      <c r="V164" s="408">
        <v>3015</v>
      </c>
    </row>
    <row r="165" spans="1:22" x14ac:dyDescent="0.4">
      <c r="A165" s="402">
        <v>2005</v>
      </c>
      <c r="B165" s="565" t="s">
        <v>534</v>
      </c>
      <c r="C165" s="176">
        <v>59</v>
      </c>
      <c r="D165" s="404">
        <v>0.55258824007807417</v>
      </c>
      <c r="E165" s="447">
        <v>2.3853331150761173E-2</v>
      </c>
      <c r="F165" s="450" t="s">
        <v>1173</v>
      </c>
      <c r="G165" s="172" t="s">
        <v>1173</v>
      </c>
      <c r="H165" s="410">
        <v>54357</v>
      </c>
      <c r="I165" s="408">
        <v>856</v>
      </c>
      <c r="J165" s="248">
        <v>7851</v>
      </c>
      <c r="K165" s="41">
        <v>16617</v>
      </c>
      <c r="L165" s="41">
        <v>29889</v>
      </c>
      <c r="M165" s="41">
        <v>20769</v>
      </c>
      <c r="N165" s="41">
        <v>10603</v>
      </c>
      <c r="O165" s="41">
        <v>6302</v>
      </c>
      <c r="P165" s="41">
        <v>1838</v>
      </c>
      <c r="Q165" s="41">
        <v>2549</v>
      </c>
      <c r="R165" s="41">
        <v>1094</v>
      </c>
      <c r="S165" s="41" t="s">
        <v>517</v>
      </c>
      <c r="T165" s="41">
        <v>262</v>
      </c>
      <c r="U165" s="249">
        <v>594</v>
      </c>
      <c r="V165" s="408">
        <v>1900</v>
      </c>
    </row>
    <row r="166" spans="1:22" x14ac:dyDescent="0.4">
      <c r="A166" s="402">
        <v>2005</v>
      </c>
      <c r="B166" s="565" t="s">
        <v>535</v>
      </c>
      <c r="C166" s="176">
        <v>60</v>
      </c>
      <c r="D166" s="404">
        <v>0.56649506649506653</v>
      </c>
      <c r="E166" s="447">
        <v>1.2300716021552313E-2</v>
      </c>
      <c r="F166" s="450" t="s">
        <v>1173</v>
      </c>
      <c r="G166" s="172" t="s">
        <v>1173</v>
      </c>
      <c r="H166" s="410">
        <v>55461</v>
      </c>
      <c r="I166" s="408">
        <v>1588</v>
      </c>
      <c r="J166" s="248">
        <v>7080</v>
      </c>
      <c r="K166" s="41">
        <v>18155</v>
      </c>
      <c r="L166" s="41">
        <v>30226</v>
      </c>
      <c r="M166" s="41">
        <v>19156</v>
      </c>
      <c r="N166" s="41">
        <v>12570</v>
      </c>
      <c r="O166" s="41">
        <v>4924</v>
      </c>
      <c r="P166" s="41">
        <v>2439</v>
      </c>
      <c r="Q166" s="41">
        <v>1046</v>
      </c>
      <c r="R166" s="41">
        <v>718</v>
      </c>
      <c r="S166" s="41">
        <v>124</v>
      </c>
      <c r="T166" s="41">
        <v>591</v>
      </c>
      <c r="U166" s="249">
        <v>873</v>
      </c>
      <c r="V166" s="408">
        <v>1592</v>
      </c>
    </row>
    <row r="167" spans="1:22" x14ac:dyDescent="0.4">
      <c r="A167" s="402">
        <v>2005</v>
      </c>
      <c r="B167" s="565" t="s">
        <v>536</v>
      </c>
      <c r="C167" s="176">
        <v>61</v>
      </c>
      <c r="D167" s="404">
        <v>0.49090590897158642</v>
      </c>
      <c r="E167" s="447">
        <v>3.747544409613375E-2</v>
      </c>
      <c r="F167" s="450" t="s">
        <v>1173</v>
      </c>
      <c r="G167" s="172" t="s">
        <v>1173</v>
      </c>
      <c r="H167" s="410">
        <v>39271</v>
      </c>
      <c r="I167" s="408">
        <v>784</v>
      </c>
      <c r="J167" s="248">
        <v>4431</v>
      </c>
      <c r="K167" s="41">
        <v>13519</v>
      </c>
      <c r="L167" s="41">
        <v>21321</v>
      </c>
      <c r="M167" s="41">
        <v>18186</v>
      </c>
      <c r="N167" s="41">
        <v>9665</v>
      </c>
      <c r="O167" s="41">
        <v>6502</v>
      </c>
      <c r="P167" s="41">
        <v>1463</v>
      </c>
      <c r="Q167" s="41">
        <v>2913</v>
      </c>
      <c r="R167" s="41">
        <v>1213</v>
      </c>
      <c r="S167" s="41">
        <v>357</v>
      </c>
      <c r="T167" s="41">
        <v>113</v>
      </c>
      <c r="U167" s="249">
        <v>314</v>
      </c>
      <c r="V167" s="408">
        <v>2827</v>
      </c>
    </row>
    <row r="168" spans="1:22" x14ac:dyDescent="0.4">
      <c r="A168" s="402">
        <v>2005</v>
      </c>
      <c r="B168" s="565" t="s">
        <v>537</v>
      </c>
      <c r="C168" s="176">
        <v>62</v>
      </c>
      <c r="D168" s="404">
        <v>0.42117600542250339</v>
      </c>
      <c r="E168" s="447">
        <v>1.8239251397681764E-2</v>
      </c>
      <c r="F168" s="450" t="s">
        <v>1173</v>
      </c>
      <c r="G168" s="172" t="s">
        <v>1173</v>
      </c>
      <c r="H168" s="410">
        <v>44739</v>
      </c>
      <c r="I168" s="408">
        <v>559</v>
      </c>
      <c r="J168" s="248">
        <v>7359</v>
      </c>
      <c r="K168" s="41">
        <v>12107</v>
      </c>
      <c r="L168" s="41">
        <v>25273</v>
      </c>
      <c r="M168" s="41">
        <v>28211</v>
      </c>
      <c r="N168" s="41">
        <v>17772</v>
      </c>
      <c r="O168" s="41">
        <v>9841</v>
      </c>
      <c r="P168" s="41">
        <v>2701</v>
      </c>
      <c r="Q168" s="41">
        <v>1052</v>
      </c>
      <c r="R168" s="41">
        <v>1349</v>
      </c>
      <c r="S168" s="41">
        <v>359</v>
      </c>
      <c r="T168" s="41">
        <v>142</v>
      </c>
      <c r="U168" s="249">
        <v>58</v>
      </c>
      <c r="V168" s="408">
        <v>2633</v>
      </c>
    </row>
    <row r="169" spans="1:22" x14ac:dyDescent="0.4">
      <c r="A169" s="402">
        <v>2005</v>
      </c>
      <c r="B169" s="565" t="s">
        <v>538</v>
      </c>
      <c r="C169" s="176">
        <v>63</v>
      </c>
      <c r="D169" s="404">
        <v>0.67684797768479776</v>
      </c>
      <c r="E169" s="447">
        <v>4.9651758562664593E-3</v>
      </c>
      <c r="F169" s="450" t="s">
        <v>1173</v>
      </c>
      <c r="G169" s="172" t="s">
        <v>1173</v>
      </c>
      <c r="H169" s="410">
        <v>53383</v>
      </c>
      <c r="I169" s="408">
        <v>477</v>
      </c>
      <c r="J169" s="248">
        <v>10003</v>
      </c>
      <c r="K169" s="41">
        <v>16739</v>
      </c>
      <c r="L169" s="41">
        <v>26641</v>
      </c>
      <c r="M169" s="41">
        <v>12761</v>
      </c>
      <c r="N169" s="41">
        <v>8677</v>
      </c>
      <c r="O169" s="41">
        <v>2044</v>
      </c>
      <c r="P169" s="41">
        <v>1140</v>
      </c>
      <c r="Q169" s="41">
        <v>249</v>
      </c>
      <c r="R169" s="41">
        <v>139</v>
      </c>
      <c r="S169" s="41">
        <v>270</v>
      </c>
      <c r="T169" s="41">
        <v>110</v>
      </c>
      <c r="U169" s="249">
        <v>97</v>
      </c>
      <c r="V169" s="408">
        <v>2373</v>
      </c>
    </row>
    <row r="170" spans="1:22" x14ac:dyDescent="0.4">
      <c r="A170" s="402">
        <v>2005</v>
      </c>
      <c r="B170" s="565" t="s">
        <v>539</v>
      </c>
      <c r="C170" s="176">
        <v>64</v>
      </c>
      <c r="D170" s="404">
        <v>0.67452807816353633</v>
      </c>
      <c r="E170" s="447">
        <v>1.0375071558310306E-2</v>
      </c>
      <c r="F170" s="450" t="s">
        <v>1173</v>
      </c>
      <c r="G170" s="172" t="s">
        <v>1173</v>
      </c>
      <c r="H170" s="410">
        <v>56887</v>
      </c>
      <c r="I170" s="408">
        <v>589</v>
      </c>
      <c r="J170" s="248">
        <v>13341</v>
      </c>
      <c r="K170" s="41">
        <v>19375</v>
      </c>
      <c r="L170" s="41">
        <v>24171</v>
      </c>
      <c r="M170" s="41">
        <v>14930</v>
      </c>
      <c r="N170" s="41">
        <v>7077</v>
      </c>
      <c r="O170" s="41">
        <v>2525</v>
      </c>
      <c r="P170" s="41">
        <v>1130</v>
      </c>
      <c r="Q170" s="41">
        <v>523</v>
      </c>
      <c r="R170" s="41">
        <v>675</v>
      </c>
      <c r="S170" s="41">
        <v>270</v>
      </c>
      <c r="T170" s="41">
        <v>13</v>
      </c>
      <c r="U170" s="249">
        <v>306</v>
      </c>
      <c r="V170" s="408">
        <v>2066</v>
      </c>
    </row>
    <row r="171" spans="1:22" x14ac:dyDescent="0.4">
      <c r="A171" s="402">
        <v>2005</v>
      </c>
      <c r="B171" s="565" t="s">
        <v>540</v>
      </c>
      <c r="C171" s="176">
        <v>65</v>
      </c>
      <c r="D171" s="404">
        <v>0.28112593373097261</v>
      </c>
      <c r="E171" s="447">
        <v>6.2260137283712359E-2</v>
      </c>
      <c r="F171" s="450" t="s">
        <v>1173</v>
      </c>
      <c r="G171" s="172" t="s">
        <v>1173</v>
      </c>
      <c r="H171" s="410">
        <v>29882</v>
      </c>
      <c r="I171" s="408">
        <v>2736</v>
      </c>
      <c r="J171" s="248">
        <v>10554</v>
      </c>
      <c r="K171" s="41">
        <v>7297</v>
      </c>
      <c r="L171" s="41">
        <v>12031</v>
      </c>
      <c r="M171" s="41">
        <v>23577</v>
      </c>
      <c r="N171" s="41">
        <v>18384</v>
      </c>
      <c r="O171" s="41">
        <v>17132</v>
      </c>
      <c r="P171" s="41">
        <v>6687</v>
      </c>
      <c r="Q171" s="41">
        <v>4472</v>
      </c>
      <c r="R171" s="41">
        <v>3424</v>
      </c>
      <c r="S171" s="41">
        <v>621</v>
      </c>
      <c r="T171" s="41">
        <v>731</v>
      </c>
      <c r="U171" s="249">
        <v>1384</v>
      </c>
      <c r="V171" s="408">
        <v>1561</v>
      </c>
    </row>
    <row r="172" spans="1:22" x14ac:dyDescent="0.4">
      <c r="A172" s="402">
        <v>2005</v>
      </c>
      <c r="B172" s="565" t="s">
        <v>541</v>
      </c>
      <c r="C172" s="176">
        <v>66</v>
      </c>
      <c r="D172" s="404">
        <v>0.13656817851911479</v>
      </c>
      <c r="E172" s="447">
        <v>0.20628681530415635</v>
      </c>
      <c r="F172" s="450" t="s">
        <v>1173</v>
      </c>
      <c r="G172" s="172" t="s">
        <v>1173</v>
      </c>
      <c r="H172" s="410">
        <v>10349</v>
      </c>
      <c r="I172" s="408">
        <v>15410</v>
      </c>
      <c r="J172" s="248">
        <v>3866</v>
      </c>
      <c r="K172" s="41">
        <v>2421</v>
      </c>
      <c r="L172" s="41">
        <v>4062</v>
      </c>
      <c r="M172" s="41">
        <v>5968</v>
      </c>
      <c r="N172" s="41">
        <v>10253</v>
      </c>
      <c r="O172" s="41">
        <v>10067</v>
      </c>
      <c r="P172" s="41">
        <v>9693</v>
      </c>
      <c r="Q172" s="41">
        <v>8106</v>
      </c>
      <c r="R172" s="41">
        <v>5933</v>
      </c>
      <c r="S172" s="41">
        <v>4697</v>
      </c>
      <c r="T172" s="41">
        <v>5182</v>
      </c>
      <c r="U172" s="249">
        <v>5531</v>
      </c>
      <c r="V172" s="408">
        <v>2096</v>
      </c>
    </row>
    <row r="173" spans="1:22" x14ac:dyDescent="0.4">
      <c r="A173" s="402">
        <v>2005</v>
      </c>
      <c r="B173" s="565" t="s">
        <v>542</v>
      </c>
      <c r="C173" s="176">
        <v>67</v>
      </c>
      <c r="D173" s="404">
        <v>0.72166748001051095</v>
      </c>
      <c r="E173" s="447">
        <v>2.8826908014968236E-3</v>
      </c>
      <c r="F173" s="450" t="s">
        <v>1173</v>
      </c>
      <c r="G173" s="172" t="s">
        <v>1173</v>
      </c>
      <c r="H173" s="410">
        <v>38449</v>
      </c>
      <c r="I173" s="408">
        <v>469</v>
      </c>
      <c r="J173" s="248">
        <v>11759</v>
      </c>
      <c r="K173" s="41">
        <v>11484</v>
      </c>
      <c r="L173" s="41">
        <v>15206</v>
      </c>
      <c r="M173" s="41">
        <v>9019</v>
      </c>
      <c r="N173" s="41">
        <v>2662</v>
      </c>
      <c r="O173" s="41">
        <v>1078</v>
      </c>
      <c r="P173" s="41">
        <v>1537</v>
      </c>
      <c r="Q173" s="41">
        <v>64</v>
      </c>
      <c r="R173" s="41" t="s">
        <v>517</v>
      </c>
      <c r="S173" s="41">
        <v>201</v>
      </c>
      <c r="T173" s="41" t="s">
        <v>517</v>
      </c>
      <c r="U173" s="249">
        <v>268</v>
      </c>
      <c r="V173" s="408">
        <v>745</v>
      </c>
    </row>
    <row r="174" spans="1:22" x14ac:dyDescent="0.4">
      <c r="A174" s="402">
        <v>2005</v>
      </c>
      <c r="B174" s="565" t="s">
        <v>543</v>
      </c>
      <c r="C174" s="176">
        <v>68</v>
      </c>
      <c r="D174" s="404">
        <v>0.72952017080570852</v>
      </c>
      <c r="E174" s="447">
        <v>3.2468850196842405E-3</v>
      </c>
      <c r="F174" s="450" t="s">
        <v>1173</v>
      </c>
      <c r="G174" s="172" t="s">
        <v>1173</v>
      </c>
      <c r="H174" s="410">
        <v>51936</v>
      </c>
      <c r="I174" s="408">
        <v>370</v>
      </c>
      <c r="J174" s="248">
        <v>15426</v>
      </c>
      <c r="K174" s="41">
        <v>19282</v>
      </c>
      <c r="L174" s="41">
        <v>17228</v>
      </c>
      <c r="M174" s="41">
        <v>11203</v>
      </c>
      <c r="N174" s="41">
        <v>5551</v>
      </c>
      <c r="O174" s="41">
        <v>1517</v>
      </c>
      <c r="P174" s="41">
        <v>282</v>
      </c>
      <c r="Q174" s="41">
        <v>241</v>
      </c>
      <c r="R174" s="41">
        <v>92</v>
      </c>
      <c r="S174" s="41">
        <v>67</v>
      </c>
      <c r="T174" s="41" t="s">
        <v>517</v>
      </c>
      <c r="U174" s="249">
        <v>303</v>
      </c>
      <c r="V174" s="408">
        <v>1273</v>
      </c>
    </row>
    <row r="175" spans="1:22" x14ac:dyDescent="0.4">
      <c r="A175" s="402">
        <v>2005</v>
      </c>
      <c r="B175" s="565" t="s">
        <v>544</v>
      </c>
      <c r="C175" s="176">
        <v>69</v>
      </c>
      <c r="D175" s="404">
        <v>0.4186370696865499</v>
      </c>
      <c r="E175" s="447">
        <v>1.5740810062139701E-2</v>
      </c>
      <c r="F175" s="450" t="s">
        <v>1173</v>
      </c>
      <c r="G175" s="172" t="s">
        <v>1173</v>
      </c>
      <c r="H175" s="410">
        <v>31533</v>
      </c>
      <c r="I175" s="408">
        <v>665</v>
      </c>
      <c r="J175" s="248">
        <v>10737</v>
      </c>
      <c r="K175" s="41">
        <v>6785</v>
      </c>
      <c r="L175" s="41">
        <v>14011</v>
      </c>
      <c r="M175" s="41">
        <v>21048</v>
      </c>
      <c r="N175" s="41">
        <v>12123</v>
      </c>
      <c r="O175" s="41">
        <v>5759</v>
      </c>
      <c r="P175" s="41">
        <v>2513</v>
      </c>
      <c r="Q175" s="41">
        <v>1212</v>
      </c>
      <c r="R175" s="41">
        <v>470</v>
      </c>
      <c r="S175" s="41" t="s">
        <v>517</v>
      </c>
      <c r="T175" s="41">
        <v>48</v>
      </c>
      <c r="U175" s="249">
        <v>617</v>
      </c>
      <c r="V175" s="408">
        <v>1675</v>
      </c>
    </row>
    <row r="176" spans="1:22" x14ac:dyDescent="0.4">
      <c r="A176" s="402">
        <v>2005</v>
      </c>
      <c r="B176" s="565" t="s">
        <v>545</v>
      </c>
      <c r="C176" s="176">
        <v>70</v>
      </c>
      <c r="D176" s="404">
        <v>0.57980283849142378</v>
      </c>
      <c r="E176" s="447">
        <v>1.301547469677959E-2</v>
      </c>
      <c r="F176" s="450" t="s">
        <v>1173</v>
      </c>
      <c r="G176" s="172" t="s">
        <v>1173</v>
      </c>
      <c r="H176" s="410">
        <v>43876</v>
      </c>
      <c r="I176" s="408">
        <v>479</v>
      </c>
      <c r="J176" s="248">
        <v>5713</v>
      </c>
      <c r="K176" s="41">
        <v>14791</v>
      </c>
      <c r="L176" s="41">
        <v>23372</v>
      </c>
      <c r="M176" s="41">
        <v>18309</v>
      </c>
      <c r="N176" s="41">
        <v>5024</v>
      </c>
      <c r="O176" s="41">
        <v>3187</v>
      </c>
      <c r="P176" s="41">
        <v>3243</v>
      </c>
      <c r="Q176" s="41">
        <v>767</v>
      </c>
      <c r="R176" s="41">
        <v>789</v>
      </c>
      <c r="S176" s="41" t="s">
        <v>517</v>
      </c>
      <c r="T176" s="41">
        <v>65</v>
      </c>
      <c r="U176" s="249">
        <v>414</v>
      </c>
      <c r="V176" s="408">
        <v>1201</v>
      </c>
    </row>
    <row r="177" spans="1:22" x14ac:dyDescent="0.4">
      <c r="A177" s="402">
        <v>2005</v>
      </c>
      <c r="B177" s="565" t="s">
        <v>546</v>
      </c>
      <c r="C177" s="176">
        <v>71</v>
      </c>
      <c r="D177" s="404">
        <v>0.55010005990848021</v>
      </c>
      <c r="E177" s="447">
        <v>1.5081349125035859E-2</v>
      </c>
      <c r="F177" s="450" t="s">
        <v>1173</v>
      </c>
      <c r="G177" s="172" t="s">
        <v>1173</v>
      </c>
      <c r="H177" s="410">
        <v>43157</v>
      </c>
      <c r="I177" s="408">
        <v>1072</v>
      </c>
      <c r="J177" s="248">
        <v>6232</v>
      </c>
      <c r="K177" s="41">
        <v>12837</v>
      </c>
      <c r="L177" s="41">
        <v>24088</v>
      </c>
      <c r="M177" s="41">
        <v>21258</v>
      </c>
      <c r="N177" s="41">
        <v>6600</v>
      </c>
      <c r="O177" s="41">
        <v>3376</v>
      </c>
      <c r="P177" s="41">
        <v>1545</v>
      </c>
      <c r="Q177" s="41">
        <v>1019</v>
      </c>
      <c r="R177" s="41">
        <v>426</v>
      </c>
      <c r="S177" s="41">
        <v>395</v>
      </c>
      <c r="T177" s="41">
        <v>290</v>
      </c>
      <c r="U177" s="249">
        <v>387</v>
      </c>
      <c r="V177" s="408">
        <v>2378</v>
      </c>
    </row>
    <row r="178" spans="1:22" x14ac:dyDescent="0.4">
      <c r="A178" s="402">
        <v>2005</v>
      </c>
      <c r="B178" s="565" t="s">
        <v>547</v>
      </c>
      <c r="C178" s="176">
        <v>72</v>
      </c>
      <c r="D178" s="404">
        <v>0.53349282296650713</v>
      </c>
      <c r="E178" s="447">
        <v>9.8662900676323492E-3</v>
      </c>
      <c r="F178" s="450" t="s">
        <v>1173</v>
      </c>
      <c r="G178" s="172" t="s">
        <v>1173</v>
      </c>
      <c r="H178" s="410">
        <v>53520</v>
      </c>
      <c r="I178" s="408">
        <v>1312</v>
      </c>
      <c r="J178" s="248">
        <v>8324</v>
      </c>
      <c r="K178" s="41">
        <v>14604</v>
      </c>
      <c r="L178" s="41">
        <v>30592</v>
      </c>
      <c r="M178" s="41">
        <v>24301</v>
      </c>
      <c r="N178" s="41">
        <v>15267</v>
      </c>
      <c r="O178" s="41">
        <v>3443</v>
      </c>
      <c r="P178" s="41">
        <v>1478</v>
      </c>
      <c r="Q178" s="41">
        <v>586</v>
      </c>
      <c r="R178" s="41">
        <v>413</v>
      </c>
      <c r="S178" s="41">
        <v>524</v>
      </c>
      <c r="T178" s="41" t="s">
        <v>517</v>
      </c>
      <c r="U178" s="249">
        <v>788</v>
      </c>
      <c r="V178" s="408">
        <v>2363</v>
      </c>
    </row>
    <row r="179" spans="1:22" x14ac:dyDescent="0.4">
      <c r="A179" s="402">
        <v>2005</v>
      </c>
      <c r="B179" s="565" t="s">
        <v>548</v>
      </c>
      <c r="C179" s="176">
        <v>73</v>
      </c>
      <c r="D179" s="404">
        <v>0.19724126186725702</v>
      </c>
      <c r="E179" s="447">
        <v>5.3660017042337367E-2</v>
      </c>
      <c r="F179" s="450" t="s">
        <v>1173</v>
      </c>
      <c r="G179" s="172" t="s">
        <v>1173</v>
      </c>
      <c r="H179" s="410">
        <v>13899</v>
      </c>
      <c r="I179" s="408">
        <v>5535</v>
      </c>
      <c r="J179" s="248">
        <v>1286</v>
      </c>
      <c r="K179" s="41">
        <v>3494</v>
      </c>
      <c r="L179" s="41">
        <v>9119</v>
      </c>
      <c r="M179" s="41">
        <v>19822</v>
      </c>
      <c r="N179" s="41">
        <v>15152</v>
      </c>
      <c r="O179" s="41">
        <v>8236</v>
      </c>
      <c r="P179" s="41">
        <v>4529</v>
      </c>
      <c r="Q179" s="41">
        <v>2230</v>
      </c>
      <c r="R179" s="41">
        <v>1064</v>
      </c>
      <c r="S179" s="41">
        <v>1303</v>
      </c>
      <c r="T179" s="41">
        <v>291</v>
      </c>
      <c r="U179" s="249">
        <v>3941</v>
      </c>
      <c r="V179" s="408">
        <v>1284</v>
      </c>
    </row>
    <row r="180" spans="1:22" x14ac:dyDescent="0.4">
      <c r="A180" s="402">
        <v>2005</v>
      </c>
      <c r="B180" s="565" t="s">
        <v>549</v>
      </c>
      <c r="C180" s="176">
        <v>74</v>
      </c>
      <c r="D180" s="404">
        <v>0.53499686312574724</v>
      </c>
      <c r="E180" s="447">
        <v>1.0699309324124322E-2</v>
      </c>
      <c r="F180" s="450" t="s">
        <v>1173</v>
      </c>
      <c r="G180" s="172" t="s">
        <v>1173</v>
      </c>
      <c r="H180" s="410">
        <v>45196</v>
      </c>
      <c r="I180" s="408">
        <v>1009</v>
      </c>
      <c r="J180" s="248">
        <v>6719</v>
      </c>
      <c r="K180" s="41">
        <v>12004</v>
      </c>
      <c r="L180" s="41">
        <v>26473</v>
      </c>
      <c r="M180" s="41">
        <v>24815</v>
      </c>
      <c r="N180" s="41">
        <v>6570</v>
      </c>
      <c r="O180" s="41">
        <v>3947</v>
      </c>
      <c r="P180" s="41">
        <v>1607</v>
      </c>
      <c r="Q180" s="41">
        <v>525</v>
      </c>
      <c r="R180" s="41">
        <v>810</v>
      </c>
      <c r="S180" s="41">
        <v>53</v>
      </c>
      <c r="T180" s="41" t="s">
        <v>517</v>
      </c>
      <c r="U180" s="249">
        <v>956</v>
      </c>
      <c r="V180" s="408">
        <v>2383</v>
      </c>
    </row>
    <row r="181" spans="1:22" x14ac:dyDescent="0.4">
      <c r="A181" s="402">
        <v>2005</v>
      </c>
      <c r="B181" s="565" t="s">
        <v>550</v>
      </c>
      <c r="C181" s="176">
        <v>75</v>
      </c>
      <c r="D181" s="404">
        <v>0.35133509053403622</v>
      </c>
      <c r="E181" s="447">
        <v>3.8631892352526537E-2</v>
      </c>
      <c r="F181" s="450" t="s">
        <v>1173</v>
      </c>
      <c r="G181" s="172" t="s">
        <v>1173</v>
      </c>
      <c r="H181" s="410">
        <v>24526</v>
      </c>
      <c r="I181" s="408">
        <v>1799</v>
      </c>
      <c r="J181" s="248">
        <v>5208</v>
      </c>
      <c r="K181" s="41">
        <v>7221</v>
      </c>
      <c r="L181" s="41">
        <v>12097</v>
      </c>
      <c r="M181" s="41">
        <v>18059</v>
      </c>
      <c r="N181" s="41">
        <v>12574</v>
      </c>
      <c r="O181" s="41">
        <v>7360</v>
      </c>
      <c r="P181" s="41">
        <v>2535</v>
      </c>
      <c r="Q181" s="41">
        <v>1041</v>
      </c>
      <c r="R181" s="41">
        <v>1914</v>
      </c>
      <c r="S181" s="41">
        <v>717</v>
      </c>
      <c r="T181" s="41">
        <v>282</v>
      </c>
      <c r="U181" s="249">
        <v>800</v>
      </c>
      <c r="V181" s="408">
        <v>1234</v>
      </c>
    </row>
    <row r="182" spans="1:22" x14ac:dyDescent="0.4">
      <c r="A182" s="402">
        <v>2005</v>
      </c>
      <c r="B182" s="565" t="s">
        <v>551</v>
      </c>
      <c r="C182" s="176">
        <v>76</v>
      </c>
      <c r="D182" s="404">
        <v>0.58657178899925289</v>
      </c>
      <c r="E182" s="447">
        <v>7.097773564839433E-3</v>
      </c>
      <c r="F182" s="450" t="s">
        <v>1173</v>
      </c>
      <c r="G182" s="172" t="s">
        <v>1173</v>
      </c>
      <c r="H182" s="410">
        <v>47893</v>
      </c>
      <c r="I182" s="408">
        <v>334</v>
      </c>
      <c r="J182" s="248">
        <v>7799</v>
      </c>
      <c r="K182" s="41">
        <v>11991</v>
      </c>
      <c r="L182" s="41">
        <v>28103</v>
      </c>
      <c r="M182" s="41">
        <v>21017</v>
      </c>
      <c r="N182" s="41">
        <v>7354</v>
      </c>
      <c r="O182" s="41">
        <v>2907</v>
      </c>
      <c r="P182" s="41">
        <v>1440</v>
      </c>
      <c r="Q182" s="41">
        <v>471</v>
      </c>
      <c r="R182" s="41">
        <v>233</v>
      </c>
      <c r="S182" s="41">
        <v>217</v>
      </c>
      <c r="T182" s="41" t="s">
        <v>517</v>
      </c>
      <c r="U182" s="249">
        <v>117</v>
      </c>
      <c r="V182" s="408">
        <v>2286</v>
      </c>
    </row>
    <row r="183" spans="1:22" x14ac:dyDescent="0.4">
      <c r="A183" s="402">
        <v>2005</v>
      </c>
      <c r="B183" s="565" t="s">
        <v>552</v>
      </c>
      <c r="C183" s="176">
        <v>77</v>
      </c>
      <c r="D183" s="404">
        <v>0.2603451164349137</v>
      </c>
      <c r="E183" s="447">
        <v>8.7521588946459408E-2</v>
      </c>
      <c r="F183" s="450" t="s">
        <v>1173</v>
      </c>
      <c r="G183" s="172" t="s">
        <v>1173</v>
      </c>
      <c r="H183" s="410">
        <v>18648</v>
      </c>
      <c r="I183" s="408">
        <v>4759</v>
      </c>
      <c r="J183" s="248">
        <v>2969</v>
      </c>
      <c r="K183" s="41">
        <v>4029</v>
      </c>
      <c r="L183" s="41">
        <v>11650</v>
      </c>
      <c r="M183" s="41">
        <v>14886</v>
      </c>
      <c r="N183" s="41">
        <v>14470</v>
      </c>
      <c r="O183" s="41">
        <v>8505</v>
      </c>
      <c r="P183" s="41">
        <v>4616</v>
      </c>
      <c r="Q183" s="41">
        <v>3761</v>
      </c>
      <c r="R183" s="41">
        <v>1983</v>
      </c>
      <c r="S183" s="41">
        <v>2364</v>
      </c>
      <c r="T183" s="41">
        <v>777</v>
      </c>
      <c r="U183" s="249">
        <v>1618</v>
      </c>
      <c r="V183" s="408">
        <v>1780</v>
      </c>
    </row>
    <row r="184" spans="1:22" x14ac:dyDescent="0.4">
      <c r="A184" s="402">
        <v>2005</v>
      </c>
      <c r="B184" s="565" t="s">
        <v>553</v>
      </c>
      <c r="C184" s="176">
        <v>78</v>
      </c>
      <c r="D184" s="404">
        <v>0.50581318008886056</v>
      </c>
      <c r="E184" s="447">
        <v>9.0569026977071684E-3</v>
      </c>
      <c r="F184" s="450" t="s">
        <v>1173</v>
      </c>
      <c r="G184" s="172" t="s">
        <v>1173</v>
      </c>
      <c r="H184" s="410">
        <v>38024</v>
      </c>
      <c r="I184" s="408">
        <v>1808</v>
      </c>
      <c r="J184" s="248">
        <v>7481</v>
      </c>
      <c r="K184" s="41">
        <v>9751</v>
      </c>
      <c r="L184" s="41">
        <v>20792</v>
      </c>
      <c r="M184" s="41">
        <v>16884</v>
      </c>
      <c r="N184" s="41">
        <v>11845</v>
      </c>
      <c r="O184" s="41">
        <v>4467</v>
      </c>
      <c r="P184" s="41">
        <v>1534</v>
      </c>
      <c r="Q184" s="41">
        <v>591</v>
      </c>
      <c r="R184" s="41">
        <v>21</v>
      </c>
      <c r="S184" s="41">
        <v>417</v>
      </c>
      <c r="T184" s="41">
        <v>165</v>
      </c>
      <c r="U184" s="249">
        <v>1226</v>
      </c>
      <c r="V184" s="408">
        <v>1433</v>
      </c>
    </row>
    <row r="185" spans="1:22" x14ac:dyDescent="0.4">
      <c r="A185" s="402">
        <v>2005</v>
      </c>
      <c r="B185" s="565" t="s">
        <v>554</v>
      </c>
      <c r="C185" s="176">
        <v>79</v>
      </c>
      <c r="D185" s="404">
        <v>0.20390736842105264</v>
      </c>
      <c r="E185" s="447">
        <v>5.7806180899667353E-2</v>
      </c>
      <c r="F185" s="450" t="s">
        <v>1173</v>
      </c>
      <c r="G185" s="172" t="s">
        <v>1173</v>
      </c>
      <c r="H185" s="410">
        <v>12107</v>
      </c>
      <c r="I185" s="408">
        <v>2638</v>
      </c>
      <c r="J185" s="248">
        <v>1711</v>
      </c>
      <c r="K185" s="41">
        <v>1729</v>
      </c>
      <c r="L185" s="41">
        <v>8667</v>
      </c>
      <c r="M185" s="41">
        <v>15732</v>
      </c>
      <c r="N185" s="41">
        <v>13037</v>
      </c>
      <c r="O185" s="41">
        <v>6998</v>
      </c>
      <c r="P185" s="41">
        <v>5642</v>
      </c>
      <c r="Q185" s="41">
        <v>2626</v>
      </c>
      <c r="R185" s="41">
        <v>595</v>
      </c>
      <c r="S185" s="41">
        <v>967</v>
      </c>
      <c r="T185" s="41">
        <v>522</v>
      </c>
      <c r="U185" s="249">
        <v>1149</v>
      </c>
      <c r="V185" s="408">
        <v>1262</v>
      </c>
    </row>
    <row r="186" spans="1:22" x14ac:dyDescent="0.4">
      <c r="A186" s="402">
        <v>2005</v>
      </c>
      <c r="B186" s="565" t="s">
        <v>555</v>
      </c>
      <c r="C186" s="176">
        <v>80</v>
      </c>
      <c r="D186" s="404">
        <v>0.42204876411095726</v>
      </c>
      <c r="E186" s="447">
        <v>4.8567066008926477E-2</v>
      </c>
      <c r="F186" s="450" t="s">
        <v>1173</v>
      </c>
      <c r="G186" s="172" t="s">
        <v>1173</v>
      </c>
      <c r="H186" s="410">
        <v>30171</v>
      </c>
      <c r="I186" s="408">
        <v>1110</v>
      </c>
      <c r="J186" s="248">
        <v>3497</v>
      </c>
      <c r="K186" s="41">
        <v>8784</v>
      </c>
      <c r="L186" s="41">
        <v>17890</v>
      </c>
      <c r="M186" s="41">
        <v>14407</v>
      </c>
      <c r="N186" s="41">
        <v>9908</v>
      </c>
      <c r="O186" s="41">
        <v>6417</v>
      </c>
      <c r="P186" s="41">
        <v>5022</v>
      </c>
      <c r="Q186" s="41">
        <v>2269</v>
      </c>
      <c r="R186" s="41">
        <v>2183</v>
      </c>
      <c r="S186" s="41">
        <v>510</v>
      </c>
      <c r="T186" s="41">
        <v>124</v>
      </c>
      <c r="U186" s="249">
        <v>476</v>
      </c>
      <c r="V186" s="408">
        <v>1295</v>
      </c>
    </row>
    <row r="187" spans="1:22" x14ac:dyDescent="0.4">
      <c r="A187" s="402">
        <v>2005</v>
      </c>
      <c r="B187" s="565" t="s">
        <v>556</v>
      </c>
      <c r="C187" s="176">
        <v>81</v>
      </c>
      <c r="D187" s="404">
        <v>0.52808564231738031</v>
      </c>
      <c r="E187" s="447">
        <v>1.4396104583465651E-2</v>
      </c>
      <c r="F187" s="450" t="s">
        <v>1173</v>
      </c>
      <c r="G187" s="172" t="s">
        <v>1173</v>
      </c>
      <c r="H187" s="410">
        <v>29351</v>
      </c>
      <c r="I187" s="408">
        <v>456</v>
      </c>
      <c r="J187" s="248">
        <v>4225</v>
      </c>
      <c r="K187" s="41">
        <v>6959</v>
      </c>
      <c r="L187" s="41">
        <v>18167</v>
      </c>
      <c r="M187" s="41">
        <v>13541</v>
      </c>
      <c r="N187" s="41">
        <v>5673</v>
      </c>
      <c r="O187" s="41">
        <v>5227</v>
      </c>
      <c r="P187" s="41">
        <v>200</v>
      </c>
      <c r="Q187" s="41">
        <v>899</v>
      </c>
      <c r="R187" s="41">
        <v>233</v>
      </c>
      <c r="S187" s="41">
        <v>92</v>
      </c>
      <c r="T187" s="41" t="s">
        <v>517</v>
      </c>
      <c r="U187" s="249">
        <v>364</v>
      </c>
      <c r="V187" s="408">
        <v>1329</v>
      </c>
    </row>
    <row r="188" spans="1:22" x14ac:dyDescent="0.4">
      <c r="A188" s="402">
        <v>2005</v>
      </c>
      <c r="B188" s="565" t="s">
        <v>557</v>
      </c>
      <c r="C188" s="176">
        <v>82</v>
      </c>
      <c r="D188" s="404">
        <v>0.5984397145329805</v>
      </c>
      <c r="E188" s="447">
        <v>8.0193342854004181E-3</v>
      </c>
      <c r="F188" s="450" t="s">
        <v>1173</v>
      </c>
      <c r="G188" s="172" t="s">
        <v>1173</v>
      </c>
      <c r="H188" s="410">
        <v>47713</v>
      </c>
      <c r="I188" s="408">
        <v>577</v>
      </c>
      <c r="J188" s="248">
        <v>8103</v>
      </c>
      <c r="K188" s="41">
        <v>12923</v>
      </c>
      <c r="L188" s="41">
        <v>26687</v>
      </c>
      <c r="M188" s="41">
        <v>19219</v>
      </c>
      <c r="N188" s="41">
        <v>6755</v>
      </c>
      <c r="O188" s="41">
        <v>2929</v>
      </c>
      <c r="P188" s="41">
        <v>1514</v>
      </c>
      <c r="Q188" s="41">
        <v>956</v>
      </c>
      <c r="R188" s="41">
        <v>66</v>
      </c>
      <c r="S188" s="41" t="s">
        <v>517</v>
      </c>
      <c r="T188" s="41" t="s">
        <v>517</v>
      </c>
      <c r="U188" s="249">
        <v>577</v>
      </c>
      <c r="V188" s="408">
        <v>2306</v>
      </c>
    </row>
    <row r="189" spans="1:22" x14ac:dyDescent="0.4">
      <c r="A189" s="402">
        <v>2005</v>
      </c>
      <c r="B189" s="565" t="s">
        <v>558</v>
      </c>
      <c r="C189" s="176">
        <v>83</v>
      </c>
      <c r="D189" s="404">
        <v>0.66198914108806917</v>
      </c>
      <c r="E189" s="447">
        <v>8.7119902036848357E-3</v>
      </c>
      <c r="F189" s="450" t="s">
        <v>1173</v>
      </c>
      <c r="G189" s="172" t="s">
        <v>1173</v>
      </c>
      <c r="H189" s="410">
        <v>42552</v>
      </c>
      <c r="I189" s="408">
        <v>546</v>
      </c>
      <c r="J189" s="248">
        <v>8569</v>
      </c>
      <c r="K189" s="41">
        <v>12281</v>
      </c>
      <c r="L189" s="41">
        <v>21702</v>
      </c>
      <c r="M189" s="41">
        <v>9813</v>
      </c>
      <c r="N189" s="41">
        <v>7590</v>
      </c>
      <c r="O189" s="41">
        <v>2188</v>
      </c>
      <c r="P189" s="41">
        <v>806</v>
      </c>
      <c r="Q189" s="41">
        <v>625</v>
      </c>
      <c r="R189" s="41">
        <v>159</v>
      </c>
      <c r="S189" s="41">
        <v>148</v>
      </c>
      <c r="T189" s="41">
        <v>170</v>
      </c>
      <c r="U189" s="249">
        <v>228</v>
      </c>
      <c r="V189" s="408">
        <v>1541</v>
      </c>
    </row>
    <row r="190" spans="1:22" x14ac:dyDescent="0.4">
      <c r="A190" s="402">
        <v>2005</v>
      </c>
      <c r="B190" s="565" t="s">
        <v>559</v>
      </c>
      <c r="C190" s="176">
        <v>84</v>
      </c>
      <c r="D190" s="404">
        <v>0.45450399503812616</v>
      </c>
      <c r="E190" s="447">
        <v>2.5000624079482763E-2</v>
      </c>
      <c r="F190" s="450" t="s">
        <v>1173</v>
      </c>
      <c r="G190" s="172" t="s">
        <v>1173</v>
      </c>
      <c r="H190" s="410">
        <v>24915</v>
      </c>
      <c r="I190" s="408">
        <v>712</v>
      </c>
      <c r="J190" s="248">
        <v>2948</v>
      </c>
      <c r="K190" s="41">
        <v>7136</v>
      </c>
      <c r="L190" s="41">
        <v>14831</v>
      </c>
      <c r="M190" s="41">
        <v>14245</v>
      </c>
      <c r="N190" s="41">
        <v>7249</v>
      </c>
      <c r="O190" s="41">
        <v>3524</v>
      </c>
      <c r="P190" s="41">
        <v>2555</v>
      </c>
      <c r="Q190" s="41">
        <v>731</v>
      </c>
      <c r="R190" s="41">
        <v>887</v>
      </c>
      <c r="S190" s="41">
        <v>385</v>
      </c>
      <c r="T190" s="41" t="s">
        <v>517</v>
      </c>
      <c r="U190" s="249">
        <v>327</v>
      </c>
      <c r="V190" s="408">
        <v>2280</v>
      </c>
    </row>
    <row r="191" spans="1:22" x14ac:dyDescent="0.4">
      <c r="A191" s="402">
        <v>2005</v>
      </c>
      <c r="B191" s="565" t="s">
        <v>560</v>
      </c>
      <c r="C191" s="176">
        <v>85</v>
      </c>
      <c r="D191" s="404">
        <v>0.6503079845719878</v>
      </c>
      <c r="E191" s="447">
        <v>1.0066968357234059E-2</v>
      </c>
      <c r="F191" s="450" t="s">
        <v>1173</v>
      </c>
      <c r="G191" s="172" t="s">
        <v>1173</v>
      </c>
      <c r="H191" s="410">
        <v>45186</v>
      </c>
      <c r="I191" s="408">
        <v>1743</v>
      </c>
      <c r="J191" s="248">
        <v>7225</v>
      </c>
      <c r="K191" s="41">
        <v>18059</v>
      </c>
      <c r="L191" s="41">
        <v>19902</v>
      </c>
      <c r="M191" s="41">
        <v>13873</v>
      </c>
      <c r="N191" s="41">
        <v>5738</v>
      </c>
      <c r="O191" s="41">
        <v>2126</v>
      </c>
      <c r="P191" s="41">
        <v>118</v>
      </c>
      <c r="Q191" s="41">
        <v>284</v>
      </c>
      <c r="R191" s="41">
        <v>416</v>
      </c>
      <c r="S191" s="41">
        <v>459</v>
      </c>
      <c r="T191" s="41" t="s">
        <v>517</v>
      </c>
      <c r="U191" s="249">
        <v>1284</v>
      </c>
      <c r="V191" s="408">
        <v>1942</v>
      </c>
    </row>
    <row r="192" spans="1:22" x14ac:dyDescent="0.4">
      <c r="A192" s="402">
        <v>2005</v>
      </c>
      <c r="B192" s="565" t="s">
        <v>561</v>
      </c>
      <c r="C192" s="176">
        <v>86</v>
      </c>
      <c r="D192" s="404">
        <v>0.454538302168839</v>
      </c>
      <c r="E192" s="447">
        <v>1.7995645053896957E-2</v>
      </c>
      <c r="F192" s="450" t="s">
        <v>1173</v>
      </c>
      <c r="G192" s="172" t="s">
        <v>1173</v>
      </c>
      <c r="H192" s="410">
        <v>17332</v>
      </c>
      <c r="I192" s="408">
        <v>502</v>
      </c>
      <c r="J192" s="248">
        <v>2556</v>
      </c>
      <c r="K192" s="41">
        <v>3394</v>
      </c>
      <c r="L192" s="41">
        <v>11382</v>
      </c>
      <c r="M192" s="41">
        <v>9040</v>
      </c>
      <c r="N192" s="41">
        <v>7385</v>
      </c>
      <c r="O192" s="41">
        <v>2216</v>
      </c>
      <c r="P192" s="41">
        <v>762</v>
      </c>
      <c r="Q192" s="41">
        <v>664</v>
      </c>
      <c r="R192" s="41">
        <v>230</v>
      </c>
      <c r="S192" s="41">
        <v>106</v>
      </c>
      <c r="T192" s="41">
        <v>3</v>
      </c>
      <c r="U192" s="249">
        <v>393</v>
      </c>
      <c r="V192" s="408">
        <v>1126</v>
      </c>
    </row>
    <row r="193" spans="1:22" x14ac:dyDescent="0.4">
      <c r="A193" s="402">
        <v>2005</v>
      </c>
      <c r="B193" s="565" t="s">
        <v>562</v>
      </c>
      <c r="C193" s="176">
        <v>87</v>
      </c>
      <c r="D193" s="404">
        <v>0.37214756443631419</v>
      </c>
      <c r="E193" s="447">
        <v>2.8896546468999501E-2</v>
      </c>
      <c r="F193" s="450" t="s">
        <v>1173</v>
      </c>
      <c r="G193" s="172" t="s">
        <v>1173</v>
      </c>
      <c r="H193" s="410">
        <v>31736</v>
      </c>
      <c r="I193" s="408">
        <v>2608</v>
      </c>
      <c r="J193" s="248">
        <v>4695</v>
      </c>
      <c r="K193" s="41">
        <v>6322</v>
      </c>
      <c r="L193" s="41">
        <v>20719</v>
      </c>
      <c r="M193" s="41">
        <v>25850</v>
      </c>
      <c r="N193" s="41">
        <v>12653</v>
      </c>
      <c r="O193" s="41">
        <v>7182</v>
      </c>
      <c r="P193" s="41">
        <v>2933</v>
      </c>
      <c r="Q193" s="41">
        <v>1460</v>
      </c>
      <c r="R193" s="41">
        <v>856</v>
      </c>
      <c r="S193" s="41">
        <v>1097</v>
      </c>
      <c r="T193" s="41">
        <v>259</v>
      </c>
      <c r="U193" s="249">
        <v>1252</v>
      </c>
      <c r="V193" s="408">
        <v>3764</v>
      </c>
    </row>
    <row r="194" spans="1:22" x14ac:dyDescent="0.4">
      <c r="A194" s="402">
        <v>2005</v>
      </c>
      <c r="B194" s="565" t="s">
        <v>563</v>
      </c>
      <c r="C194" s="176">
        <v>88</v>
      </c>
      <c r="D194" s="404">
        <v>0.48958767884725962</v>
      </c>
      <c r="E194" s="447">
        <v>1.5852813591999037E-2</v>
      </c>
      <c r="F194" s="450" t="s">
        <v>1173</v>
      </c>
      <c r="G194" s="172" t="s">
        <v>1173</v>
      </c>
      <c r="H194" s="410">
        <v>43423</v>
      </c>
      <c r="I194" s="408">
        <v>1961</v>
      </c>
      <c r="J194" s="248">
        <v>16603</v>
      </c>
      <c r="K194" s="41">
        <v>9248</v>
      </c>
      <c r="L194" s="41">
        <v>17572</v>
      </c>
      <c r="M194" s="41">
        <v>21924</v>
      </c>
      <c r="N194" s="41">
        <v>12285</v>
      </c>
      <c r="O194" s="41">
        <v>5197</v>
      </c>
      <c r="P194" s="41">
        <v>2466</v>
      </c>
      <c r="Q194" s="41">
        <v>439</v>
      </c>
      <c r="R194" s="41">
        <v>998</v>
      </c>
      <c r="S194" s="41">
        <v>668</v>
      </c>
      <c r="T194" s="41">
        <v>688</v>
      </c>
      <c r="U194" s="249">
        <v>605</v>
      </c>
      <c r="V194" s="408">
        <v>1884</v>
      </c>
    </row>
    <row r="195" spans="1:22" x14ac:dyDescent="0.4">
      <c r="A195" s="402">
        <v>2005</v>
      </c>
      <c r="B195" s="565" t="s">
        <v>564</v>
      </c>
      <c r="C195" s="176">
        <v>89</v>
      </c>
      <c r="D195" s="404">
        <v>0.39023640277099497</v>
      </c>
      <c r="E195" s="447">
        <v>3.933952900839123E-2</v>
      </c>
      <c r="F195" s="450" t="s">
        <v>1173</v>
      </c>
      <c r="G195" s="172" t="s">
        <v>1173</v>
      </c>
      <c r="H195" s="410">
        <v>21575</v>
      </c>
      <c r="I195" s="408">
        <v>1280</v>
      </c>
      <c r="J195" s="248">
        <v>3226</v>
      </c>
      <c r="K195" s="41">
        <v>6104</v>
      </c>
      <c r="L195" s="41">
        <v>12245</v>
      </c>
      <c r="M195" s="41">
        <v>13930</v>
      </c>
      <c r="N195" s="41">
        <v>10064</v>
      </c>
      <c r="O195" s="41">
        <v>3998</v>
      </c>
      <c r="P195" s="41">
        <v>2107</v>
      </c>
      <c r="Q195" s="41">
        <v>1218</v>
      </c>
      <c r="R195" s="41">
        <v>1115</v>
      </c>
      <c r="S195" s="41">
        <v>719</v>
      </c>
      <c r="T195" s="41">
        <v>129</v>
      </c>
      <c r="U195" s="249">
        <v>432</v>
      </c>
      <c r="V195" s="408">
        <v>1121</v>
      </c>
    </row>
    <row r="196" spans="1:22" x14ac:dyDescent="0.4">
      <c r="A196" s="402">
        <v>2005</v>
      </c>
      <c r="B196" s="565" t="s">
        <v>565</v>
      </c>
      <c r="C196" s="176">
        <v>90</v>
      </c>
      <c r="D196" s="404">
        <v>0.48010317473192415</v>
      </c>
      <c r="E196" s="447">
        <v>9.4320055020032101E-3</v>
      </c>
      <c r="F196" s="450" t="s">
        <v>1173</v>
      </c>
      <c r="G196" s="172" t="s">
        <v>1173</v>
      </c>
      <c r="H196" s="410">
        <v>29595</v>
      </c>
      <c r="I196" s="408">
        <v>516</v>
      </c>
      <c r="J196" s="248">
        <v>4519</v>
      </c>
      <c r="K196" s="41">
        <v>6282</v>
      </c>
      <c r="L196" s="41">
        <v>18794</v>
      </c>
      <c r="M196" s="41">
        <v>16576</v>
      </c>
      <c r="N196" s="41">
        <v>9527</v>
      </c>
      <c r="O196" s="41">
        <v>3552</v>
      </c>
      <c r="P196" s="41">
        <v>1378</v>
      </c>
      <c r="Q196" s="41">
        <v>310</v>
      </c>
      <c r="R196" s="41">
        <v>189</v>
      </c>
      <c r="S196" s="41">
        <v>365</v>
      </c>
      <c r="T196" s="41" t="s">
        <v>517</v>
      </c>
      <c r="U196" s="249">
        <v>151</v>
      </c>
      <c r="V196" s="408">
        <v>1835</v>
      </c>
    </row>
    <row r="197" spans="1:22" x14ac:dyDescent="0.4">
      <c r="A197" s="402">
        <v>2005</v>
      </c>
      <c r="B197" s="565" t="s">
        <v>566</v>
      </c>
      <c r="C197" s="176">
        <v>91</v>
      </c>
      <c r="D197" s="404">
        <v>0.66256300090886555</v>
      </c>
      <c r="E197" s="447">
        <v>1.1737827591344801E-2</v>
      </c>
      <c r="F197" s="450" t="s">
        <v>1173</v>
      </c>
      <c r="G197" s="172" t="s">
        <v>1173</v>
      </c>
      <c r="H197" s="410">
        <v>48114</v>
      </c>
      <c r="I197" s="408">
        <v>634</v>
      </c>
      <c r="J197" s="248">
        <v>7000</v>
      </c>
      <c r="K197" s="41">
        <v>16219</v>
      </c>
      <c r="L197" s="41">
        <v>24895</v>
      </c>
      <c r="M197" s="41">
        <v>12723</v>
      </c>
      <c r="N197" s="41">
        <v>6068</v>
      </c>
      <c r="O197" s="41">
        <v>2959</v>
      </c>
      <c r="P197" s="41">
        <v>776</v>
      </c>
      <c r="Q197" s="41">
        <v>578</v>
      </c>
      <c r="R197" s="41">
        <v>766</v>
      </c>
      <c r="S197" s="41">
        <v>74</v>
      </c>
      <c r="T197" s="41" t="s">
        <v>517</v>
      </c>
      <c r="U197" s="249">
        <v>560</v>
      </c>
      <c r="V197" s="408">
        <v>1580</v>
      </c>
    </row>
    <row r="198" spans="1:22" x14ac:dyDescent="0.4">
      <c r="A198" s="402">
        <v>2005</v>
      </c>
      <c r="B198" s="565" t="s">
        <v>567</v>
      </c>
      <c r="C198" s="176">
        <v>92</v>
      </c>
      <c r="D198" s="404">
        <v>0.59566426584896237</v>
      </c>
      <c r="E198" s="447">
        <v>4.7179783907687857E-3</v>
      </c>
      <c r="F198" s="450" t="s">
        <v>1173</v>
      </c>
      <c r="G198" s="172" t="s">
        <v>1173</v>
      </c>
      <c r="H198" s="410">
        <v>33412</v>
      </c>
      <c r="I198" s="408">
        <v>646</v>
      </c>
      <c r="J198" s="248">
        <v>5034</v>
      </c>
      <c r="K198" s="41">
        <v>10649</v>
      </c>
      <c r="L198" s="41">
        <v>17729</v>
      </c>
      <c r="M198" s="41">
        <v>12524</v>
      </c>
      <c r="N198" s="41">
        <v>5310</v>
      </c>
      <c r="O198" s="41">
        <v>3797</v>
      </c>
      <c r="P198" s="41">
        <v>344</v>
      </c>
      <c r="Q198" s="41">
        <v>59</v>
      </c>
      <c r="R198" s="41" t="s">
        <v>517</v>
      </c>
      <c r="S198" s="41">
        <v>365</v>
      </c>
      <c r="T198" s="41" t="s">
        <v>517</v>
      </c>
      <c r="U198" s="249">
        <v>281</v>
      </c>
      <c r="V198" s="408">
        <v>1627</v>
      </c>
    </row>
    <row r="199" spans="1:22" x14ac:dyDescent="0.4">
      <c r="A199" s="402">
        <v>2005</v>
      </c>
      <c r="B199" s="565" t="s">
        <v>568</v>
      </c>
      <c r="C199" s="176">
        <v>93</v>
      </c>
      <c r="D199" s="404">
        <v>0.44973518411606717</v>
      </c>
      <c r="E199" s="447">
        <v>2.757201646090535E-2</v>
      </c>
      <c r="F199" s="450" t="s">
        <v>1173</v>
      </c>
      <c r="G199" s="172" t="s">
        <v>1173</v>
      </c>
      <c r="H199" s="410">
        <v>17917</v>
      </c>
      <c r="I199" s="408">
        <v>1668</v>
      </c>
      <c r="J199" s="248">
        <v>2256</v>
      </c>
      <c r="K199" s="41">
        <v>3406</v>
      </c>
      <c r="L199" s="41">
        <v>12255</v>
      </c>
      <c r="M199" s="41">
        <v>7682</v>
      </c>
      <c r="N199" s="41">
        <v>4313</v>
      </c>
      <c r="O199" s="41">
        <v>4423</v>
      </c>
      <c r="P199" s="41">
        <v>2792</v>
      </c>
      <c r="Q199" s="41">
        <v>919</v>
      </c>
      <c r="R199" s="41">
        <v>125</v>
      </c>
      <c r="S199" s="41">
        <v>564</v>
      </c>
      <c r="T199" s="41">
        <v>381</v>
      </c>
      <c r="U199" s="249">
        <v>723</v>
      </c>
      <c r="V199" s="408">
        <v>1325</v>
      </c>
    </row>
    <row r="200" spans="1:22" x14ac:dyDescent="0.4">
      <c r="A200" s="402">
        <v>2005</v>
      </c>
      <c r="B200" s="565" t="s">
        <v>569</v>
      </c>
      <c r="C200" s="176">
        <v>94</v>
      </c>
      <c r="D200" s="404">
        <v>0.50816434900932594</v>
      </c>
      <c r="E200" s="447">
        <v>5.8776353229403559E-3</v>
      </c>
      <c r="F200" s="450" t="s">
        <v>1173</v>
      </c>
      <c r="G200" s="172" t="s">
        <v>1173</v>
      </c>
      <c r="H200" s="410">
        <v>30623</v>
      </c>
      <c r="I200" s="408">
        <v>995</v>
      </c>
      <c r="J200" s="248">
        <v>6687</v>
      </c>
      <c r="K200" s="41">
        <v>9577</v>
      </c>
      <c r="L200" s="41">
        <v>14359</v>
      </c>
      <c r="M200" s="41">
        <v>15949</v>
      </c>
      <c r="N200" s="41">
        <v>8277</v>
      </c>
      <c r="O200" s="41">
        <v>3105</v>
      </c>
      <c r="P200" s="41">
        <v>916</v>
      </c>
      <c r="Q200" s="41">
        <v>397</v>
      </c>
      <c r="R200" s="41" t="s">
        <v>517</v>
      </c>
      <c r="S200" s="41">
        <v>138</v>
      </c>
      <c r="T200" s="41">
        <v>351</v>
      </c>
      <c r="U200" s="249">
        <v>506</v>
      </c>
      <c r="V200" s="408">
        <v>1590</v>
      </c>
    </row>
    <row r="201" spans="1:22" x14ac:dyDescent="0.4">
      <c r="A201" s="402">
        <v>2005</v>
      </c>
      <c r="B201" s="565" t="s">
        <v>570</v>
      </c>
      <c r="C201" s="176">
        <v>95</v>
      </c>
      <c r="D201" s="404">
        <v>0.31778210631819814</v>
      </c>
      <c r="E201" s="447">
        <v>4.8176393996193966E-2</v>
      </c>
      <c r="F201" s="450" t="s">
        <v>1173</v>
      </c>
      <c r="G201" s="172" t="s">
        <v>1173</v>
      </c>
      <c r="H201" s="410">
        <v>16804</v>
      </c>
      <c r="I201" s="408">
        <v>905</v>
      </c>
      <c r="J201" s="248">
        <v>2510</v>
      </c>
      <c r="K201" s="41">
        <v>2708</v>
      </c>
      <c r="L201" s="41">
        <v>11586</v>
      </c>
      <c r="M201" s="41">
        <v>16154</v>
      </c>
      <c r="N201" s="41">
        <v>7107</v>
      </c>
      <c r="O201" s="41">
        <v>6194</v>
      </c>
      <c r="P201" s="41">
        <v>2554</v>
      </c>
      <c r="Q201" s="41">
        <v>1816</v>
      </c>
      <c r="R201" s="41">
        <v>1345</v>
      </c>
      <c r="S201" s="41">
        <v>206</v>
      </c>
      <c r="T201" s="41">
        <v>82</v>
      </c>
      <c r="U201" s="249">
        <v>617</v>
      </c>
      <c r="V201" s="408">
        <v>1137</v>
      </c>
    </row>
    <row r="202" spans="1:22" x14ac:dyDescent="0.4">
      <c r="A202" s="402">
        <v>2005</v>
      </c>
      <c r="B202" s="565" t="s">
        <v>571</v>
      </c>
      <c r="C202" s="176">
        <v>96</v>
      </c>
      <c r="D202" s="404">
        <v>0.54054102958472816</v>
      </c>
      <c r="E202" s="447">
        <v>9.8703490961948755E-3</v>
      </c>
      <c r="F202" s="450" t="s">
        <v>1173</v>
      </c>
      <c r="G202" s="172" t="s">
        <v>1173</v>
      </c>
      <c r="H202" s="410">
        <v>29873</v>
      </c>
      <c r="I202" s="408">
        <v>646</v>
      </c>
      <c r="J202" s="248">
        <v>4580</v>
      </c>
      <c r="K202" s="41">
        <v>8859</v>
      </c>
      <c r="L202" s="41">
        <v>16434</v>
      </c>
      <c r="M202" s="41">
        <v>12658</v>
      </c>
      <c r="N202" s="41">
        <v>7545</v>
      </c>
      <c r="O202" s="41">
        <v>2413</v>
      </c>
      <c r="P202" s="41">
        <v>1456</v>
      </c>
      <c r="Q202" s="41">
        <v>456</v>
      </c>
      <c r="R202" s="41">
        <v>218</v>
      </c>
      <c r="S202" s="41">
        <v>168</v>
      </c>
      <c r="T202" s="41">
        <v>126</v>
      </c>
      <c r="U202" s="249">
        <v>352</v>
      </c>
      <c r="V202" s="408">
        <v>1660</v>
      </c>
    </row>
    <row r="203" spans="1:22" x14ac:dyDescent="0.4">
      <c r="A203" s="402">
        <v>2005</v>
      </c>
      <c r="B203" s="565" t="s">
        <v>572</v>
      </c>
      <c r="C203" s="176">
        <v>97</v>
      </c>
      <c r="D203" s="404">
        <v>0.75359212750543347</v>
      </c>
      <c r="E203" s="447">
        <v>2.6716376881314001E-3</v>
      </c>
      <c r="F203" s="450" t="s">
        <v>1173</v>
      </c>
      <c r="G203" s="172" t="s">
        <v>1173</v>
      </c>
      <c r="H203" s="410">
        <v>49930</v>
      </c>
      <c r="I203" s="408">
        <v>266</v>
      </c>
      <c r="J203" s="248">
        <v>12574</v>
      </c>
      <c r="K203" s="41">
        <v>17845</v>
      </c>
      <c r="L203" s="41">
        <v>19511</v>
      </c>
      <c r="M203" s="41">
        <v>9041</v>
      </c>
      <c r="N203" s="41">
        <v>4337</v>
      </c>
      <c r="O203" s="41">
        <v>2051</v>
      </c>
      <c r="P203" s="41">
        <v>542</v>
      </c>
      <c r="Q203" s="41" t="s">
        <v>517</v>
      </c>
      <c r="R203" s="41">
        <v>89</v>
      </c>
      <c r="S203" s="41">
        <v>222</v>
      </c>
      <c r="T203" s="41" t="s">
        <v>517</v>
      </c>
      <c r="U203" s="249">
        <v>44</v>
      </c>
      <c r="V203" s="408">
        <v>1666</v>
      </c>
    </row>
    <row r="204" spans="1:22" x14ac:dyDescent="0.4">
      <c r="A204" s="402">
        <v>2005</v>
      </c>
      <c r="B204" s="565" t="s">
        <v>573</v>
      </c>
      <c r="C204" s="176">
        <v>98</v>
      </c>
      <c r="D204" s="404">
        <v>0.3844012836697136</v>
      </c>
      <c r="E204" s="447">
        <v>2.8953010150507524E-2</v>
      </c>
      <c r="F204" s="450" t="s">
        <v>1173</v>
      </c>
      <c r="G204" s="172" t="s">
        <v>1173</v>
      </c>
      <c r="H204" s="410">
        <v>25274</v>
      </c>
      <c r="I204" s="408">
        <v>1170</v>
      </c>
      <c r="J204" s="248">
        <v>3837</v>
      </c>
      <c r="K204" s="41">
        <v>5371</v>
      </c>
      <c r="L204" s="41">
        <v>16066</v>
      </c>
      <c r="M204" s="41">
        <v>22045</v>
      </c>
      <c r="N204" s="41">
        <v>9496</v>
      </c>
      <c r="O204" s="41">
        <v>3464</v>
      </c>
      <c r="P204" s="41">
        <v>2054</v>
      </c>
      <c r="Q204" s="41">
        <v>1514</v>
      </c>
      <c r="R204" s="41">
        <v>732</v>
      </c>
      <c r="S204" s="41">
        <v>401</v>
      </c>
      <c r="T204" s="41">
        <v>170</v>
      </c>
      <c r="U204" s="249">
        <v>599</v>
      </c>
      <c r="V204" s="408">
        <v>2881</v>
      </c>
    </row>
    <row r="205" spans="1:22" x14ac:dyDescent="0.4">
      <c r="A205" s="402">
        <v>2005</v>
      </c>
      <c r="B205" s="565" t="s">
        <v>574</v>
      </c>
      <c r="C205" s="176">
        <v>99</v>
      </c>
      <c r="D205" s="404">
        <v>0.69058676740720204</v>
      </c>
      <c r="E205" s="447">
        <v>2.255091894994721E-3</v>
      </c>
      <c r="F205" s="450" t="s">
        <v>1173</v>
      </c>
      <c r="G205" s="172" t="s">
        <v>1173</v>
      </c>
      <c r="H205" s="410">
        <v>39851</v>
      </c>
      <c r="I205" s="408">
        <v>323</v>
      </c>
      <c r="J205" s="248">
        <v>6326</v>
      </c>
      <c r="K205" s="41">
        <v>14279</v>
      </c>
      <c r="L205" s="41">
        <v>19246</v>
      </c>
      <c r="M205" s="41">
        <v>10393</v>
      </c>
      <c r="N205" s="41">
        <v>3856</v>
      </c>
      <c r="O205" s="41">
        <v>2794</v>
      </c>
      <c r="P205" s="41">
        <v>269</v>
      </c>
      <c r="Q205" s="41">
        <v>0</v>
      </c>
      <c r="R205" s="41">
        <v>220</v>
      </c>
      <c r="S205" s="41">
        <v>0</v>
      </c>
      <c r="T205" s="41">
        <v>108</v>
      </c>
      <c r="U205" s="249">
        <v>215</v>
      </c>
      <c r="V205" s="408">
        <v>1771</v>
      </c>
    </row>
    <row r="206" spans="1:22" ht="15" thickBot="1" x14ac:dyDescent="0.45">
      <c r="A206" s="412">
        <v>2005</v>
      </c>
      <c r="B206" s="572" t="s">
        <v>575</v>
      </c>
      <c r="C206" s="179">
        <v>100</v>
      </c>
      <c r="D206" s="420">
        <v>0.65097567453559768</v>
      </c>
      <c r="E206" s="448">
        <v>7.9743008314436883E-3</v>
      </c>
      <c r="F206" s="451" t="s">
        <v>1173</v>
      </c>
      <c r="G206" s="174" t="s">
        <v>1173</v>
      </c>
      <c r="H206" s="442">
        <v>41667</v>
      </c>
      <c r="I206" s="422">
        <v>637</v>
      </c>
      <c r="J206" s="415">
        <v>5106</v>
      </c>
      <c r="K206" s="173">
        <v>15109</v>
      </c>
      <c r="L206" s="173">
        <v>21452</v>
      </c>
      <c r="M206" s="173">
        <v>11764</v>
      </c>
      <c r="N206" s="173">
        <v>5850</v>
      </c>
      <c r="O206" s="173">
        <v>2541</v>
      </c>
      <c r="P206" s="173">
        <v>870</v>
      </c>
      <c r="Q206" s="173">
        <v>606</v>
      </c>
      <c r="R206" s="173">
        <v>72</v>
      </c>
      <c r="S206" s="173">
        <v>166</v>
      </c>
      <c r="T206" s="173">
        <v>94</v>
      </c>
      <c r="U206" s="418">
        <v>377</v>
      </c>
      <c r="V206" s="422">
        <v>1876</v>
      </c>
    </row>
    <row r="207" spans="1:22" x14ac:dyDescent="0.4">
      <c r="A207" s="491" t="s">
        <v>1193</v>
      </c>
      <c r="F207" s="349"/>
      <c r="G207" s="100"/>
      <c r="I207" s="349"/>
      <c r="V207"/>
    </row>
    <row r="208" spans="1:22" x14ac:dyDescent="0.4">
      <c r="A208" s="394" t="s">
        <v>1211</v>
      </c>
      <c r="B208" s="394"/>
      <c r="C208" s="394"/>
      <c r="D208" s="394"/>
      <c r="E208" s="394"/>
      <c r="F208" s="349"/>
      <c r="G208" s="400"/>
      <c r="H208" s="394"/>
      <c r="I208" s="349"/>
      <c r="J208" s="394"/>
      <c r="K208" s="394"/>
      <c r="L208" s="394"/>
      <c r="M208" s="394"/>
      <c r="N208" s="394"/>
      <c r="O208" s="394"/>
      <c r="P208" s="394"/>
      <c r="Q208" s="394"/>
      <c r="R208" s="394"/>
      <c r="S208" s="394"/>
      <c r="T208" s="394"/>
      <c r="U208" s="394"/>
      <c r="V208"/>
    </row>
    <row r="209" spans="1:22" x14ac:dyDescent="0.4">
      <c r="A209" s="722" t="s">
        <v>1212</v>
      </c>
      <c r="B209" s="722"/>
      <c r="C209" s="722"/>
      <c r="D209" s="722"/>
      <c r="E209" s="722"/>
      <c r="F209" s="722"/>
      <c r="G209" s="722"/>
      <c r="H209" s="722"/>
      <c r="I209" s="722"/>
      <c r="J209" s="722"/>
      <c r="K209" s="722"/>
      <c r="L209" s="722"/>
      <c r="M209" s="722"/>
      <c r="N209" s="722"/>
      <c r="O209" s="722"/>
      <c r="P209" s="722"/>
      <c r="Q209" s="722"/>
      <c r="R209" s="722"/>
      <c r="S209" s="722"/>
      <c r="T209" s="722"/>
      <c r="U209" s="722"/>
      <c r="V209" s="722"/>
    </row>
    <row r="210" spans="1:22" x14ac:dyDescent="0.4">
      <c r="A210" s="722"/>
      <c r="B210" s="722"/>
      <c r="C210" s="722"/>
      <c r="D210" s="722"/>
      <c r="E210" s="722"/>
      <c r="F210" s="722"/>
      <c r="G210" s="722"/>
      <c r="H210" s="722"/>
      <c r="I210" s="722"/>
      <c r="J210" s="722"/>
      <c r="K210" s="722"/>
      <c r="L210" s="722"/>
      <c r="M210" s="722"/>
      <c r="N210" s="722"/>
      <c r="O210" s="722"/>
      <c r="P210" s="722"/>
      <c r="Q210" s="722"/>
      <c r="R210" s="722"/>
      <c r="S210" s="722"/>
      <c r="T210" s="722"/>
      <c r="U210" s="722"/>
      <c r="V210" s="722"/>
    </row>
    <row r="211" spans="1:22" x14ac:dyDescent="0.4">
      <c r="F211" s="349"/>
      <c r="G211" s="100"/>
      <c r="I211" s="349"/>
      <c r="V211"/>
    </row>
    <row r="212" spans="1:22" x14ac:dyDescent="0.4">
      <c r="F212" s="349"/>
      <c r="G212" s="100"/>
      <c r="I212" s="349"/>
      <c r="V212"/>
    </row>
    <row r="213" spans="1:22" x14ac:dyDescent="0.4">
      <c r="F213" s="349"/>
      <c r="G213" s="100"/>
      <c r="I213" s="349"/>
      <c r="V213"/>
    </row>
    <row r="214" spans="1:22" x14ac:dyDescent="0.4">
      <c r="F214" s="349"/>
      <c r="G214" s="100"/>
      <c r="I214" s="349"/>
      <c r="V214"/>
    </row>
    <row r="215" spans="1:22" x14ac:dyDescent="0.4">
      <c r="F215" s="349"/>
      <c r="G215" s="100"/>
      <c r="I215" s="349"/>
      <c r="V215"/>
    </row>
    <row r="216" spans="1:22" x14ac:dyDescent="0.4">
      <c r="F216" s="349"/>
      <c r="G216" s="100"/>
      <c r="I216" s="349"/>
      <c r="V216"/>
    </row>
    <row r="217" spans="1:22" x14ac:dyDescent="0.4">
      <c r="F217" s="349"/>
      <c r="G217" s="100"/>
      <c r="I217" s="349"/>
      <c r="V217"/>
    </row>
    <row r="218" spans="1:22" x14ac:dyDescent="0.4">
      <c r="F218" s="349"/>
      <c r="G218" s="100"/>
      <c r="I218" s="349"/>
      <c r="V218"/>
    </row>
    <row r="219" spans="1:22" x14ac:dyDescent="0.4">
      <c r="F219" s="349"/>
      <c r="G219" s="100"/>
      <c r="I219" s="349"/>
      <c r="V219"/>
    </row>
    <row r="220" spans="1:22" x14ac:dyDescent="0.4">
      <c r="F220" s="349"/>
      <c r="G220" s="100"/>
      <c r="I220" s="349"/>
      <c r="V220"/>
    </row>
    <row r="221" spans="1:22" x14ac:dyDescent="0.4">
      <c r="F221" s="349"/>
      <c r="G221" s="100"/>
      <c r="I221" s="349"/>
      <c r="V221"/>
    </row>
    <row r="222" spans="1:22" x14ac:dyDescent="0.4">
      <c r="F222" s="349"/>
      <c r="G222" s="100"/>
      <c r="I222" s="349"/>
      <c r="V222"/>
    </row>
    <row r="223" spans="1:22" x14ac:dyDescent="0.4">
      <c r="F223" s="349"/>
      <c r="G223" s="100"/>
      <c r="I223" s="349"/>
      <c r="V223"/>
    </row>
    <row r="224" spans="1:22" x14ac:dyDescent="0.4">
      <c r="F224" s="349"/>
      <c r="G224" s="100"/>
      <c r="I224" s="349"/>
      <c r="V224"/>
    </row>
    <row r="225" spans="6:22" x14ac:dyDescent="0.4">
      <c r="F225" s="349"/>
      <c r="G225" s="100"/>
      <c r="I225" s="349"/>
      <c r="V225"/>
    </row>
    <row r="226" spans="6:22" x14ac:dyDescent="0.4">
      <c r="F226" s="349"/>
      <c r="G226" s="100"/>
      <c r="I226" s="349"/>
      <c r="V226"/>
    </row>
    <row r="227" spans="6:22" x14ac:dyDescent="0.4">
      <c r="F227" s="349"/>
      <c r="G227" s="100"/>
      <c r="I227" s="349"/>
      <c r="V227"/>
    </row>
    <row r="228" spans="6:22" x14ac:dyDescent="0.4">
      <c r="F228" s="349"/>
      <c r="G228" s="100"/>
      <c r="I228" s="349"/>
      <c r="V228"/>
    </row>
    <row r="229" spans="6:22" x14ac:dyDescent="0.4">
      <c r="F229" s="349"/>
      <c r="G229" s="100"/>
      <c r="I229" s="349"/>
      <c r="V229"/>
    </row>
    <row r="230" spans="6:22" x14ac:dyDescent="0.4">
      <c r="F230" s="349"/>
      <c r="G230" s="100"/>
      <c r="I230" s="349"/>
      <c r="V230"/>
    </row>
    <row r="231" spans="6:22" x14ac:dyDescent="0.4">
      <c r="F231" s="349"/>
      <c r="G231" s="100"/>
      <c r="I231" s="349"/>
      <c r="V231"/>
    </row>
    <row r="232" spans="6:22" x14ac:dyDescent="0.4">
      <c r="F232" s="349"/>
      <c r="G232" s="100"/>
      <c r="I232" s="349"/>
      <c r="V232"/>
    </row>
    <row r="233" spans="6:22" x14ac:dyDescent="0.4">
      <c r="F233" s="349"/>
      <c r="G233" s="100"/>
      <c r="I233" s="349"/>
      <c r="V233"/>
    </row>
    <row r="234" spans="6:22" x14ac:dyDescent="0.4">
      <c r="F234" s="349"/>
      <c r="G234" s="100"/>
      <c r="I234" s="349"/>
      <c r="V234"/>
    </row>
    <row r="235" spans="6:22" x14ac:dyDescent="0.4">
      <c r="F235" s="349"/>
      <c r="G235" s="100"/>
      <c r="I235" s="349"/>
      <c r="V235"/>
    </row>
    <row r="236" spans="6:22" x14ac:dyDescent="0.4">
      <c r="F236" s="349"/>
      <c r="G236" s="100"/>
      <c r="I236" s="349"/>
      <c r="V236"/>
    </row>
    <row r="237" spans="6:22" x14ac:dyDescent="0.4">
      <c r="F237" s="349"/>
      <c r="G237" s="100"/>
      <c r="I237" s="349"/>
      <c r="V237"/>
    </row>
    <row r="238" spans="6:22" x14ac:dyDescent="0.4">
      <c r="F238" s="349"/>
      <c r="G238" s="100"/>
      <c r="I238" s="349"/>
      <c r="V238"/>
    </row>
    <row r="239" spans="6:22" x14ac:dyDescent="0.4">
      <c r="F239" s="349"/>
      <c r="G239" s="100"/>
      <c r="I239" s="349"/>
      <c r="V239"/>
    </row>
    <row r="240" spans="6:22" x14ac:dyDescent="0.4">
      <c r="F240" s="349"/>
      <c r="G240" s="100"/>
      <c r="I240" s="349"/>
      <c r="V240"/>
    </row>
    <row r="241" spans="6:22" x14ac:dyDescent="0.4">
      <c r="F241" s="349"/>
      <c r="G241" s="100"/>
      <c r="I241" s="349"/>
      <c r="V241"/>
    </row>
    <row r="242" spans="6:22" x14ac:dyDescent="0.4">
      <c r="F242" s="349"/>
      <c r="G242" s="100"/>
      <c r="I242" s="349"/>
      <c r="V242"/>
    </row>
    <row r="243" spans="6:22" x14ac:dyDescent="0.4">
      <c r="F243" s="349"/>
      <c r="G243" s="100"/>
      <c r="I243" s="349"/>
      <c r="V243"/>
    </row>
    <row r="244" spans="6:22" x14ac:dyDescent="0.4">
      <c r="F244" s="349"/>
      <c r="G244" s="100"/>
      <c r="I244" s="349"/>
      <c r="V244"/>
    </row>
    <row r="245" spans="6:22" x14ac:dyDescent="0.4">
      <c r="F245" s="349"/>
      <c r="G245" s="100"/>
      <c r="I245" s="349"/>
      <c r="V245"/>
    </row>
    <row r="246" spans="6:22" x14ac:dyDescent="0.4">
      <c r="F246" s="349"/>
      <c r="G246" s="100"/>
      <c r="I246" s="349"/>
      <c r="V246"/>
    </row>
    <row r="247" spans="6:22" x14ac:dyDescent="0.4">
      <c r="F247" s="349"/>
      <c r="G247" s="100"/>
      <c r="I247" s="349"/>
      <c r="V247"/>
    </row>
    <row r="248" spans="6:22" x14ac:dyDescent="0.4">
      <c r="F248" s="349"/>
      <c r="G248" s="100"/>
      <c r="I248" s="349"/>
      <c r="V248"/>
    </row>
    <row r="249" spans="6:22" x14ac:dyDescent="0.4">
      <c r="F249" s="349"/>
      <c r="G249" s="100"/>
      <c r="I249" s="349"/>
      <c r="V249"/>
    </row>
    <row r="250" spans="6:22" x14ac:dyDescent="0.4">
      <c r="F250" s="349"/>
      <c r="G250" s="100"/>
      <c r="I250" s="349"/>
      <c r="V250"/>
    </row>
    <row r="251" spans="6:22" x14ac:dyDescent="0.4">
      <c r="F251" s="349"/>
      <c r="G251" s="100"/>
      <c r="I251" s="349"/>
      <c r="V251"/>
    </row>
    <row r="252" spans="6:22" x14ac:dyDescent="0.4">
      <c r="F252" s="349"/>
      <c r="G252" s="100"/>
      <c r="I252" s="349"/>
      <c r="V252"/>
    </row>
    <row r="253" spans="6:22" x14ac:dyDescent="0.4">
      <c r="F253" s="349"/>
      <c r="G253" s="100"/>
      <c r="I253" s="349"/>
      <c r="V253"/>
    </row>
    <row r="254" spans="6:22" x14ac:dyDescent="0.4">
      <c r="F254" s="349"/>
      <c r="G254" s="100"/>
      <c r="I254" s="349"/>
      <c r="V254"/>
    </row>
    <row r="255" spans="6:22" x14ac:dyDescent="0.4">
      <c r="F255" s="349"/>
      <c r="G255" s="100"/>
      <c r="I255" s="349"/>
      <c r="V255"/>
    </row>
    <row r="256" spans="6:22" x14ac:dyDescent="0.4">
      <c r="F256" s="349"/>
      <c r="G256" s="100"/>
      <c r="I256" s="349"/>
      <c r="V256"/>
    </row>
    <row r="257" spans="6:22" x14ac:dyDescent="0.4">
      <c r="F257" s="349"/>
      <c r="G257" s="100"/>
      <c r="I257" s="349"/>
      <c r="V257"/>
    </row>
    <row r="258" spans="6:22" x14ac:dyDescent="0.4">
      <c r="F258" s="349"/>
      <c r="G258" s="100"/>
      <c r="I258" s="349"/>
      <c r="V258"/>
    </row>
    <row r="259" spans="6:22" x14ac:dyDescent="0.4">
      <c r="F259" s="349"/>
      <c r="G259" s="100"/>
      <c r="I259" s="349"/>
      <c r="V259"/>
    </row>
    <row r="260" spans="6:22" x14ac:dyDescent="0.4">
      <c r="F260" s="349"/>
      <c r="G260" s="100"/>
      <c r="I260" s="349"/>
      <c r="V260"/>
    </row>
    <row r="261" spans="6:22" x14ac:dyDescent="0.4">
      <c r="F261" s="349"/>
      <c r="G261" s="100"/>
      <c r="I261" s="349"/>
      <c r="V261"/>
    </row>
    <row r="262" spans="6:22" x14ac:dyDescent="0.4">
      <c r="F262" s="349"/>
      <c r="G262" s="100"/>
      <c r="I262" s="349"/>
      <c r="V262"/>
    </row>
    <row r="263" spans="6:22" x14ac:dyDescent="0.4">
      <c r="F263" s="349"/>
      <c r="G263" s="100"/>
      <c r="I263" s="349"/>
      <c r="V263"/>
    </row>
    <row r="264" spans="6:22" x14ac:dyDescent="0.4">
      <c r="F264" s="349"/>
      <c r="G264" s="100"/>
      <c r="I264" s="349"/>
      <c r="V264"/>
    </row>
    <row r="265" spans="6:22" x14ac:dyDescent="0.4">
      <c r="F265" s="349"/>
      <c r="G265" s="100"/>
      <c r="I265" s="349"/>
      <c r="V265"/>
    </row>
    <row r="266" spans="6:22" x14ac:dyDescent="0.4">
      <c r="F266" s="349"/>
      <c r="G266" s="100"/>
      <c r="I266" s="349"/>
      <c r="V266"/>
    </row>
    <row r="267" spans="6:22" x14ac:dyDescent="0.4">
      <c r="F267" s="349"/>
      <c r="G267" s="100"/>
      <c r="I267" s="349"/>
      <c r="V267"/>
    </row>
    <row r="268" spans="6:22" x14ac:dyDescent="0.4">
      <c r="F268" s="349"/>
      <c r="G268" s="100"/>
      <c r="I268" s="349"/>
      <c r="V268"/>
    </row>
    <row r="269" spans="6:22" x14ac:dyDescent="0.4">
      <c r="F269" s="349"/>
      <c r="G269" s="100"/>
      <c r="I269" s="349"/>
      <c r="V269"/>
    </row>
    <row r="270" spans="6:22" x14ac:dyDescent="0.4">
      <c r="F270" s="349"/>
      <c r="G270" s="100"/>
      <c r="I270" s="349"/>
      <c r="V270"/>
    </row>
    <row r="271" spans="6:22" x14ac:dyDescent="0.4">
      <c r="F271" s="349"/>
      <c r="G271" s="100"/>
      <c r="I271" s="349"/>
      <c r="V271"/>
    </row>
    <row r="272" spans="6:22" x14ac:dyDescent="0.4">
      <c r="F272" s="349"/>
      <c r="G272" s="100"/>
      <c r="I272" s="349"/>
      <c r="V272"/>
    </row>
    <row r="273" spans="6:22" x14ac:dyDescent="0.4">
      <c r="F273" s="349"/>
      <c r="G273" s="100"/>
      <c r="I273" s="349"/>
      <c r="V273"/>
    </row>
    <row r="274" spans="6:22" x14ac:dyDescent="0.4">
      <c r="F274" s="349"/>
      <c r="G274" s="100"/>
      <c r="I274" s="349"/>
      <c r="V274"/>
    </row>
    <row r="275" spans="6:22" x14ac:dyDescent="0.4">
      <c r="F275" s="349"/>
      <c r="G275" s="100"/>
      <c r="I275" s="349"/>
      <c r="V275"/>
    </row>
    <row r="276" spans="6:22" x14ac:dyDescent="0.4">
      <c r="F276" s="349"/>
      <c r="G276" s="100"/>
      <c r="I276" s="349"/>
      <c r="V276"/>
    </row>
    <row r="277" spans="6:22" x14ac:dyDescent="0.4">
      <c r="F277" s="349"/>
      <c r="G277" s="100"/>
      <c r="I277" s="349"/>
      <c r="V277"/>
    </row>
    <row r="278" spans="6:22" x14ac:dyDescent="0.4">
      <c r="F278" s="349"/>
      <c r="G278" s="100"/>
      <c r="I278" s="349"/>
      <c r="V278"/>
    </row>
    <row r="279" spans="6:22" x14ac:dyDescent="0.4">
      <c r="F279" s="349"/>
      <c r="G279" s="100"/>
      <c r="I279" s="349"/>
      <c r="V279"/>
    </row>
    <row r="280" spans="6:22" x14ac:dyDescent="0.4">
      <c r="F280" s="349"/>
      <c r="G280" s="100"/>
      <c r="I280" s="349"/>
      <c r="V280"/>
    </row>
    <row r="281" spans="6:22" x14ac:dyDescent="0.4">
      <c r="F281" s="349"/>
      <c r="G281" s="100"/>
      <c r="I281" s="349"/>
      <c r="V281"/>
    </row>
    <row r="282" spans="6:22" x14ac:dyDescent="0.4">
      <c r="F282" s="349"/>
      <c r="G282" s="100"/>
      <c r="I282" s="349"/>
      <c r="V282"/>
    </row>
    <row r="283" spans="6:22" x14ac:dyDescent="0.4">
      <c r="F283" s="349"/>
      <c r="G283" s="100"/>
      <c r="I283" s="349"/>
      <c r="V283"/>
    </row>
    <row r="284" spans="6:22" x14ac:dyDescent="0.4">
      <c r="F284" s="349"/>
      <c r="G284" s="100"/>
      <c r="I284" s="349"/>
      <c r="V284"/>
    </row>
    <row r="285" spans="6:22" x14ac:dyDescent="0.4">
      <c r="F285" s="349"/>
      <c r="G285" s="100"/>
      <c r="I285" s="349"/>
      <c r="V285"/>
    </row>
    <row r="286" spans="6:22" x14ac:dyDescent="0.4">
      <c r="F286" s="349"/>
      <c r="G286" s="100"/>
      <c r="I286" s="349"/>
      <c r="V286"/>
    </row>
    <row r="287" spans="6:22" x14ac:dyDescent="0.4">
      <c r="F287" s="349"/>
      <c r="G287" s="100"/>
      <c r="I287" s="349"/>
      <c r="V287"/>
    </row>
    <row r="288" spans="6:22" x14ac:dyDescent="0.4">
      <c r="F288" s="349"/>
      <c r="G288" s="100"/>
      <c r="I288" s="349"/>
      <c r="V288"/>
    </row>
    <row r="289" spans="6:22" x14ac:dyDescent="0.4">
      <c r="F289" s="349"/>
      <c r="G289" s="100"/>
      <c r="I289" s="349"/>
      <c r="V289"/>
    </row>
    <row r="290" spans="6:22" x14ac:dyDescent="0.4">
      <c r="F290" s="349"/>
      <c r="G290" s="100"/>
      <c r="I290" s="349"/>
      <c r="V290"/>
    </row>
    <row r="291" spans="6:22" x14ac:dyDescent="0.4">
      <c r="F291" s="349"/>
      <c r="G291" s="100"/>
      <c r="I291" s="349"/>
      <c r="V291"/>
    </row>
    <row r="292" spans="6:22" x14ac:dyDescent="0.4">
      <c r="F292" s="349"/>
      <c r="G292" s="100"/>
      <c r="I292" s="349"/>
      <c r="V292"/>
    </row>
    <row r="293" spans="6:22" x14ac:dyDescent="0.4">
      <c r="F293" s="349"/>
      <c r="G293" s="100"/>
      <c r="I293" s="349"/>
      <c r="V293"/>
    </row>
    <row r="294" spans="6:22" x14ac:dyDescent="0.4">
      <c r="F294" s="349"/>
      <c r="G294" s="100"/>
      <c r="I294" s="349"/>
      <c r="V294"/>
    </row>
    <row r="295" spans="6:22" x14ac:dyDescent="0.4">
      <c r="F295" s="349"/>
      <c r="G295" s="100"/>
      <c r="I295" s="349"/>
      <c r="V295"/>
    </row>
    <row r="296" spans="6:22" x14ac:dyDescent="0.4">
      <c r="F296" s="349"/>
      <c r="G296" s="349"/>
      <c r="I296" s="349"/>
    </row>
    <row r="297" spans="6:22" x14ac:dyDescent="0.4">
      <c r="F297" s="349"/>
      <c r="G297" s="349"/>
      <c r="I297" s="349"/>
    </row>
    <row r="298" spans="6:22" x14ac:dyDescent="0.4">
      <c r="F298" s="349"/>
      <c r="G298" s="349"/>
      <c r="I298" s="349"/>
    </row>
    <row r="299" spans="6:22" x14ac:dyDescent="0.4">
      <c r="F299" s="349"/>
      <c r="G299" s="349"/>
      <c r="I299" s="349"/>
    </row>
    <row r="300" spans="6:22" x14ac:dyDescent="0.4">
      <c r="F300" s="349"/>
      <c r="G300" s="349"/>
      <c r="I300" s="349"/>
    </row>
  </sheetData>
  <autoFilter ref="A5:V5">
    <sortState ref="A7:V105">
      <sortCondition ref="C5"/>
    </sortState>
  </autoFilter>
  <mergeCells count="9">
    <mergeCell ref="A209:V210"/>
    <mergeCell ref="D4:E4"/>
    <mergeCell ref="H4:U4"/>
    <mergeCell ref="F4:G4"/>
    <mergeCell ref="A2:V2"/>
    <mergeCell ref="C4:C5"/>
    <mergeCell ref="B4:B5"/>
    <mergeCell ref="A4:A5"/>
    <mergeCell ref="V4:V5"/>
  </mergeCells>
  <conditionalFormatting sqref="F109:F182 F106:F107">
    <cfRule type="colorScale" priority="9">
      <colorScale>
        <cfvo type="min"/>
        <cfvo type="percentile" val="50"/>
        <cfvo type="max"/>
        <color rgb="FFF8696B"/>
        <color rgb="FFFCFCFF"/>
        <color rgb="FF63BE7B"/>
      </colorScale>
    </cfRule>
  </conditionalFormatting>
  <conditionalFormatting sqref="F183:F206">
    <cfRule type="colorScale" priority="10">
      <colorScale>
        <cfvo type="min"/>
        <cfvo type="percentile" val="50"/>
        <cfvo type="max"/>
        <color rgb="FFF8696B"/>
        <color rgb="FFFCFCFF"/>
        <color rgb="FF63BE7B"/>
      </colorScale>
    </cfRule>
  </conditionalFormatting>
  <conditionalFormatting sqref="G183:G206">
    <cfRule type="colorScale" priority="5">
      <colorScale>
        <cfvo type="min"/>
        <cfvo type="percentile" val="50"/>
        <cfvo type="max"/>
        <color rgb="FFF8696B"/>
        <color rgb="FFFCFCFF"/>
        <color rgb="FF63BE7B"/>
      </colorScale>
    </cfRule>
  </conditionalFormatting>
  <conditionalFormatting sqref="G109:G206 G106">
    <cfRule type="colorScale" priority="6">
      <colorScale>
        <cfvo type="min"/>
        <cfvo type="percentile" val="50"/>
        <cfvo type="max"/>
        <color rgb="FFF8696B"/>
        <color rgb="FFFCFCFF"/>
        <color rgb="FF63BE7B"/>
      </colorScale>
    </cfRule>
  </conditionalFormatting>
  <conditionalFormatting sqref="G107">
    <cfRule type="colorScale" priority="4">
      <colorScale>
        <cfvo type="min"/>
        <cfvo type="percentile" val="50"/>
        <cfvo type="max"/>
        <color rgb="FFF8696B"/>
        <color rgb="FFFCFCFF"/>
        <color rgb="FF63BE7B"/>
      </colorScale>
    </cfRule>
  </conditionalFormatting>
  <conditionalFormatting sqref="F108:F206">
    <cfRule type="colorScale" priority="3">
      <colorScale>
        <cfvo type="min"/>
        <cfvo type="percentile" val="50"/>
        <cfvo type="max"/>
        <color rgb="FFF8696B"/>
        <color rgb="FFFCFCFF"/>
        <color rgb="FF63BE7B"/>
      </colorScale>
    </cfRule>
  </conditionalFormatting>
  <conditionalFormatting sqref="G108:G206">
    <cfRule type="colorScale" priority="2">
      <colorScale>
        <cfvo type="min"/>
        <cfvo type="percentile" val="50"/>
        <cfvo type="max"/>
        <color rgb="FFF8696B"/>
        <color rgb="FFFCFCFF"/>
        <color rgb="FF63BE7B"/>
      </colorScale>
    </cfRule>
  </conditionalFormatting>
  <conditionalFormatting sqref="D106">
    <cfRule type="colorScale" priority="1">
      <colorScale>
        <cfvo type="min"/>
        <cfvo type="percentile" val="50"/>
        <cfvo type="max"/>
        <color rgb="FFF8696B"/>
        <color rgb="FFFCFCFF"/>
        <color rgb="FF63BE7B"/>
      </colorScale>
    </cfRule>
  </conditionalFormatting>
  <hyperlinks>
    <hyperlink ref="A2" location="'Appendix Table Menu'!A1" display="Return to Appendix Table Menu"/>
    <hyperlink ref="A207" location="'W-16'!A6" display="Return to top"/>
  </hyperlinks>
  <pageMargins left="0.7" right="0.7" top="0.75" bottom="0.75" header="0.3" footer="0.3"/>
  <pageSetup scale="8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Q66"/>
  <sheetViews>
    <sheetView zoomScale="85" zoomScaleNormal="85" workbookViewId="0">
      <pane xSplit="1" ySplit="6" topLeftCell="B7" activePane="bottomRight" state="frozen"/>
      <selection activeCell="A30" sqref="A30"/>
      <selection pane="topRight" activeCell="A30" sqref="A30"/>
      <selection pane="bottomLeft" activeCell="A30" sqref="A30"/>
      <selection pane="bottomRight" activeCell="A30" sqref="A30"/>
    </sheetView>
  </sheetViews>
  <sheetFormatPr defaultColWidth="8.84375" defaultRowHeight="14.6" x14ac:dyDescent="0.4"/>
  <cols>
    <col min="1" max="1" width="7.07421875" customWidth="1"/>
    <col min="2" max="2" width="9.3046875" customWidth="1"/>
    <col min="3" max="3" width="11.07421875" customWidth="1"/>
    <col min="4" max="4" width="9.69140625" customWidth="1"/>
    <col min="5" max="5" width="12.3046875" customWidth="1"/>
    <col min="6" max="6" width="13.53515625" customWidth="1"/>
    <col min="7" max="7" width="9.3046875" customWidth="1"/>
    <col min="8" max="8" width="11.69140625" customWidth="1"/>
    <col min="9" max="10" width="9.3046875" customWidth="1"/>
    <col min="11" max="12" width="8.3046875" customWidth="1"/>
    <col min="13" max="13" width="9.3046875" customWidth="1"/>
    <col min="14" max="14" width="11.4609375" customWidth="1"/>
    <col min="15" max="15" width="12.53515625" customWidth="1"/>
    <col min="16" max="16" width="9.69140625" customWidth="1"/>
    <col min="17" max="17" width="9.3046875" customWidth="1"/>
    <col min="18" max="16384" width="8.84375" style="2"/>
  </cols>
  <sheetData>
    <row r="1" spans="1:17" s="229" customFormat="1" ht="19.3" x14ac:dyDescent="0.5">
      <c r="A1" s="626" t="s">
        <v>14</v>
      </c>
      <c r="B1" s="626"/>
      <c r="C1" s="626"/>
      <c r="D1" s="626"/>
      <c r="E1" s="626"/>
      <c r="F1" s="626"/>
      <c r="G1" s="626"/>
      <c r="H1" s="626"/>
      <c r="I1" s="626"/>
      <c r="J1" s="626"/>
      <c r="K1" s="626"/>
      <c r="L1" s="626"/>
      <c r="M1" s="626"/>
      <c r="N1" s="626"/>
      <c r="O1" s="626"/>
      <c r="P1" s="626"/>
      <c r="Q1" s="626"/>
    </row>
    <row r="2" spans="1:17" x14ac:dyDescent="0.4">
      <c r="A2" s="627" t="s">
        <v>884</v>
      </c>
      <c r="B2" s="627"/>
      <c r="C2" s="627"/>
      <c r="D2" s="627"/>
      <c r="E2" s="627"/>
      <c r="F2" s="627"/>
      <c r="G2" s="627"/>
      <c r="H2" s="627"/>
      <c r="I2" s="627"/>
      <c r="J2" s="627"/>
      <c r="K2" s="627"/>
      <c r="L2" s="627"/>
      <c r="M2" s="627"/>
      <c r="N2" s="627"/>
      <c r="O2" s="627"/>
      <c r="P2" s="627"/>
      <c r="Q2" s="627"/>
    </row>
    <row r="3" spans="1:17" ht="15" thickBot="1" x14ac:dyDescent="0.45"/>
    <row r="4" spans="1:17" s="230" customFormat="1" ht="42" customHeight="1" x14ac:dyDescent="0.4">
      <c r="A4" s="126"/>
      <c r="B4" s="619" t="s">
        <v>864</v>
      </c>
      <c r="C4" s="619"/>
      <c r="D4" s="619" t="s">
        <v>15</v>
      </c>
      <c r="E4" s="619"/>
      <c r="F4" s="619"/>
      <c r="G4" s="619" t="s">
        <v>867</v>
      </c>
      <c r="H4" s="619"/>
      <c r="I4" s="619" t="s">
        <v>16</v>
      </c>
      <c r="J4" s="619"/>
      <c r="K4" s="619" t="s">
        <v>870</v>
      </c>
      <c r="L4" s="619"/>
      <c r="M4" s="619" t="s">
        <v>871</v>
      </c>
      <c r="N4" s="619"/>
      <c r="O4" s="619"/>
      <c r="P4" s="619" t="s">
        <v>17</v>
      </c>
      <c r="Q4" s="620"/>
    </row>
    <row r="5" spans="1:17" s="231" customFormat="1" x14ac:dyDescent="0.4">
      <c r="A5" s="127" t="s">
        <v>18</v>
      </c>
      <c r="B5" s="621" t="s">
        <v>19</v>
      </c>
      <c r="C5" s="621"/>
      <c r="D5" s="621" t="s">
        <v>19</v>
      </c>
      <c r="E5" s="621"/>
      <c r="F5" s="621"/>
      <c r="G5" s="621" t="s">
        <v>20</v>
      </c>
      <c r="H5" s="621"/>
      <c r="I5" s="621" t="s">
        <v>21</v>
      </c>
      <c r="J5" s="621"/>
      <c r="K5" s="621" t="s">
        <v>22</v>
      </c>
      <c r="L5" s="621"/>
      <c r="M5" s="622" t="s">
        <v>23</v>
      </c>
      <c r="N5" s="623"/>
      <c r="O5" s="624"/>
      <c r="P5" s="621" t="s">
        <v>24</v>
      </c>
      <c r="Q5" s="625"/>
    </row>
    <row r="6" spans="1:17" s="231" customFormat="1" ht="31.3" thickBot="1" x14ac:dyDescent="0.45">
      <c r="A6" s="128"/>
      <c r="B6" s="129" t="s">
        <v>25</v>
      </c>
      <c r="C6" s="129" t="s">
        <v>26</v>
      </c>
      <c r="D6" s="129" t="s">
        <v>865</v>
      </c>
      <c r="E6" s="129" t="s">
        <v>866</v>
      </c>
      <c r="F6" s="326" t="s">
        <v>879</v>
      </c>
      <c r="G6" s="129" t="s">
        <v>25</v>
      </c>
      <c r="H6" s="129" t="s">
        <v>26</v>
      </c>
      <c r="I6" s="129" t="s">
        <v>868</v>
      </c>
      <c r="J6" s="129" t="s">
        <v>869</v>
      </c>
      <c r="K6" s="129" t="s">
        <v>27</v>
      </c>
      <c r="L6" s="129" t="s">
        <v>28</v>
      </c>
      <c r="M6" s="129" t="s">
        <v>25</v>
      </c>
      <c r="N6" s="129" t="s">
        <v>26</v>
      </c>
      <c r="O6" s="326" t="s">
        <v>29</v>
      </c>
      <c r="P6" s="129" t="s">
        <v>872</v>
      </c>
      <c r="Q6" s="130" t="s">
        <v>873</v>
      </c>
    </row>
    <row r="7" spans="1:17" x14ac:dyDescent="0.4">
      <c r="A7" s="222">
        <v>1980</v>
      </c>
      <c r="B7" s="223">
        <v>710.39</v>
      </c>
      <c r="C7" s="223">
        <v>480.21000000000004</v>
      </c>
      <c r="D7" s="215">
        <v>852.2</v>
      </c>
      <c r="E7" s="224">
        <v>440</v>
      </c>
      <c r="F7" s="225">
        <v>221.6</v>
      </c>
      <c r="G7" s="226">
        <v>1595</v>
      </c>
      <c r="H7" s="227">
        <v>915</v>
      </c>
      <c r="I7" s="215">
        <v>188161.10540172225</v>
      </c>
      <c r="J7" s="213">
        <v>180733.57343144162</v>
      </c>
      <c r="K7" s="227">
        <v>1.4</v>
      </c>
      <c r="L7" s="227">
        <v>5.4</v>
      </c>
      <c r="M7" s="213">
        <v>154143.33066747573</v>
      </c>
      <c r="N7" s="215">
        <v>48665.497038834954</v>
      </c>
      <c r="O7" s="215" t="s">
        <v>30</v>
      </c>
      <c r="P7" s="223">
        <v>545</v>
      </c>
      <c r="Q7" s="228">
        <v>2973</v>
      </c>
    </row>
    <row r="8" spans="1:17" x14ac:dyDescent="0.4">
      <c r="A8" s="200">
        <v>1981</v>
      </c>
      <c r="B8" s="8">
        <v>564.31299999999999</v>
      </c>
      <c r="C8" s="8">
        <v>421.22</v>
      </c>
      <c r="D8" s="7">
        <v>705.4</v>
      </c>
      <c r="E8" s="9">
        <v>378.8</v>
      </c>
      <c r="F8" s="10">
        <v>240.9</v>
      </c>
      <c r="G8" s="11">
        <v>1550</v>
      </c>
      <c r="H8" s="12">
        <v>930</v>
      </c>
      <c r="I8" s="6">
        <v>181919.34574735147</v>
      </c>
      <c r="J8" s="7">
        <v>174592.06267482924</v>
      </c>
      <c r="K8" s="12">
        <v>1.4</v>
      </c>
      <c r="L8" s="13">
        <v>5</v>
      </c>
      <c r="M8" s="7">
        <v>137205.3218371837</v>
      </c>
      <c r="N8" s="6">
        <v>46100.354455445544</v>
      </c>
      <c r="O8" s="7" t="s">
        <v>30</v>
      </c>
      <c r="P8" s="8">
        <v>436</v>
      </c>
      <c r="Q8" s="14">
        <v>2419</v>
      </c>
    </row>
    <row r="9" spans="1:17" x14ac:dyDescent="0.4">
      <c r="A9" s="210">
        <v>1982</v>
      </c>
      <c r="B9" s="212">
        <v>546.43299999999999</v>
      </c>
      <c r="C9" s="212">
        <v>454.05200000000002</v>
      </c>
      <c r="D9" s="213">
        <v>662.6</v>
      </c>
      <c r="E9" s="214">
        <v>399.6</v>
      </c>
      <c r="F9" s="220">
        <v>239.5</v>
      </c>
      <c r="G9" s="221">
        <v>1520</v>
      </c>
      <c r="H9" s="216">
        <v>925</v>
      </c>
      <c r="I9" s="215">
        <v>172357.22108540736</v>
      </c>
      <c r="J9" s="213">
        <v>168377.64362893801</v>
      </c>
      <c r="K9" s="216">
        <v>1.5</v>
      </c>
      <c r="L9" s="216">
        <v>5.3</v>
      </c>
      <c r="M9" s="213">
        <v>103120.93506735752</v>
      </c>
      <c r="N9" s="215">
        <v>38644.857678756482</v>
      </c>
      <c r="O9" s="213" t="s">
        <v>30</v>
      </c>
      <c r="P9" s="212">
        <v>412</v>
      </c>
      <c r="Q9" s="217">
        <v>1990</v>
      </c>
    </row>
    <row r="10" spans="1:17" x14ac:dyDescent="0.4">
      <c r="A10" s="200">
        <v>1983</v>
      </c>
      <c r="B10" s="8">
        <v>901.46</v>
      </c>
      <c r="C10" s="8">
        <v>703.76099999999997</v>
      </c>
      <c r="D10" s="7">
        <v>1067.5999999999999</v>
      </c>
      <c r="E10" s="9">
        <v>635.4</v>
      </c>
      <c r="F10" s="10">
        <v>295.8</v>
      </c>
      <c r="G10" s="11">
        <v>1565</v>
      </c>
      <c r="H10" s="12">
        <v>893</v>
      </c>
      <c r="I10" s="6">
        <v>181451.5175578123</v>
      </c>
      <c r="J10" s="7">
        <v>168258.15504373107</v>
      </c>
      <c r="K10" s="12">
        <v>1.5</v>
      </c>
      <c r="L10" s="12">
        <v>5.7</v>
      </c>
      <c r="M10" s="7">
        <v>174737.62648594377</v>
      </c>
      <c r="N10" s="6">
        <v>54090.734226907633</v>
      </c>
      <c r="O10" s="7" t="s">
        <v>30</v>
      </c>
      <c r="P10" s="8">
        <v>623</v>
      </c>
      <c r="Q10" s="14">
        <v>2697</v>
      </c>
    </row>
    <row r="11" spans="1:17" x14ac:dyDescent="0.4">
      <c r="A11" s="210">
        <v>1984</v>
      </c>
      <c r="B11" s="212">
        <v>922.447</v>
      </c>
      <c r="C11" s="212">
        <v>759.375</v>
      </c>
      <c r="D11" s="213">
        <v>1084.2</v>
      </c>
      <c r="E11" s="214">
        <v>665.3</v>
      </c>
      <c r="F11" s="220">
        <v>295.39999999999998</v>
      </c>
      <c r="G11" s="221">
        <v>1605</v>
      </c>
      <c r="H11" s="216">
        <v>871</v>
      </c>
      <c r="I11" s="215">
        <v>184567.33430935335</v>
      </c>
      <c r="J11" s="213">
        <v>167011.62582008884</v>
      </c>
      <c r="K11" s="216">
        <v>1.7</v>
      </c>
      <c r="L11" s="216">
        <v>5.9</v>
      </c>
      <c r="M11" s="213">
        <v>199570.78695861404</v>
      </c>
      <c r="N11" s="215">
        <v>65189.966766121266</v>
      </c>
      <c r="O11" s="213" t="s">
        <v>30</v>
      </c>
      <c r="P11" s="212">
        <v>639</v>
      </c>
      <c r="Q11" s="217">
        <v>2829</v>
      </c>
    </row>
    <row r="12" spans="1:17" x14ac:dyDescent="0.4">
      <c r="A12" s="200">
        <v>1985</v>
      </c>
      <c r="B12" s="8">
        <v>956.59500000000003</v>
      </c>
      <c r="C12" s="8">
        <v>776.67100000000005</v>
      </c>
      <c r="D12" s="7">
        <v>1072.4000000000001</v>
      </c>
      <c r="E12" s="9">
        <v>669.4</v>
      </c>
      <c r="F12" s="10">
        <v>283.5</v>
      </c>
      <c r="G12" s="11">
        <v>1605</v>
      </c>
      <c r="H12" s="12">
        <v>882</v>
      </c>
      <c r="I12" s="6">
        <v>188035.54112574205</v>
      </c>
      <c r="J12" s="7">
        <v>168090.06093233821</v>
      </c>
      <c r="K12" s="12">
        <v>1.7</v>
      </c>
      <c r="L12" s="12">
        <v>6.5</v>
      </c>
      <c r="M12" s="7">
        <v>194838.39637546468</v>
      </c>
      <c r="N12" s="6">
        <v>63657.618708178445</v>
      </c>
      <c r="O12" s="7" t="s">
        <v>30</v>
      </c>
      <c r="P12" s="8">
        <v>688</v>
      </c>
      <c r="Q12" s="14">
        <v>3134</v>
      </c>
    </row>
    <row r="13" spans="1:17" x14ac:dyDescent="0.4">
      <c r="A13" s="210">
        <v>1986</v>
      </c>
      <c r="B13" s="212">
        <v>1077.596</v>
      </c>
      <c r="C13" s="212">
        <v>691.84699999999998</v>
      </c>
      <c r="D13" s="213">
        <v>1179.4000000000001</v>
      </c>
      <c r="E13" s="214">
        <v>626</v>
      </c>
      <c r="F13" s="220">
        <v>244.3</v>
      </c>
      <c r="G13" s="221">
        <v>1660</v>
      </c>
      <c r="H13" s="216">
        <v>876</v>
      </c>
      <c r="I13" s="215">
        <v>201465.85557997951</v>
      </c>
      <c r="J13" s="213">
        <v>175753.53222764612</v>
      </c>
      <c r="K13" s="216">
        <v>1.6</v>
      </c>
      <c r="L13" s="216">
        <v>7.3</v>
      </c>
      <c r="M13" s="213">
        <v>228030.73829379561</v>
      </c>
      <c r="N13" s="215">
        <v>67968.405711678832</v>
      </c>
      <c r="O13" s="213" t="s">
        <v>30</v>
      </c>
      <c r="P13" s="212">
        <v>750</v>
      </c>
      <c r="Q13" s="217">
        <v>3474</v>
      </c>
    </row>
    <row r="14" spans="1:17" x14ac:dyDescent="0.4">
      <c r="A14" s="200">
        <v>1987</v>
      </c>
      <c r="B14" s="8">
        <v>1024.374</v>
      </c>
      <c r="C14" s="8">
        <v>510.39799999999997</v>
      </c>
      <c r="D14" s="7">
        <v>1146.4000000000001</v>
      </c>
      <c r="E14" s="9">
        <v>474.1</v>
      </c>
      <c r="F14" s="10">
        <v>232.8</v>
      </c>
      <c r="G14" s="11">
        <v>1755</v>
      </c>
      <c r="H14" s="12">
        <v>920</v>
      </c>
      <c r="I14" s="6">
        <v>220781.48916322459</v>
      </c>
      <c r="J14" s="7">
        <v>180797.36818456059</v>
      </c>
      <c r="K14" s="12">
        <v>1.7</v>
      </c>
      <c r="L14" s="12">
        <v>7.7</v>
      </c>
      <c r="M14" s="7">
        <v>247646.65943661972</v>
      </c>
      <c r="N14" s="6">
        <v>53773.399330985914</v>
      </c>
      <c r="O14" s="7" t="s">
        <v>30</v>
      </c>
      <c r="P14" s="8">
        <v>671</v>
      </c>
      <c r="Q14" s="14">
        <v>3436</v>
      </c>
    </row>
    <row r="15" spans="1:17" x14ac:dyDescent="0.4">
      <c r="A15" s="210">
        <v>1988</v>
      </c>
      <c r="B15" s="212">
        <v>993.77200000000005</v>
      </c>
      <c r="C15" s="212">
        <v>461.851</v>
      </c>
      <c r="D15" s="213">
        <v>1081.3</v>
      </c>
      <c r="E15" s="214">
        <v>406.8</v>
      </c>
      <c r="F15" s="220">
        <v>218.3</v>
      </c>
      <c r="G15" s="221">
        <v>1810</v>
      </c>
      <c r="H15" s="216">
        <v>940</v>
      </c>
      <c r="I15" s="215">
        <v>228240.41220250024</v>
      </c>
      <c r="J15" s="213">
        <v>180968.50014133999</v>
      </c>
      <c r="K15" s="216">
        <v>1.6</v>
      </c>
      <c r="L15" s="216">
        <v>7.7</v>
      </c>
      <c r="M15" s="213">
        <v>243644.63779374474</v>
      </c>
      <c r="N15" s="215">
        <v>45238.174860524094</v>
      </c>
      <c r="O15" s="213" t="s">
        <v>30</v>
      </c>
      <c r="P15" s="212">
        <v>676</v>
      </c>
      <c r="Q15" s="217">
        <v>3513</v>
      </c>
    </row>
    <row r="16" spans="1:17" x14ac:dyDescent="0.4">
      <c r="A16" s="200">
        <v>1989</v>
      </c>
      <c r="B16" s="8">
        <v>931.66200000000003</v>
      </c>
      <c r="C16" s="8">
        <v>406.76099999999997</v>
      </c>
      <c r="D16" s="7">
        <v>1003.3</v>
      </c>
      <c r="E16" s="9">
        <v>372.8</v>
      </c>
      <c r="F16" s="10">
        <v>198.1</v>
      </c>
      <c r="G16" s="11">
        <v>1850</v>
      </c>
      <c r="H16" s="12">
        <v>940</v>
      </c>
      <c r="I16" s="6">
        <v>232264.54472464003</v>
      </c>
      <c r="J16" s="7">
        <v>182538.05359109261</v>
      </c>
      <c r="K16" s="12">
        <v>1.8</v>
      </c>
      <c r="L16" s="12">
        <v>7.4</v>
      </c>
      <c r="M16" s="7">
        <v>234062.95566935482</v>
      </c>
      <c r="N16" s="6">
        <v>43170.291354838715</v>
      </c>
      <c r="O16" s="7" t="s">
        <v>30</v>
      </c>
      <c r="P16" s="8">
        <v>650</v>
      </c>
      <c r="Q16" s="14">
        <v>3010</v>
      </c>
    </row>
    <row r="17" spans="1:17" x14ac:dyDescent="0.4">
      <c r="A17" s="210">
        <v>1990</v>
      </c>
      <c r="B17" s="212">
        <v>793.92399999999998</v>
      </c>
      <c r="C17" s="212">
        <v>316.84199999999998</v>
      </c>
      <c r="D17" s="213">
        <v>894.8</v>
      </c>
      <c r="E17" s="214">
        <v>297.89999999999998</v>
      </c>
      <c r="F17" s="220">
        <v>188.3</v>
      </c>
      <c r="G17" s="221">
        <v>1905</v>
      </c>
      <c r="H17" s="216">
        <v>955</v>
      </c>
      <c r="I17" s="215">
        <v>225683.55900209691</v>
      </c>
      <c r="J17" s="213">
        <v>177817.24186028852</v>
      </c>
      <c r="K17" s="216">
        <v>1.7</v>
      </c>
      <c r="L17" s="216">
        <v>7.2</v>
      </c>
      <c r="M17" s="213">
        <v>207294.79879112475</v>
      </c>
      <c r="N17" s="215">
        <v>35349.156465187458</v>
      </c>
      <c r="O17" s="213" t="s">
        <v>30</v>
      </c>
      <c r="P17" s="212">
        <v>534</v>
      </c>
      <c r="Q17" s="217">
        <v>2917</v>
      </c>
    </row>
    <row r="18" spans="1:17" x14ac:dyDescent="0.4">
      <c r="A18" s="200">
        <v>1991</v>
      </c>
      <c r="B18" s="8">
        <v>753.53700000000003</v>
      </c>
      <c r="C18" s="8">
        <v>195.25700000000001</v>
      </c>
      <c r="D18" s="7">
        <v>840.4</v>
      </c>
      <c r="E18" s="9">
        <v>173.5</v>
      </c>
      <c r="F18" s="10">
        <v>170.9</v>
      </c>
      <c r="G18" s="11">
        <v>1890</v>
      </c>
      <c r="H18" s="12">
        <v>980</v>
      </c>
      <c r="I18" s="6">
        <v>211460.36690195216</v>
      </c>
      <c r="J18" s="7">
        <v>179784.75305568799</v>
      </c>
      <c r="K18" s="12">
        <v>1.7</v>
      </c>
      <c r="L18" s="12">
        <v>7.4</v>
      </c>
      <c r="M18" s="7">
        <v>175206.87216593247</v>
      </c>
      <c r="N18" s="6">
        <v>26693.28954478708</v>
      </c>
      <c r="O18" s="7" t="s">
        <v>30</v>
      </c>
      <c r="P18" s="8">
        <v>509</v>
      </c>
      <c r="Q18" s="14">
        <v>2886</v>
      </c>
    </row>
    <row r="19" spans="1:17" x14ac:dyDescent="0.4">
      <c r="A19" s="210">
        <v>1992</v>
      </c>
      <c r="B19" s="212">
        <v>910.67899999999997</v>
      </c>
      <c r="C19" s="212">
        <v>184.25399999999999</v>
      </c>
      <c r="D19" s="213">
        <v>1029.9000000000001</v>
      </c>
      <c r="E19" s="214">
        <v>169.8</v>
      </c>
      <c r="F19" s="220">
        <v>210.5</v>
      </c>
      <c r="G19" s="221">
        <v>1920</v>
      </c>
      <c r="H19" s="216">
        <v>985</v>
      </c>
      <c r="I19" s="215">
        <v>207846.34350700583</v>
      </c>
      <c r="J19" s="213">
        <v>179705.76907563594</v>
      </c>
      <c r="K19" s="216">
        <v>1.5</v>
      </c>
      <c r="L19" s="216">
        <v>7.4</v>
      </c>
      <c r="M19" s="213">
        <v>208660.68305060585</v>
      </c>
      <c r="N19" s="215">
        <v>22399.512886671419</v>
      </c>
      <c r="O19" s="213" t="s">
        <v>30</v>
      </c>
      <c r="P19" s="212">
        <v>610</v>
      </c>
      <c r="Q19" s="217">
        <v>3155</v>
      </c>
    </row>
    <row r="20" spans="1:17" x14ac:dyDescent="0.4">
      <c r="A20" s="200">
        <v>1993</v>
      </c>
      <c r="B20" s="8">
        <v>986.54899999999998</v>
      </c>
      <c r="C20" s="8">
        <v>212.51400000000001</v>
      </c>
      <c r="D20" s="7">
        <v>1125.7</v>
      </c>
      <c r="E20" s="9">
        <v>161.9</v>
      </c>
      <c r="F20" s="10">
        <v>254.3</v>
      </c>
      <c r="G20" s="11">
        <v>1945</v>
      </c>
      <c r="H20" s="7">
        <v>1005</v>
      </c>
      <c r="I20" s="6">
        <v>210109.53832003611</v>
      </c>
      <c r="J20" s="7">
        <v>179797.91705236334</v>
      </c>
      <c r="K20" s="12">
        <v>1.4</v>
      </c>
      <c r="L20" s="12">
        <v>7.3</v>
      </c>
      <c r="M20" s="7">
        <v>232737.03017993082</v>
      </c>
      <c r="N20" s="6">
        <v>17918.308069204151</v>
      </c>
      <c r="O20" s="7">
        <v>95120.836560553624</v>
      </c>
      <c r="P20" s="8">
        <v>666</v>
      </c>
      <c r="Q20" s="14">
        <v>3429</v>
      </c>
    </row>
    <row r="21" spans="1:17" x14ac:dyDescent="0.4">
      <c r="A21" s="210">
        <v>1994</v>
      </c>
      <c r="B21" s="212">
        <v>1068.461</v>
      </c>
      <c r="C21" s="212">
        <v>303.17599999999999</v>
      </c>
      <c r="D21" s="213">
        <v>1198.4000000000001</v>
      </c>
      <c r="E21" s="214">
        <v>258.60000000000002</v>
      </c>
      <c r="F21" s="220">
        <v>303.89999999999998</v>
      </c>
      <c r="G21" s="221">
        <v>1940</v>
      </c>
      <c r="H21" s="213">
        <v>1015</v>
      </c>
      <c r="I21" s="215">
        <v>210532.81144390485</v>
      </c>
      <c r="J21" s="213">
        <v>182556.28066341233</v>
      </c>
      <c r="K21" s="216">
        <v>1.5</v>
      </c>
      <c r="L21" s="216">
        <v>7.4</v>
      </c>
      <c r="M21" s="213">
        <v>262856.24941295548</v>
      </c>
      <c r="N21" s="215">
        <v>22803.903960863703</v>
      </c>
      <c r="O21" s="213">
        <v>104688.0735560054</v>
      </c>
      <c r="P21" s="212">
        <v>670</v>
      </c>
      <c r="Q21" s="217">
        <v>3542</v>
      </c>
    </row>
    <row r="22" spans="1:17" x14ac:dyDescent="0.4">
      <c r="A22" s="200">
        <v>1995</v>
      </c>
      <c r="B22" s="8">
        <v>997.26800000000003</v>
      </c>
      <c r="C22" s="8">
        <v>335.28099999999995</v>
      </c>
      <c r="D22" s="7">
        <v>1076.2</v>
      </c>
      <c r="E22" s="9">
        <v>277.89999999999998</v>
      </c>
      <c r="F22" s="10">
        <v>339.9</v>
      </c>
      <c r="G22" s="11">
        <v>1920</v>
      </c>
      <c r="H22" s="7">
        <v>1040</v>
      </c>
      <c r="I22" s="6">
        <v>210872.03751207722</v>
      </c>
      <c r="J22" s="7">
        <v>182419.57762101453</v>
      </c>
      <c r="K22" s="12">
        <v>1.5</v>
      </c>
      <c r="L22" s="12">
        <v>7.6</v>
      </c>
      <c r="M22" s="7">
        <v>241762.95672572183</v>
      </c>
      <c r="N22" s="6">
        <v>28172.475216535433</v>
      </c>
      <c r="O22" s="7">
        <v>89320.715347769015</v>
      </c>
      <c r="P22" s="8">
        <v>667</v>
      </c>
      <c r="Q22" s="14">
        <v>3523</v>
      </c>
    </row>
    <row r="23" spans="1:17" x14ac:dyDescent="0.4">
      <c r="A23" s="210">
        <v>1996</v>
      </c>
      <c r="B23" s="212">
        <v>1069.472</v>
      </c>
      <c r="C23" s="212">
        <v>356.14400000000001</v>
      </c>
      <c r="D23" s="213">
        <v>1160.9000000000001</v>
      </c>
      <c r="E23" s="214">
        <v>315.89999999999998</v>
      </c>
      <c r="F23" s="220">
        <v>363.3</v>
      </c>
      <c r="G23" s="221">
        <v>1950</v>
      </c>
      <c r="H23" s="213">
        <v>1030</v>
      </c>
      <c r="I23" s="215">
        <v>214154.93575988221</v>
      </c>
      <c r="J23" s="213">
        <v>186442.69752802543</v>
      </c>
      <c r="K23" s="216">
        <v>1.6</v>
      </c>
      <c r="L23" s="216">
        <v>7.8</v>
      </c>
      <c r="M23" s="213">
        <v>261254.27361376674</v>
      </c>
      <c r="N23" s="215">
        <v>31089.243263224984</v>
      </c>
      <c r="O23" s="213">
        <v>101541.77608030592</v>
      </c>
      <c r="P23" s="212">
        <v>757</v>
      </c>
      <c r="Q23" s="217">
        <v>3795</v>
      </c>
    </row>
    <row r="24" spans="1:17" x14ac:dyDescent="0.4">
      <c r="A24" s="200">
        <v>1997</v>
      </c>
      <c r="B24" s="8">
        <v>1062.396</v>
      </c>
      <c r="C24" s="8">
        <v>378.74</v>
      </c>
      <c r="D24" s="7">
        <v>1133.7</v>
      </c>
      <c r="E24" s="9">
        <v>340.3</v>
      </c>
      <c r="F24" s="10">
        <v>353.7</v>
      </c>
      <c r="G24" s="11">
        <v>1975</v>
      </c>
      <c r="H24" s="7">
        <v>1050</v>
      </c>
      <c r="I24" s="6">
        <v>218323.87224545077</v>
      </c>
      <c r="J24" s="7">
        <v>191469.31902774906</v>
      </c>
      <c r="K24" s="12">
        <v>1.6</v>
      </c>
      <c r="L24" s="12">
        <v>7.7</v>
      </c>
      <c r="M24" s="7">
        <v>261957.54674766355</v>
      </c>
      <c r="N24" s="6">
        <v>34218.568105919003</v>
      </c>
      <c r="O24" s="7">
        <v>99642.532323987543</v>
      </c>
      <c r="P24" s="8">
        <v>804</v>
      </c>
      <c r="Q24" s="14">
        <v>3963</v>
      </c>
    </row>
    <row r="25" spans="1:17" x14ac:dyDescent="0.4">
      <c r="A25" s="210">
        <v>1998</v>
      </c>
      <c r="B25" s="212">
        <v>1187.6020000000001</v>
      </c>
      <c r="C25" s="212">
        <v>424.65800000000002</v>
      </c>
      <c r="D25" s="213">
        <v>1271.4000000000001</v>
      </c>
      <c r="E25" s="214">
        <v>345.5</v>
      </c>
      <c r="F25" s="220">
        <v>373.1</v>
      </c>
      <c r="G25" s="221">
        <v>2000</v>
      </c>
      <c r="H25" s="213">
        <v>1020</v>
      </c>
      <c r="I25" s="215">
        <v>224546.39221237297</v>
      </c>
      <c r="J25" s="213">
        <v>198729.76950176572</v>
      </c>
      <c r="K25" s="216">
        <v>1.7</v>
      </c>
      <c r="L25" s="216">
        <v>7.9</v>
      </c>
      <c r="M25" s="213">
        <v>293616.90713496931</v>
      </c>
      <c r="N25" s="215">
        <v>36183.63201226994</v>
      </c>
      <c r="O25" s="213">
        <v>106545.43877300613</v>
      </c>
      <c r="P25" s="212">
        <v>886</v>
      </c>
      <c r="Q25" s="217">
        <v>4496</v>
      </c>
    </row>
    <row r="26" spans="1:17" x14ac:dyDescent="0.4">
      <c r="A26" s="200">
        <v>1999</v>
      </c>
      <c r="B26" s="8">
        <v>1246.665</v>
      </c>
      <c r="C26" s="8">
        <v>416.86799999999999</v>
      </c>
      <c r="D26" s="7">
        <v>1302.4000000000001</v>
      </c>
      <c r="E26" s="9">
        <v>338.5</v>
      </c>
      <c r="F26" s="10">
        <v>348.1</v>
      </c>
      <c r="G26" s="8">
        <v>2028</v>
      </c>
      <c r="H26" s="7">
        <v>1041</v>
      </c>
      <c r="I26" s="6">
        <v>231939.49526827192</v>
      </c>
      <c r="J26" s="7">
        <v>202047.09666395237</v>
      </c>
      <c r="K26" s="12">
        <v>1.7</v>
      </c>
      <c r="L26" s="12">
        <v>8.1</v>
      </c>
      <c r="M26" s="7">
        <v>322463.66662064829</v>
      </c>
      <c r="N26" s="6">
        <v>39521.920996398556</v>
      </c>
      <c r="O26" s="7">
        <v>108091.02771308523</v>
      </c>
      <c r="P26" s="8">
        <v>880</v>
      </c>
      <c r="Q26" s="14">
        <v>4650</v>
      </c>
    </row>
    <row r="27" spans="1:17" x14ac:dyDescent="0.4">
      <c r="A27" s="210">
        <v>2000</v>
      </c>
      <c r="B27" s="212">
        <v>1198.067</v>
      </c>
      <c r="C27" s="212">
        <v>394.20000000000005</v>
      </c>
      <c r="D27" s="213">
        <v>1230.9000000000001</v>
      </c>
      <c r="E27" s="214">
        <v>337.8</v>
      </c>
      <c r="F27" s="220">
        <v>250.4</v>
      </c>
      <c r="G27" s="212">
        <v>2057</v>
      </c>
      <c r="H27" s="213">
        <v>1039</v>
      </c>
      <c r="I27" s="215">
        <v>235547.44297244502</v>
      </c>
      <c r="J27" s="213">
        <v>203502.22460414234</v>
      </c>
      <c r="K27" s="216">
        <v>1.6</v>
      </c>
      <c r="L27" s="218">
        <v>8</v>
      </c>
      <c r="M27" s="213">
        <v>330027.74399535428</v>
      </c>
      <c r="N27" s="215">
        <v>39386.514593495936</v>
      </c>
      <c r="O27" s="213">
        <v>113022.11171312429</v>
      </c>
      <c r="P27" s="212">
        <v>877</v>
      </c>
      <c r="Q27" s="217">
        <v>4602</v>
      </c>
    </row>
    <row r="28" spans="1:17" x14ac:dyDescent="0.4">
      <c r="A28" s="200">
        <v>2001</v>
      </c>
      <c r="B28" s="8">
        <v>1235.55</v>
      </c>
      <c r="C28" s="8">
        <v>401.12599999999998</v>
      </c>
      <c r="D28" s="7">
        <v>1273.3</v>
      </c>
      <c r="E28" s="9">
        <v>329.4</v>
      </c>
      <c r="F28" s="10">
        <v>193.1</v>
      </c>
      <c r="G28" s="8">
        <v>2103</v>
      </c>
      <c r="H28" s="7">
        <v>1104</v>
      </c>
      <c r="I28" s="6">
        <v>237431.91972727695</v>
      </c>
      <c r="J28" s="7">
        <v>209390.58157853657</v>
      </c>
      <c r="K28" s="12">
        <v>1.8</v>
      </c>
      <c r="L28" s="12">
        <v>8.4</v>
      </c>
      <c r="M28" s="7">
        <v>337562.86618859402</v>
      </c>
      <c r="N28" s="6">
        <v>41069.520807453417</v>
      </c>
      <c r="O28" s="7">
        <v>115223.68809147376</v>
      </c>
      <c r="P28" s="8">
        <v>908</v>
      </c>
      <c r="Q28" s="14">
        <v>4732</v>
      </c>
    </row>
    <row r="29" spans="1:17" x14ac:dyDescent="0.4">
      <c r="A29" s="210">
        <v>2002</v>
      </c>
      <c r="B29" s="212">
        <v>1332.62</v>
      </c>
      <c r="C29" s="212">
        <v>415.05799999999999</v>
      </c>
      <c r="D29" s="213">
        <v>1358.6</v>
      </c>
      <c r="E29" s="214">
        <v>346.3</v>
      </c>
      <c r="F29" s="220">
        <v>168.49999999999997</v>
      </c>
      <c r="G29" s="212">
        <v>2114</v>
      </c>
      <c r="H29" s="213">
        <v>1070</v>
      </c>
      <c r="I29" s="215">
        <v>250279.98048241268</v>
      </c>
      <c r="J29" s="213">
        <v>221718.15815743175</v>
      </c>
      <c r="K29" s="216">
        <v>1.7</v>
      </c>
      <c r="L29" s="216">
        <v>8.9</v>
      </c>
      <c r="M29" s="213">
        <v>354726.07683713175</v>
      </c>
      <c r="N29" s="215">
        <v>43961.704635908834</v>
      </c>
      <c r="O29" s="213">
        <v>130549.66639799888</v>
      </c>
      <c r="P29" s="212">
        <v>973</v>
      </c>
      <c r="Q29" s="217">
        <v>4974</v>
      </c>
    </row>
    <row r="30" spans="1:17" x14ac:dyDescent="0.4">
      <c r="A30" s="200">
        <v>2003</v>
      </c>
      <c r="B30" s="8">
        <v>1460.8869999999999</v>
      </c>
      <c r="C30" s="8">
        <v>428.327</v>
      </c>
      <c r="D30" s="7">
        <v>1499</v>
      </c>
      <c r="E30" s="9">
        <v>348.7</v>
      </c>
      <c r="F30" s="10">
        <v>130.80000000000001</v>
      </c>
      <c r="G30" s="8">
        <v>2137</v>
      </c>
      <c r="H30" s="7">
        <v>1092</v>
      </c>
      <c r="I30" s="6">
        <v>254354.74376099606</v>
      </c>
      <c r="J30" s="7">
        <v>232593.64464152363</v>
      </c>
      <c r="K30" s="12">
        <v>1.8</v>
      </c>
      <c r="L30" s="12">
        <v>9.8000000000000007</v>
      </c>
      <c r="M30" s="7">
        <v>405109.6414402175</v>
      </c>
      <c r="N30" s="6">
        <v>45804.814195652179</v>
      </c>
      <c r="O30" s="7">
        <v>130887.29569565217</v>
      </c>
      <c r="P30" s="8">
        <v>1086</v>
      </c>
      <c r="Q30" s="14">
        <v>5444</v>
      </c>
    </row>
    <row r="31" spans="1:17" x14ac:dyDescent="0.4">
      <c r="A31" s="210">
        <v>2004</v>
      </c>
      <c r="B31" s="212">
        <v>1613.4449999999999</v>
      </c>
      <c r="C31" s="212">
        <v>456.63200000000001</v>
      </c>
      <c r="D31" s="213">
        <v>1610.5</v>
      </c>
      <c r="E31" s="214">
        <v>345.3</v>
      </c>
      <c r="F31" s="220">
        <v>130.69999999999999</v>
      </c>
      <c r="G31" s="212">
        <v>2140</v>
      </c>
      <c r="H31" s="213">
        <v>1105</v>
      </c>
      <c r="I31" s="215">
        <v>280792.09954560222</v>
      </c>
      <c r="J31" s="213">
        <v>248011.46850185285</v>
      </c>
      <c r="K31" s="216">
        <v>1.7</v>
      </c>
      <c r="L31" s="216">
        <v>10.199999999999999</v>
      </c>
      <c r="M31" s="213">
        <v>479705.25621492846</v>
      </c>
      <c r="N31" s="215">
        <v>50750.871402858662</v>
      </c>
      <c r="O31" s="213">
        <v>146620.26359449443</v>
      </c>
      <c r="P31" s="212">
        <v>1203</v>
      </c>
      <c r="Q31" s="217">
        <v>5958</v>
      </c>
    </row>
    <row r="32" spans="1:17" x14ac:dyDescent="0.4">
      <c r="A32" s="200">
        <v>2005</v>
      </c>
      <c r="B32" s="8">
        <v>1681.9860000000001</v>
      </c>
      <c r="C32" s="8">
        <v>473.33</v>
      </c>
      <c r="D32" s="7">
        <v>1715.8</v>
      </c>
      <c r="E32" s="9">
        <v>352.5</v>
      </c>
      <c r="F32" s="10">
        <v>146.80000000000001</v>
      </c>
      <c r="G32" s="8">
        <v>2227</v>
      </c>
      <c r="H32" s="7">
        <v>1143</v>
      </c>
      <c r="I32" s="6">
        <v>296045.12123181036</v>
      </c>
      <c r="J32" s="7">
        <v>269132.27342549921</v>
      </c>
      <c r="K32" s="12">
        <v>1.9</v>
      </c>
      <c r="L32" s="12">
        <v>9.8000000000000007</v>
      </c>
      <c r="M32" s="7">
        <v>532746.72078853054</v>
      </c>
      <c r="N32" s="6">
        <v>58123.968658474136</v>
      </c>
      <c r="O32" s="7">
        <v>176677.34955965183</v>
      </c>
      <c r="P32" s="8">
        <v>1283</v>
      </c>
      <c r="Q32" s="14">
        <v>6180</v>
      </c>
    </row>
    <row r="33" spans="1:17" x14ac:dyDescent="0.4">
      <c r="A33" s="210">
        <v>2006</v>
      </c>
      <c r="B33" s="212">
        <v>1378.22</v>
      </c>
      <c r="C33" s="212">
        <v>460.68299999999999</v>
      </c>
      <c r="D33" s="213">
        <v>1465.4</v>
      </c>
      <c r="E33" s="214">
        <v>335.5</v>
      </c>
      <c r="F33" s="220">
        <v>117.3</v>
      </c>
      <c r="G33" s="212">
        <v>2248</v>
      </c>
      <c r="H33" s="213">
        <v>1172</v>
      </c>
      <c r="I33" s="215">
        <v>293460.92742292752</v>
      </c>
      <c r="J33" s="213">
        <v>264174.37152777781</v>
      </c>
      <c r="K33" s="216">
        <v>2.4</v>
      </c>
      <c r="L33" s="216">
        <v>9.6999999999999993</v>
      </c>
      <c r="M33" s="213">
        <v>495248.9681498016</v>
      </c>
      <c r="N33" s="215">
        <v>62862.547723214288</v>
      </c>
      <c r="O33" s="213">
        <v>165470.30226686507</v>
      </c>
      <c r="P33" s="212">
        <v>1051</v>
      </c>
      <c r="Q33" s="217">
        <v>5677</v>
      </c>
    </row>
    <row r="34" spans="1:17" x14ac:dyDescent="0.4">
      <c r="A34" s="200">
        <v>2007</v>
      </c>
      <c r="B34" s="8">
        <v>979.88900000000001</v>
      </c>
      <c r="C34" s="8">
        <v>418.52600000000001</v>
      </c>
      <c r="D34" s="7">
        <v>1046</v>
      </c>
      <c r="E34" s="9">
        <v>309</v>
      </c>
      <c r="F34" s="10">
        <v>95.7</v>
      </c>
      <c r="G34" s="8">
        <v>2277</v>
      </c>
      <c r="H34" s="7">
        <v>1197</v>
      </c>
      <c r="I34" s="6">
        <v>286954.87521992094</v>
      </c>
      <c r="J34" s="7">
        <v>252279.42739990354</v>
      </c>
      <c r="K34" s="12">
        <v>2.7</v>
      </c>
      <c r="L34" s="12">
        <v>9.6999999999999993</v>
      </c>
      <c r="M34" s="7">
        <v>353263.18974448013</v>
      </c>
      <c r="N34" s="7">
        <v>56683.563497346833</v>
      </c>
      <c r="O34" s="7">
        <v>155955.92340086831</v>
      </c>
      <c r="P34" s="8">
        <v>776</v>
      </c>
      <c r="Q34" s="14">
        <v>4398</v>
      </c>
    </row>
    <row r="35" spans="1:17" x14ac:dyDescent="0.4">
      <c r="A35" s="210">
        <v>2008</v>
      </c>
      <c r="B35" s="212">
        <v>575.55399999999997</v>
      </c>
      <c r="C35" s="212">
        <v>329.80499999999995</v>
      </c>
      <c r="D35" s="213">
        <v>622</v>
      </c>
      <c r="E35" s="214">
        <v>283.5</v>
      </c>
      <c r="F35" s="220">
        <v>81.900000000000006</v>
      </c>
      <c r="G35" s="212">
        <v>2215</v>
      </c>
      <c r="H35" s="213">
        <v>1122</v>
      </c>
      <c r="I35" s="215">
        <v>258731.2663479835</v>
      </c>
      <c r="J35" s="213">
        <v>219158.00615876232</v>
      </c>
      <c r="K35" s="216">
        <v>2.8</v>
      </c>
      <c r="L35" s="218">
        <v>10</v>
      </c>
      <c r="M35" s="213">
        <v>207092.05367319548</v>
      </c>
      <c r="N35" s="213">
        <v>49425.36966972128</v>
      </c>
      <c r="O35" s="213">
        <v>143866.19511107603</v>
      </c>
      <c r="P35" s="212">
        <v>485</v>
      </c>
      <c r="Q35" s="217">
        <v>3665</v>
      </c>
    </row>
    <row r="36" spans="1:17" x14ac:dyDescent="0.4">
      <c r="A36" s="200">
        <v>2009</v>
      </c>
      <c r="B36" s="8">
        <v>441.14800000000002</v>
      </c>
      <c r="C36" s="8">
        <v>141.815</v>
      </c>
      <c r="D36" s="7">
        <v>445.1</v>
      </c>
      <c r="E36" s="9">
        <v>108.9</v>
      </c>
      <c r="F36" s="9">
        <v>49.7</v>
      </c>
      <c r="G36" s="8">
        <v>2135</v>
      </c>
      <c r="H36" s="7">
        <v>1113</v>
      </c>
      <c r="I36" s="6">
        <v>242427.15015800553</v>
      </c>
      <c r="J36" s="7">
        <v>192531.84625495836</v>
      </c>
      <c r="K36" s="12">
        <v>2.6</v>
      </c>
      <c r="L36" s="12">
        <v>10.6</v>
      </c>
      <c r="M36" s="7">
        <v>117841.57209245957</v>
      </c>
      <c r="N36" s="7">
        <v>31926.053622452069</v>
      </c>
      <c r="O36" s="7">
        <v>127144.854099759</v>
      </c>
      <c r="P36" s="8">
        <v>375</v>
      </c>
      <c r="Q36" s="14">
        <v>3870</v>
      </c>
    </row>
    <row r="37" spans="1:17" x14ac:dyDescent="0.4">
      <c r="A37" s="210">
        <v>2010</v>
      </c>
      <c r="B37" s="212">
        <v>447.31099999999998</v>
      </c>
      <c r="C37" s="212">
        <v>157.29900000000001</v>
      </c>
      <c r="D37" s="213">
        <v>471.2</v>
      </c>
      <c r="E37" s="214">
        <v>115.7</v>
      </c>
      <c r="F37" s="219">
        <v>50</v>
      </c>
      <c r="G37" s="212">
        <v>2169</v>
      </c>
      <c r="H37" s="213">
        <v>1110</v>
      </c>
      <c r="I37" s="215">
        <v>244128.34357451156</v>
      </c>
      <c r="J37" s="213">
        <v>190525.42328576147</v>
      </c>
      <c r="K37" s="216">
        <v>2.6</v>
      </c>
      <c r="L37" s="216">
        <v>10.199999999999999</v>
      </c>
      <c r="M37" s="213">
        <v>123900.96114300912</v>
      </c>
      <c r="N37" s="213">
        <v>16164.392642257035</v>
      </c>
      <c r="O37" s="213">
        <v>126334.53544043732</v>
      </c>
      <c r="P37" s="212">
        <v>323</v>
      </c>
      <c r="Q37" s="217">
        <v>3708</v>
      </c>
    </row>
    <row r="38" spans="1:17" x14ac:dyDescent="0.4">
      <c r="A38" s="200">
        <v>2011</v>
      </c>
      <c r="B38" s="8">
        <v>418.49799999999999</v>
      </c>
      <c r="C38" s="8">
        <v>205.56299999999999</v>
      </c>
      <c r="D38" s="7">
        <v>430.6</v>
      </c>
      <c r="E38" s="9">
        <v>178.2</v>
      </c>
      <c r="F38" s="9">
        <v>51.6</v>
      </c>
      <c r="G38" s="8">
        <v>2233</v>
      </c>
      <c r="H38" s="7">
        <v>1124</v>
      </c>
      <c r="I38" s="6">
        <v>242419.04923697456</v>
      </c>
      <c r="J38" s="7">
        <v>177333.24768048231</v>
      </c>
      <c r="K38" s="12">
        <v>2.5</v>
      </c>
      <c r="L38" s="12">
        <v>9.5</v>
      </c>
      <c r="M38" s="7">
        <v>115424.52507568718</v>
      </c>
      <c r="N38" s="7">
        <v>16044.284268179374</v>
      </c>
      <c r="O38" s="7">
        <v>129006.20323287648</v>
      </c>
      <c r="P38" s="8">
        <v>306</v>
      </c>
      <c r="Q38" s="14">
        <v>3786</v>
      </c>
    </row>
    <row r="39" spans="1:17" x14ac:dyDescent="0.4">
      <c r="A39" s="210">
        <v>2012</v>
      </c>
      <c r="B39" s="212">
        <v>518.69500000000005</v>
      </c>
      <c r="C39" s="212">
        <v>310.96300000000002</v>
      </c>
      <c r="D39" s="213">
        <v>535.29999999999995</v>
      </c>
      <c r="E39" s="214">
        <v>245.3</v>
      </c>
      <c r="F39" s="214">
        <v>54.9</v>
      </c>
      <c r="G39" s="212">
        <v>2306</v>
      </c>
      <c r="H39" s="213">
        <v>1098</v>
      </c>
      <c r="I39" s="215">
        <v>256321.24234126665</v>
      </c>
      <c r="J39" s="213">
        <v>185236.72395620096</v>
      </c>
      <c r="K39" s="218">
        <v>2</v>
      </c>
      <c r="L39" s="216">
        <v>8.6999999999999993</v>
      </c>
      <c r="M39" s="213">
        <v>138002.40470134237</v>
      </c>
      <c r="N39" s="213">
        <v>23530.917924684443</v>
      </c>
      <c r="O39" s="213">
        <v>120487.4988893438</v>
      </c>
      <c r="P39" s="212">
        <v>368</v>
      </c>
      <c r="Q39" s="217">
        <v>4128</v>
      </c>
    </row>
    <row r="40" spans="1:17" x14ac:dyDescent="0.4">
      <c r="A40" s="200">
        <v>2013</v>
      </c>
      <c r="B40" s="15">
        <v>620.80200000000002</v>
      </c>
      <c r="C40" s="8">
        <v>370.02</v>
      </c>
      <c r="D40" s="7">
        <v>617.6</v>
      </c>
      <c r="E40" s="9">
        <v>307.3</v>
      </c>
      <c r="F40" s="9">
        <v>60.2</v>
      </c>
      <c r="G40" s="8">
        <v>2384</v>
      </c>
      <c r="H40" s="7">
        <v>1059</v>
      </c>
      <c r="I40" s="6">
        <v>277037.32264774258</v>
      </c>
      <c r="J40" s="7">
        <v>203373.93510390332</v>
      </c>
      <c r="K40" s="13">
        <v>2</v>
      </c>
      <c r="L40" s="12">
        <v>8.3000000000000007</v>
      </c>
      <c r="M40" s="7">
        <v>175935.96833750437</v>
      </c>
      <c r="N40" s="7">
        <v>32453.287516580313</v>
      </c>
      <c r="O40" s="7">
        <v>124778.25431732037</v>
      </c>
      <c r="P40" s="8">
        <v>429</v>
      </c>
      <c r="Q40" s="14">
        <v>4484</v>
      </c>
    </row>
    <row r="41" spans="1:17" x14ac:dyDescent="0.4">
      <c r="A41" s="210">
        <v>2014</v>
      </c>
      <c r="B41" s="211">
        <v>640.31799999999998</v>
      </c>
      <c r="C41" s="212">
        <v>411.80599999999998</v>
      </c>
      <c r="D41" s="213">
        <v>647.9</v>
      </c>
      <c r="E41" s="214">
        <v>355.4</v>
      </c>
      <c r="F41" s="214">
        <v>64.3</v>
      </c>
      <c r="G41" s="212">
        <v>2453</v>
      </c>
      <c r="H41" s="213">
        <v>1073</v>
      </c>
      <c r="I41" s="215">
        <v>286707.79712847603</v>
      </c>
      <c r="J41" s="213">
        <v>211786.3877906191</v>
      </c>
      <c r="K41" s="216">
        <v>1.9</v>
      </c>
      <c r="L41" s="216">
        <v>7.6</v>
      </c>
      <c r="M41" s="213">
        <v>196274.98648283319</v>
      </c>
      <c r="N41" s="213">
        <v>42127.141081204376</v>
      </c>
      <c r="O41" s="213">
        <v>136499.31769143688</v>
      </c>
      <c r="P41" s="212">
        <v>437</v>
      </c>
      <c r="Q41" s="217">
        <v>4344</v>
      </c>
    </row>
    <row r="42" spans="1:17" x14ac:dyDescent="0.4">
      <c r="A42" s="201">
        <v>2015</v>
      </c>
      <c r="B42" s="16">
        <v>696</v>
      </c>
      <c r="C42" s="17">
        <v>486.6</v>
      </c>
      <c r="D42" s="18">
        <v>714.5</v>
      </c>
      <c r="E42" s="19">
        <v>397.3</v>
      </c>
      <c r="F42" s="19">
        <v>70.5</v>
      </c>
      <c r="G42" s="20">
        <v>2467</v>
      </c>
      <c r="H42" s="18">
        <v>1074</v>
      </c>
      <c r="I42" s="6">
        <v>300139.12419784232</v>
      </c>
      <c r="J42" s="7">
        <v>226724.52735457796</v>
      </c>
      <c r="K42" s="21">
        <v>1.8</v>
      </c>
      <c r="L42" s="21">
        <v>7.1</v>
      </c>
      <c r="M42" s="7">
        <v>235988.9431686335</v>
      </c>
      <c r="N42" s="18">
        <v>52803.828510191255</v>
      </c>
      <c r="O42" s="7">
        <v>150357.14479552102</v>
      </c>
      <c r="P42" s="17">
        <v>501</v>
      </c>
      <c r="Q42" s="22">
        <v>4646</v>
      </c>
    </row>
    <row r="43" spans="1:17" s="232" customFormat="1" ht="15" thickBot="1" x14ac:dyDescent="0.45">
      <c r="A43" s="202">
        <v>2016</v>
      </c>
      <c r="B43" s="203">
        <v>745.5</v>
      </c>
      <c r="C43" s="204">
        <v>444.6</v>
      </c>
      <c r="D43" s="205">
        <v>781.6</v>
      </c>
      <c r="E43" s="206">
        <v>392.6</v>
      </c>
      <c r="F43" s="206">
        <v>81.099999999999994</v>
      </c>
      <c r="G43" s="207">
        <v>2422</v>
      </c>
      <c r="H43" s="205">
        <v>1100</v>
      </c>
      <c r="I43" s="205">
        <v>316200</v>
      </c>
      <c r="J43" s="205">
        <v>235500</v>
      </c>
      <c r="K43" s="208">
        <v>1.7</v>
      </c>
      <c r="L43" s="208">
        <v>6.9</v>
      </c>
      <c r="M43" s="205">
        <v>243016</v>
      </c>
      <c r="N43" s="205">
        <v>60450</v>
      </c>
      <c r="O43" s="205">
        <v>153939</v>
      </c>
      <c r="P43" s="204">
        <v>561</v>
      </c>
      <c r="Q43" s="209">
        <v>4838</v>
      </c>
    </row>
    <row r="44" spans="1:17" x14ac:dyDescent="0.4">
      <c r="Q44" s="2"/>
    </row>
    <row r="45" spans="1:17" x14ac:dyDescent="0.4">
      <c r="A45" s="2" t="s">
        <v>31</v>
      </c>
      <c r="B45" s="2"/>
      <c r="C45" s="2"/>
      <c r="D45" s="2"/>
      <c r="E45" s="2"/>
      <c r="F45" s="2"/>
      <c r="G45" s="2"/>
      <c r="H45" s="2"/>
      <c r="I45" s="2"/>
      <c r="J45" s="2"/>
      <c r="K45" s="2"/>
      <c r="L45" s="2"/>
      <c r="M45" s="2"/>
      <c r="N45" s="2"/>
      <c r="O45" s="2"/>
      <c r="P45" s="2"/>
      <c r="Q45" s="2"/>
    </row>
    <row r="46" spans="1:17" x14ac:dyDescent="0.4">
      <c r="A46" s="2" t="s">
        <v>32</v>
      </c>
      <c r="B46" s="2" t="s">
        <v>33</v>
      </c>
      <c r="C46" s="2"/>
      <c r="D46" s="2"/>
      <c r="E46" s="2"/>
      <c r="F46" s="2"/>
      <c r="G46" s="2"/>
      <c r="H46" s="2"/>
      <c r="I46" s="2"/>
      <c r="J46" s="2"/>
      <c r="K46" s="2"/>
      <c r="L46" s="2"/>
      <c r="M46" s="2"/>
      <c r="N46" s="2"/>
      <c r="O46" s="2"/>
      <c r="P46" s="2"/>
      <c r="Q46" s="2"/>
    </row>
    <row r="47" spans="1:17" x14ac:dyDescent="0.4">
      <c r="A47" s="2"/>
      <c r="B47" s="24" t="s">
        <v>34</v>
      </c>
      <c r="C47" s="2"/>
      <c r="D47" s="2"/>
      <c r="E47" s="2"/>
      <c r="F47" s="2"/>
      <c r="G47" s="2"/>
      <c r="H47" s="2"/>
      <c r="I47" s="2"/>
      <c r="J47" s="2"/>
      <c r="K47" s="2"/>
      <c r="L47" s="2"/>
      <c r="M47" s="2"/>
      <c r="N47" s="2"/>
      <c r="O47" s="2"/>
      <c r="P47" s="2"/>
      <c r="Q47" s="2"/>
    </row>
    <row r="48" spans="1:17" x14ac:dyDescent="0.4">
      <c r="A48" s="2"/>
      <c r="B48" s="24" t="s">
        <v>35</v>
      </c>
      <c r="C48" s="2"/>
      <c r="D48" s="2"/>
      <c r="E48" s="2"/>
      <c r="F48" s="2"/>
      <c r="G48" s="2"/>
      <c r="H48" s="2"/>
      <c r="I48" s="2"/>
      <c r="J48" s="2"/>
      <c r="K48" s="2"/>
      <c r="L48" s="2"/>
      <c r="M48" s="2"/>
      <c r="N48" s="2"/>
      <c r="O48" s="2"/>
      <c r="P48" s="2"/>
      <c r="Q48" s="2"/>
    </row>
    <row r="49" spans="1:17" x14ac:dyDescent="0.4">
      <c r="A49" s="2"/>
      <c r="B49" s="2" t="s">
        <v>36</v>
      </c>
      <c r="C49" s="2"/>
      <c r="D49" s="2"/>
      <c r="E49" s="2"/>
      <c r="F49" s="2"/>
      <c r="G49" s="2"/>
      <c r="H49" s="2"/>
      <c r="I49" s="2"/>
      <c r="J49" s="2"/>
      <c r="K49" s="2"/>
      <c r="L49" s="2"/>
      <c r="M49" s="2"/>
      <c r="N49" s="2"/>
      <c r="O49" s="2"/>
      <c r="P49" s="2"/>
      <c r="Q49" s="2"/>
    </row>
    <row r="50" spans="1:17" x14ac:dyDescent="0.4">
      <c r="A50" s="2"/>
      <c r="B50" s="2" t="s">
        <v>37</v>
      </c>
      <c r="C50" s="2"/>
      <c r="D50" s="2"/>
      <c r="E50" s="2"/>
      <c r="F50" s="2"/>
      <c r="G50" s="2"/>
      <c r="H50" s="2"/>
      <c r="I50" s="2"/>
      <c r="J50" s="2"/>
      <c r="K50" s="2"/>
      <c r="L50" s="2"/>
      <c r="M50" s="2"/>
      <c r="N50" s="2"/>
      <c r="O50" s="2"/>
      <c r="P50" s="2"/>
      <c r="Q50" s="2"/>
    </row>
    <row r="51" spans="1:17" x14ac:dyDescent="0.4">
      <c r="A51" s="2"/>
      <c r="B51" s="2" t="s">
        <v>38</v>
      </c>
      <c r="C51" s="2"/>
      <c r="D51" s="2"/>
      <c r="E51" s="2"/>
      <c r="F51" s="2"/>
      <c r="G51" s="2"/>
      <c r="H51" s="2"/>
      <c r="I51" s="2"/>
      <c r="J51" s="2"/>
      <c r="K51" s="2"/>
      <c r="L51" s="2"/>
      <c r="M51" s="2"/>
      <c r="N51" s="2"/>
      <c r="O51" s="2"/>
      <c r="P51" s="2"/>
      <c r="Q51" s="2"/>
    </row>
    <row r="52" spans="1:17" x14ac:dyDescent="0.4">
      <c r="A52" s="2"/>
      <c r="B52" s="2" t="s">
        <v>39</v>
      </c>
      <c r="C52" s="2"/>
      <c r="D52" s="2"/>
      <c r="E52" s="2"/>
      <c r="F52" s="2"/>
      <c r="G52" s="2"/>
      <c r="H52" s="2"/>
      <c r="I52" s="2"/>
      <c r="J52" s="2"/>
      <c r="K52" s="2"/>
      <c r="L52" s="2"/>
      <c r="M52" s="2"/>
      <c r="N52" s="2"/>
      <c r="O52" s="2"/>
      <c r="P52" s="2"/>
      <c r="Q52" s="2"/>
    </row>
    <row r="53" spans="1:17" x14ac:dyDescent="0.4">
      <c r="A53" s="2"/>
      <c r="B53" s="618" t="s">
        <v>40</v>
      </c>
      <c r="C53" s="618"/>
      <c r="D53" s="618"/>
      <c r="E53" s="618"/>
      <c r="F53" s="618"/>
      <c r="G53" s="618"/>
      <c r="H53" s="618"/>
      <c r="I53" s="618"/>
      <c r="J53" s="618"/>
      <c r="K53" s="618"/>
      <c r="L53" s="618"/>
      <c r="M53" s="618"/>
      <c r="N53" s="618"/>
      <c r="O53" s="618"/>
      <c r="P53" s="618"/>
      <c r="Q53" s="618"/>
    </row>
    <row r="54" spans="1:17" x14ac:dyDescent="0.4">
      <c r="A54" s="2"/>
      <c r="B54" s="2" t="s">
        <v>41</v>
      </c>
      <c r="C54" s="2"/>
      <c r="D54" s="2"/>
      <c r="E54" s="2"/>
      <c r="F54" s="2"/>
      <c r="G54" s="2"/>
      <c r="H54" s="2"/>
      <c r="I54" s="2"/>
      <c r="J54" s="2"/>
      <c r="K54" s="2"/>
      <c r="L54" s="2"/>
      <c r="M54" s="2"/>
      <c r="N54" s="2"/>
      <c r="O54" s="2"/>
      <c r="P54" s="2"/>
      <c r="Q54" s="2"/>
    </row>
    <row r="55" spans="1:17" x14ac:dyDescent="0.4">
      <c r="A55" s="2"/>
      <c r="B55" s="2" t="s">
        <v>42</v>
      </c>
      <c r="C55" s="2"/>
      <c r="D55" s="2"/>
      <c r="E55" s="2"/>
      <c r="F55" s="2"/>
      <c r="G55" s="2"/>
      <c r="H55" s="2"/>
      <c r="I55" s="2"/>
      <c r="J55" s="2"/>
      <c r="K55" s="2"/>
      <c r="L55" s="2"/>
      <c r="M55" s="2"/>
      <c r="N55" s="2"/>
      <c r="O55" s="2"/>
      <c r="P55" s="2"/>
      <c r="Q55" s="2"/>
    </row>
    <row r="66" spans="3:3" x14ac:dyDescent="0.4">
      <c r="C66" s="3"/>
    </row>
  </sheetData>
  <mergeCells count="17">
    <mergeCell ref="A1:Q1"/>
    <mergeCell ref="A2:Q2"/>
    <mergeCell ref="B53:Q53"/>
    <mergeCell ref="P4:Q4"/>
    <mergeCell ref="B5:C5"/>
    <mergeCell ref="D5:F5"/>
    <mergeCell ref="G5:H5"/>
    <mergeCell ref="I5:J5"/>
    <mergeCell ref="K5:L5"/>
    <mergeCell ref="M5:O5"/>
    <mergeCell ref="P5:Q5"/>
    <mergeCell ref="B4:C4"/>
    <mergeCell ref="D4:F4"/>
    <mergeCell ref="G4:H4"/>
    <mergeCell ref="I4:J4"/>
    <mergeCell ref="K4:L4"/>
    <mergeCell ref="M4:O4"/>
  </mergeCells>
  <hyperlinks>
    <hyperlink ref="A2" location="'Appendix Table Menu'!A1" display="Return to Appendix Table Menu"/>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I197"/>
  <sheetViews>
    <sheetView workbookViewId="0">
      <pane xSplit="4" ySplit="4" topLeftCell="E5" activePane="bottomRight" state="frozen"/>
      <selection activeCell="A30" sqref="A30"/>
      <selection pane="topRight" activeCell="A30" sqref="A30"/>
      <selection pane="bottomLeft" activeCell="A30" sqref="A30"/>
      <selection pane="bottomRight" activeCell="A30" sqref="A30"/>
    </sheetView>
  </sheetViews>
  <sheetFormatPr defaultRowHeight="14.6" x14ac:dyDescent="0.4"/>
  <cols>
    <col min="1" max="1" width="5.3046875" style="76" customWidth="1"/>
    <col min="2" max="2" width="35.4609375" customWidth="1"/>
    <col min="3" max="3" width="5.4609375" style="76" customWidth="1"/>
    <col min="4" max="4" width="38.69140625" customWidth="1"/>
    <col min="5" max="6" width="9.3046875" style="77" customWidth="1"/>
    <col min="7" max="7" width="14.3046875" style="78" customWidth="1"/>
  </cols>
  <sheetData>
    <row r="1" spans="1:9" s="142" customFormat="1" ht="19.3" x14ac:dyDescent="0.5">
      <c r="A1" s="143" t="s">
        <v>777</v>
      </c>
      <c r="B1" s="144"/>
      <c r="C1" s="145"/>
      <c r="E1" s="146"/>
      <c r="F1" s="146"/>
      <c r="G1" s="147"/>
    </row>
    <row r="2" spans="1:9" x14ac:dyDescent="0.4">
      <c r="A2" s="627" t="s">
        <v>884</v>
      </c>
      <c r="B2" s="641"/>
      <c r="C2" s="641"/>
      <c r="D2" s="641"/>
      <c r="E2" s="641"/>
      <c r="F2" s="641"/>
      <c r="G2" s="641"/>
    </row>
    <row r="3" spans="1:9" ht="15" thickBot="1" x14ac:dyDescent="0.45"/>
    <row r="4" spans="1:9" s="79" customFormat="1" ht="60" customHeight="1" thickBot="1" x14ac:dyDescent="0.45">
      <c r="A4" s="166" t="s">
        <v>291</v>
      </c>
      <c r="B4" s="167" t="s">
        <v>1205</v>
      </c>
      <c r="C4" s="167" t="s">
        <v>231</v>
      </c>
      <c r="D4" s="167" t="s">
        <v>292</v>
      </c>
      <c r="E4" s="168" t="s">
        <v>293</v>
      </c>
      <c r="F4" s="168" t="s">
        <v>294</v>
      </c>
      <c r="G4" s="169" t="s">
        <v>234</v>
      </c>
    </row>
    <row r="5" spans="1:9" x14ac:dyDescent="0.4">
      <c r="A5" s="80">
        <v>1</v>
      </c>
      <c r="B5" s="61" t="s">
        <v>295</v>
      </c>
      <c r="C5" s="81" t="s">
        <v>296</v>
      </c>
      <c r="D5" s="61" t="s">
        <v>297</v>
      </c>
      <c r="E5" s="82">
        <v>75323</v>
      </c>
      <c r="F5" s="82">
        <v>73523</v>
      </c>
      <c r="G5" s="83">
        <v>-2.4</v>
      </c>
      <c r="I5" s="5"/>
    </row>
    <row r="6" spans="1:9" x14ac:dyDescent="0.4">
      <c r="A6" s="80">
        <v>1</v>
      </c>
      <c r="B6" s="61" t="s">
        <v>295</v>
      </c>
      <c r="C6" s="81" t="s">
        <v>296</v>
      </c>
      <c r="D6" s="61" t="s">
        <v>298</v>
      </c>
      <c r="E6" s="82">
        <v>3861</v>
      </c>
      <c r="F6" s="82">
        <v>3960</v>
      </c>
      <c r="G6" s="83">
        <v>2.6</v>
      </c>
      <c r="I6" s="5"/>
    </row>
    <row r="7" spans="1:9" x14ac:dyDescent="0.4">
      <c r="A7" s="80">
        <v>1</v>
      </c>
      <c r="B7" s="61" t="s">
        <v>295</v>
      </c>
      <c r="C7" s="81" t="s">
        <v>299</v>
      </c>
      <c r="D7" s="61" t="s">
        <v>300</v>
      </c>
      <c r="E7" s="82">
        <v>1610</v>
      </c>
      <c r="F7" s="82">
        <v>1779</v>
      </c>
      <c r="G7" s="83">
        <v>10.5</v>
      </c>
      <c r="I7" s="5"/>
    </row>
    <row r="8" spans="1:9" x14ac:dyDescent="0.4">
      <c r="A8" s="80">
        <v>1</v>
      </c>
      <c r="B8" s="61" t="s">
        <v>295</v>
      </c>
      <c r="C8" s="81" t="s">
        <v>296</v>
      </c>
      <c r="D8" s="61" t="s">
        <v>301</v>
      </c>
      <c r="E8" s="82">
        <v>1797</v>
      </c>
      <c r="F8" s="82">
        <v>1750</v>
      </c>
      <c r="G8" s="83">
        <v>-2.6</v>
      </c>
      <c r="I8" s="5"/>
    </row>
    <row r="9" spans="1:9" x14ac:dyDescent="0.4">
      <c r="A9" s="80">
        <v>1</v>
      </c>
      <c r="B9" s="61" t="s">
        <v>295</v>
      </c>
      <c r="C9" s="81" t="s">
        <v>299</v>
      </c>
      <c r="D9" s="61" t="s">
        <v>302</v>
      </c>
      <c r="E9" s="82">
        <v>917</v>
      </c>
      <c r="F9" s="82">
        <v>829</v>
      </c>
      <c r="G9" s="83">
        <v>-9.6</v>
      </c>
      <c r="I9" s="5"/>
    </row>
    <row r="10" spans="1:9" x14ac:dyDescent="0.4">
      <c r="A10" s="80">
        <v>1</v>
      </c>
      <c r="B10" s="61" t="s">
        <v>295</v>
      </c>
      <c r="C10" s="81" t="s">
        <v>299</v>
      </c>
      <c r="D10" s="61" t="s">
        <v>303</v>
      </c>
      <c r="E10" s="82">
        <v>504</v>
      </c>
      <c r="F10" s="82">
        <v>513</v>
      </c>
      <c r="G10" s="83">
        <v>1.8</v>
      </c>
      <c r="I10" s="5"/>
    </row>
    <row r="11" spans="1:9" x14ac:dyDescent="0.4">
      <c r="A11" s="80">
        <v>1</v>
      </c>
      <c r="B11" s="61" t="s">
        <v>295</v>
      </c>
      <c r="C11" s="81" t="s">
        <v>299</v>
      </c>
      <c r="D11" s="61" t="s">
        <v>304</v>
      </c>
      <c r="E11" s="82">
        <v>604</v>
      </c>
      <c r="F11" s="82">
        <v>457</v>
      </c>
      <c r="G11" s="83">
        <v>-24.3</v>
      </c>
      <c r="I11" s="5"/>
    </row>
    <row r="12" spans="1:9" x14ac:dyDescent="0.4">
      <c r="A12" s="80">
        <v>1</v>
      </c>
      <c r="B12" s="61" t="s">
        <v>295</v>
      </c>
      <c r="C12" s="81" t="s">
        <v>299</v>
      </c>
      <c r="D12" s="61" t="s">
        <v>305</v>
      </c>
      <c r="E12" s="82">
        <v>459</v>
      </c>
      <c r="F12" s="82">
        <v>432</v>
      </c>
      <c r="G12" s="83">
        <v>-5.9</v>
      </c>
      <c r="I12" s="5"/>
    </row>
    <row r="13" spans="1:9" x14ac:dyDescent="0.4">
      <c r="A13" s="80">
        <v>1</v>
      </c>
      <c r="B13" s="61" t="s">
        <v>295</v>
      </c>
      <c r="C13" s="81" t="s">
        <v>299</v>
      </c>
      <c r="D13" s="61" t="s">
        <v>306</v>
      </c>
      <c r="E13" s="82">
        <v>605</v>
      </c>
      <c r="F13" s="82">
        <v>429</v>
      </c>
      <c r="G13" s="83">
        <v>-29.1</v>
      </c>
      <c r="I13" s="5"/>
    </row>
    <row r="14" spans="1:9" x14ac:dyDescent="0.4">
      <c r="A14" s="80">
        <v>1</v>
      </c>
      <c r="B14" s="61" t="s">
        <v>295</v>
      </c>
      <c r="C14" s="81" t="s">
        <v>299</v>
      </c>
      <c r="D14" s="61" t="s">
        <v>307</v>
      </c>
      <c r="E14" s="82">
        <v>384</v>
      </c>
      <c r="F14" s="82">
        <v>410</v>
      </c>
      <c r="G14" s="83">
        <v>6.8</v>
      </c>
      <c r="I14" s="5"/>
    </row>
    <row r="15" spans="1:9" x14ac:dyDescent="0.4">
      <c r="A15" s="80">
        <v>1</v>
      </c>
      <c r="B15" s="61" t="s">
        <v>295</v>
      </c>
      <c r="C15" s="81" t="s">
        <v>296</v>
      </c>
      <c r="D15" s="61" t="s">
        <v>308</v>
      </c>
      <c r="E15" s="82">
        <v>375</v>
      </c>
      <c r="F15" s="82">
        <v>385</v>
      </c>
      <c r="G15" s="83">
        <v>2.7</v>
      </c>
      <c r="I15" s="5"/>
    </row>
    <row r="16" spans="1:9" x14ac:dyDescent="0.4">
      <c r="A16" s="80">
        <v>1</v>
      </c>
      <c r="B16" s="61" t="s">
        <v>295</v>
      </c>
      <c r="C16" s="81" t="s">
        <v>299</v>
      </c>
      <c r="D16" s="61" t="s">
        <v>309</v>
      </c>
      <c r="E16" s="82">
        <v>456</v>
      </c>
      <c r="F16" s="82">
        <v>344</v>
      </c>
      <c r="G16" s="83">
        <v>-24.6</v>
      </c>
      <c r="I16" s="5"/>
    </row>
    <row r="17" spans="1:9" x14ac:dyDescent="0.4">
      <c r="A17" s="80">
        <v>1</v>
      </c>
      <c r="B17" s="61" t="s">
        <v>295</v>
      </c>
      <c r="C17" s="81" t="s">
        <v>296</v>
      </c>
      <c r="D17" s="61" t="s">
        <v>310</v>
      </c>
      <c r="E17" s="82">
        <v>495</v>
      </c>
      <c r="F17" s="82">
        <v>343</v>
      </c>
      <c r="G17" s="83">
        <v>-30.7</v>
      </c>
      <c r="I17" s="5"/>
    </row>
    <row r="18" spans="1:9" x14ac:dyDescent="0.4">
      <c r="A18" s="80">
        <v>1</v>
      </c>
      <c r="B18" s="61" t="s">
        <v>295</v>
      </c>
      <c r="C18" s="81" t="s">
        <v>299</v>
      </c>
      <c r="D18" s="61" t="s">
        <v>311</v>
      </c>
      <c r="E18" s="82">
        <v>340</v>
      </c>
      <c r="F18" s="82">
        <v>296</v>
      </c>
      <c r="G18" s="83">
        <v>-12.9</v>
      </c>
      <c r="I18" s="5"/>
    </row>
    <row r="19" spans="1:9" x14ac:dyDescent="0.4">
      <c r="A19" s="80">
        <v>1</v>
      </c>
      <c r="B19" s="61" t="s">
        <v>295</v>
      </c>
      <c r="C19" s="81" t="s">
        <v>299</v>
      </c>
      <c r="D19" s="61" t="s">
        <v>312</v>
      </c>
      <c r="E19" s="82">
        <v>342</v>
      </c>
      <c r="F19" s="82">
        <v>218</v>
      </c>
      <c r="G19" s="83">
        <v>-36.299999999999997</v>
      </c>
      <c r="I19" s="5"/>
    </row>
    <row r="20" spans="1:9" x14ac:dyDescent="0.4">
      <c r="A20" s="84">
        <v>1</v>
      </c>
      <c r="B20" s="66" t="s">
        <v>295</v>
      </c>
      <c r="C20" s="85" t="s">
        <v>296</v>
      </c>
      <c r="D20" s="66" t="s">
        <v>313</v>
      </c>
      <c r="E20" s="86">
        <v>117</v>
      </c>
      <c r="F20" s="86">
        <v>141</v>
      </c>
      <c r="G20" s="87">
        <v>20.5</v>
      </c>
      <c r="I20" s="5"/>
    </row>
    <row r="21" spans="1:9" x14ac:dyDescent="0.4">
      <c r="A21" s="80">
        <v>2</v>
      </c>
      <c r="B21" s="61" t="s">
        <v>314</v>
      </c>
      <c r="C21" s="81" t="s">
        <v>315</v>
      </c>
      <c r="D21" s="61" t="s">
        <v>316</v>
      </c>
      <c r="E21" s="82">
        <v>41174</v>
      </c>
      <c r="F21" s="82">
        <v>43854</v>
      </c>
      <c r="G21" s="83">
        <v>6.5</v>
      </c>
      <c r="I21" s="5"/>
    </row>
    <row r="22" spans="1:9" x14ac:dyDescent="0.4">
      <c r="A22" s="80">
        <v>2</v>
      </c>
      <c r="B22" s="61" t="s">
        <v>314</v>
      </c>
      <c r="C22" s="81" t="s">
        <v>315</v>
      </c>
      <c r="D22" s="61" t="s">
        <v>317</v>
      </c>
      <c r="E22" s="82">
        <v>4452</v>
      </c>
      <c r="F22" s="82">
        <v>4319</v>
      </c>
      <c r="G22" s="83">
        <v>-3</v>
      </c>
      <c r="I22" s="5"/>
    </row>
    <row r="23" spans="1:9" x14ac:dyDescent="0.4">
      <c r="A23" s="80">
        <v>2</v>
      </c>
      <c r="B23" s="61" t="s">
        <v>314</v>
      </c>
      <c r="C23" s="81" t="s">
        <v>315</v>
      </c>
      <c r="D23" s="61" t="s">
        <v>318</v>
      </c>
      <c r="E23" s="82">
        <v>2345</v>
      </c>
      <c r="F23" s="82">
        <v>2250</v>
      </c>
      <c r="G23" s="83">
        <v>-4.0999999999999996</v>
      </c>
      <c r="I23" s="5"/>
    </row>
    <row r="24" spans="1:9" x14ac:dyDescent="0.4">
      <c r="A24" s="80">
        <v>2</v>
      </c>
      <c r="B24" s="61" t="s">
        <v>314</v>
      </c>
      <c r="C24" s="81" t="s">
        <v>315</v>
      </c>
      <c r="D24" s="61" t="s">
        <v>319</v>
      </c>
      <c r="E24" s="82">
        <v>632</v>
      </c>
      <c r="F24" s="82">
        <v>530</v>
      </c>
      <c r="G24" s="83">
        <v>-16.100000000000001</v>
      </c>
      <c r="I24" s="5"/>
    </row>
    <row r="25" spans="1:9" x14ac:dyDescent="0.4">
      <c r="A25" s="84">
        <v>2</v>
      </c>
      <c r="B25" s="66" t="s">
        <v>314</v>
      </c>
      <c r="C25" s="85" t="s">
        <v>315</v>
      </c>
      <c r="D25" s="66" t="s">
        <v>320</v>
      </c>
      <c r="E25" s="86">
        <v>208</v>
      </c>
      <c r="F25" s="86">
        <v>240</v>
      </c>
      <c r="G25" s="87">
        <v>15.4</v>
      </c>
      <c r="I25" s="5"/>
    </row>
    <row r="26" spans="1:9" x14ac:dyDescent="0.4">
      <c r="A26" s="80">
        <v>3</v>
      </c>
      <c r="B26" s="61" t="s">
        <v>321</v>
      </c>
      <c r="C26" s="81" t="s">
        <v>322</v>
      </c>
      <c r="D26" s="61" t="s">
        <v>323</v>
      </c>
      <c r="E26" s="82">
        <v>6786</v>
      </c>
      <c r="F26" s="82">
        <v>5889</v>
      </c>
      <c r="G26" s="83">
        <v>-13.2</v>
      </c>
      <c r="I26" s="5"/>
    </row>
    <row r="27" spans="1:9" x14ac:dyDescent="0.4">
      <c r="A27" s="80">
        <v>3</v>
      </c>
      <c r="B27" s="61" t="s">
        <v>321</v>
      </c>
      <c r="C27" s="81" t="s">
        <v>322</v>
      </c>
      <c r="D27" s="61" t="s">
        <v>324</v>
      </c>
      <c r="E27" s="82">
        <v>895</v>
      </c>
      <c r="F27" s="82">
        <v>952</v>
      </c>
      <c r="G27" s="83">
        <v>6.4</v>
      </c>
      <c r="I27" s="5"/>
    </row>
    <row r="28" spans="1:9" x14ac:dyDescent="0.4">
      <c r="A28" s="80">
        <v>3</v>
      </c>
      <c r="B28" s="61" t="s">
        <v>321</v>
      </c>
      <c r="C28" s="81" t="s">
        <v>322</v>
      </c>
      <c r="D28" s="61" t="s">
        <v>325</v>
      </c>
      <c r="E28" s="82">
        <v>672</v>
      </c>
      <c r="F28" s="82">
        <v>555</v>
      </c>
      <c r="G28" s="83">
        <v>-17.399999999999999</v>
      </c>
      <c r="I28" s="5"/>
    </row>
    <row r="29" spans="1:9" x14ac:dyDescent="0.4">
      <c r="A29" s="80">
        <v>3</v>
      </c>
      <c r="B29" s="61" t="s">
        <v>321</v>
      </c>
      <c r="C29" s="81" t="s">
        <v>322</v>
      </c>
      <c r="D29" s="61" t="s">
        <v>326</v>
      </c>
      <c r="E29" s="82">
        <v>388</v>
      </c>
      <c r="F29" s="82">
        <v>355</v>
      </c>
      <c r="G29" s="83">
        <v>-8.5</v>
      </c>
      <c r="I29" s="5"/>
    </row>
    <row r="30" spans="1:9" x14ac:dyDescent="0.4">
      <c r="A30" s="80">
        <v>3</v>
      </c>
      <c r="B30" s="61" t="s">
        <v>321</v>
      </c>
      <c r="C30" s="81" t="s">
        <v>322</v>
      </c>
      <c r="D30" s="61" t="s">
        <v>327</v>
      </c>
      <c r="E30" s="82">
        <v>386</v>
      </c>
      <c r="F30" s="82">
        <v>299</v>
      </c>
      <c r="G30" s="83">
        <v>-22.5</v>
      </c>
      <c r="I30" s="5"/>
    </row>
    <row r="31" spans="1:9" x14ac:dyDescent="0.4">
      <c r="A31" s="80">
        <v>3</v>
      </c>
      <c r="B31" s="61" t="s">
        <v>321</v>
      </c>
      <c r="C31" s="81" t="s">
        <v>322</v>
      </c>
      <c r="D31" s="61" t="s">
        <v>328</v>
      </c>
      <c r="E31" s="82">
        <v>340</v>
      </c>
      <c r="F31" s="82">
        <v>290</v>
      </c>
      <c r="G31" s="83">
        <v>-14.7</v>
      </c>
      <c r="I31" s="5"/>
    </row>
    <row r="32" spans="1:9" x14ac:dyDescent="0.4">
      <c r="A32" s="80">
        <v>3</v>
      </c>
      <c r="B32" s="61" t="s">
        <v>321</v>
      </c>
      <c r="C32" s="81" t="s">
        <v>322</v>
      </c>
      <c r="D32" s="61" t="s">
        <v>329</v>
      </c>
      <c r="E32" s="82">
        <v>177</v>
      </c>
      <c r="F32" s="82">
        <v>154</v>
      </c>
      <c r="G32" s="83">
        <v>-13</v>
      </c>
      <c r="I32" s="5"/>
    </row>
    <row r="33" spans="1:9" x14ac:dyDescent="0.4">
      <c r="A33" s="84">
        <v>3</v>
      </c>
      <c r="B33" s="66" t="s">
        <v>321</v>
      </c>
      <c r="C33" s="85" t="s">
        <v>322</v>
      </c>
      <c r="D33" s="66" t="s">
        <v>330</v>
      </c>
      <c r="E33" s="86">
        <v>101</v>
      </c>
      <c r="F33" s="86">
        <v>81</v>
      </c>
      <c r="G33" s="87">
        <v>-19.8</v>
      </c>
      <c r="I33" s="5"/>
    </row>
    <row r="34" spans="1:9" x14ac:dyDescent="0.4">
      <c r="A34" s="80">
        <v>4</v>
      </c>
      <c r="B34" s="61" t="s">
        <v>331</v>
      </c>
      <c r="C34" s="81" t="s">
        <v>332</v>
      </c>
      <c r="D34" s="61" t="s">
        <v>333</v>
      </c>
      <c r="E34" s="82">
        <v>3141</v>
      </c>
      <c r="F34" s="82">
        <v>3810</v>
      </c>
      <c r="G34" s="83">
        <v>21.3</v>
      </c>
      <c r="I34" s="5"/>
    </row>
    <row r="35" spans="1:9" x14ac:dyDescent="0.4">
      <c r="A35" s="84">
        <v>4</v>
      </c>
      <c r="B35" s="66" t="s">
        <v>331</v>
      </c>
      <c r="C35" s="85" t="s">
        <v>332</v>
      </c>
      <c r="D35" s="66" t="s">
        <v>334</v>
      </c>
      <c r="E35" s="86">
        <v>1914</v>
      </c>
      <c r="F35" s="86">
        <v>1938</v>
      </c>
      <c r="G35" s="87">
        <v>1.3</v>
      </c>
      <c r="I35" s="5"/>
    </row>
    <row r="36" spans="1:9" x14ac:dyDescent="0.4">
      <c r="A36" s="88">
        <v>5</v>
      </c>
      <c r="B36" s="31" t="s">
        <v>335</v>
      </c>
      <c r="C36" s="121" t="s">
        <v>332</v>
      </c>
      <c r="D36" s="31" t="s">
        <v>336</v>
      </c>
      <c r="E36" s="89">
        <v>4609</v>
      </c>
      <c r="F36" s="89">
        <v>4031</v>
      </c>
      <c r="G36" s="90">
        <v>-12.5</v>
      </c>
      <c r="I36" s="5"/>
    </row>
    <row r="37" spans="1:9" x14ac:dyDescent="0.4">
      <c r="A37" s="80">
        <v>6</v>
      </c>
      <c r="B37" s="61" t="s">
        <v>337</v>
      </c>
      <c r="C37" s="81" t="s">
        <v>338</v>
      </c>
      <c r="D37" s="61" t="s">
        <v>339</v>
      </c>
      <c r="E37" s="82">
        <v>5998</v>
      </c>
      <c r="F37" s="82">
        <v>6112</v>
      </c>
      <c r="G37" s="83">
        <v>1.9</v>
      </c>
      <c r="I37" s="5"/>
    </row>
    <row r="38" spans="1:9" x14ac:dyDescent="0.4">
      <c r="A38" s="80">
        <v>6</v>
      </c>
      <c r="B38" s="61" t="s">
        <v>337</v>
      </c>
      <c r="C38" s="81" t="s">
        <v>299</v>
      </c>
      <c r="D38" s="61" t="s">
        <v>340</v>
      </c>
      <c r="E38" s="82">
        <v>1347</v>
      </c>
      <c r="F38" s="82">
        <v>926</v>
      </c>
      <c r="G38" s="83">
        <v>-31.3</v>
      </c>
      <c r="I38" s="5"/>
    </row>
    <row r="39" spans="1:9" x14ac:dyDescent="0.4">
      <c r="A39" s="80">
        <v>6</v>
      </c>
      <c r="B39" s="61" t="s">
        <v>337</v>
      </c>
      <c r="C39" s="81" t="s">
        <v>338</v>
      </c>
      <c r="D39" s="61" t="s">
        <v>341</v>
      </c>
      <c r="E39" s="82">
        <v>612</v>
      </c>
      <c r="F39" s="82">
        <v>558</v>
      </c>
      <c r="G39" s="83">
        <v>-8.8000000000000007</v>
      </c>
      <c r="I39" s="5"/>
    </row>
    <row r="40" spans="1:9" x14ac:dyDescent="0.4">
      <c r="A40" s="80">
        <v>6</v>
      </c>
      <c r="B40" s="61" t="s">
        <v>337</v>
      </c>
      <c r="C40" s="81" t="s">
        <v>338</v>
      </c>
      <c r="D40" s="61" t="s">
        <v>342</v>
      </c>
      <c r="E40" s="82">
        <v>487</v>
      </c>
      <c r="F40" s="82">
        <v>530</v>
      </c>
      <c r="G40" s="83">
        <v>8.8000000000000007</v>
      </c>
      <c r="I40" s="5"/>
    </row>
    <row r="41" spans="1:9" x14ac:dyDescent="0.4">
      <c r="A41" s="80">
        <v>6</v>
      </c>
      <c r="B41" s="61" t="s">
        <v>337</v>
      </c>
      <c r="C41" s="81" t="s">
        <v>338</v>
      </c>
      <c r="D41" s="61" t="s">
        <v>343</v>
      </c>
      <c r="E41" s="82">
        <v>436</v>
      </c>
      <c r="F41" s="82">
        <v>406</v>
      </c>
      <c r="G41" s="83">
        <v>-6.9</v>
      </c>
      <c r="I41" s="5"/>
    </row>
    <row r="42" spans="1:9" x14ac:dyDescent="0.4">
      <c r="A42" s="80">
        <v>6</v>
      </c>
      <c r="B42" s="61" t="s">
        <v>337</v>
      </c>
      <c r="C42" s="81" t="s">
        <v>338</v>
      </c>
      <c r="D42" s="61" t="s">
        <v>344</v>
      </c>
      <c r="E42" s="82">
        <v>429</v>
      </c>
      <c r="F42" s="82">
        <v>398</v>
      </c>
      <c r="G42" s="83">
        <v>-7.2</v>
      </c>
      <c r="I42" s="5"/>
    </row>
    <row r="43" spans="1:9" x14ac:dyDescent="0.4">
      <c r="A43" s="84">
        <v>6</v>
      </c>
      <c r="B43" s="66" t="s">
        <v>337</v>
      </c>
      <c r="C43" s="85" t="s">
        <v>345</v>
      </c>
      <c r="D43" s="66" t="s">
        <v>346</v>
      </c>
      <c r="E43" s="86">
        <v>191</v>
      </c>
      <c r="F43" s="86">
        <v>167</v>
      </c>
      <c r="G43" s="87">
        <v>-12.6</v>
      </c>
      <c r="I43" s="5"/>
    </row>
    <row r="44" spans="1:9" x14ac:dyDescent="0.4">
      <c r="A44" s="80">
        <v>7</v>
      </c>
      <c r="B44" s="61" t="s">
        <v>347</v>
      </c>
      <c r="C44" s="81" t="s">
        <v>348</v>
      </c>
      <c r="D44" s="61" t="s">
        <v>238</v>
      </c>
      <c r="E44" s="82">
        <v>7298</v>
      </c>
      <c r="F44" s="82">
        <v>8350</v>
      </c>
      <c r="G44" s="83">
        <v>14.4</v>
      </c>
      <c r="I44" s="5"/>
    </row>
    <row r="45" spans="1:9" x14ac:dyDescent="0.4">
      <c r="A45" s="80">
        <v>7</v>
      </c>
      <c r="B45" s="61" t="s">
        <v>347</v>
      </c>
      <c r="C45" s="81" t="s">
        <v>349</v>
      </c>
      <c r="D45" s="61" t="s">
        <v>350</v>
      </c>
      <c r="E45" s="82">
        <v>1204</v>
      </c>
      <c r="F45" s="82">
        <v>1059</v>
      </c>
      <c r="G45" s="83">
        <v>-12</v>
      </c>
      <c r="I45" s="5"/>
    </row>
    <row r="46" spans="1:9" x14ac:dyDescent="0.4">
      <c r="A46" s="80">
        <v>7</v>
      </c>
      <c r="B46" s="61" t="s">
        <v>347</v>
      </c>
      <c r="C46" s="81" t="s">
        <v>345</v>
      </c>
      <c r="D46" s="61" t="s">
        <v>351</v>
      </c>
      <c r="E46" s="82">
        <v>1100</v>
      </c>
      <c r="F46" s="82">
        <v>981</v>
      </c>
      <c r="G46" s="83">
        <v>-10.8</v>
      </c>
      <c r="I46" s="5"/>
    </row>
    <row r="47" spans="1:9" x14ac:dyDescent="0.4">
      <c r="A47" s="80">
        <v>7</v>
      </c>
      <c r="B47" s="61" t="s">
        <v>347</v>
      </c>
      <c r="C47" s="81" t="s">
        <v>345</v>
      </c>
      <c r="D47" s="61" t="s">
        <v>352</v>
      </c>
      <c r="E47" s="82">
        <v>625</v>
      </c>
      <c r="F47" s="82">
        <v>544</v>
      </c>
      <c r="G47" s="83">
        <v>-13</v>
      </c>
      <c r="I47" s="5"/>
    </row>
    <row r="48" spans="1:9" x14ac:dyDescent="0.4">
      <c r="A48" s="80">
        <v>7</v>
      </c>
      <c r="B48" s="61" t="s">
        <v>347</v>
      </c>
      <c r="C48" s="81" t="s">
        <v>349</v>
      </c>
      <c r="D48" s="61" t="s">
        <v>353</v>
      </c>
      <c r="E48" s="82">
        <v>409</v>
      </c>
      <c r="F48" s="82">
        <v>400</v>
      </c>
      <c r="G48" s="83">
        <v>-2.2000000000000002</v>
      </c>
      <c r="I48" s="5"/>
    </row>
    <row r="49" spans="1:9" x14ac:dyDescent="0.4">
      <c r="A49" s="80">
        <v>7</v>
      </c>
      <c r="B49" s="61" t="s">
        <v>347</v>
      </c>
      <c r="C49" s="81" t="s">
        <v>345</v>
      </c>
      <c r="D49" s="61" t="s">
        <v>354</v>
      </c>
      <c r="E49" s="82">
        <v>311</v>
      </c>
      <c r="F49" s="82">
        <v>349</v>
      </c>
      <c r="G49" s="83">
        <v>12.2</v>
      </c>
      <c r="I49" s="5"/>
    </row>
    <row r="50" spans="1:9" x14ac:dyDescent="0.4">
      <c r="A50" s="80">
        <v>7</v>
      </c>
      <c r="B50" s="61" t="s">
        <v>347</v>
      </c>
      <c r="C50" s="81" t="s">
        <v>349</v>
      </c>
      <c r="D50" s="61" t="s">
        <v>355</v>
      </c>
      <c r="E50" s="82">
        <v>267</v>
      </c>
      <c r="F50" s="82">
        <v>224</v>
      </c>
      <c r="G50" s="83">
        <v>-16.100000000000001</v>
      </c>
      <c r="I50" s="5"/>
    </row>
    <row r="51" spans="1:9" x14ac:dyDescent="0.4">
      <c r="A51" s="80">
        <v>7</v>
      </c>
      <c r="B51" s="61" t="s">
        <v>347</v>
      </c>
      <c r="C51" s="81" t="s">
        <v>349</v>
      </c>
      <c r="D51" s="61" t="s">
        <v>356</v>
      </c>
      <c r="E51" s="82">
        <v>239</v>
      </c>
      <c r="F51" s="82">
        <v>174</v>
      </c>
      <c r="G51" s="83">
        <v>-27.2</v>
      </c>
      <c r="I51" s="5"/>
    </row>
    <row r="52" spans="1:9" x14ac:dyDescent="0.4">
      <c r="A52" s="84">
        <v>7</v>
      </c>
      <c r="B52" s="66" t="s">
        <v>347</v>
      </c>
      <c r="C52" s="85" t="s">
        <v>349</v>
      </c>
      <c r="D52" s="66" t="s">
        <v>357</v>
      </c>
      <c r="E52" s="86">
        <v>172</v>
      </c>
      <c r="F52" s="86">
        <v>134</v>
      </c>
      <c r="G52" s="87">
        <v>-22.1</v>
      </c>
      <c r="I52" s="5"/>
    </row>
    <row r="53" spans="1:9" x14ac:dyDescent="0.4">
      <c r="A53" s="80">
        <v>8</v>
      </c>
      <c r="B53" s="61" t="s">
        <v>358</v>
      </c>
      <c r="C53" s="81" t="s">
        <v>359</v>
      </c>
      <c r="D53" s="61" t="s">
        <v>360</v>
      </c>
      <c r="E53" s="82">
        <v>4152</v>
      </c>
      <c r="F53" s="82">
        <v>4235</v>
      </c>
      <c r="G53" s="83">
        <v>2</v>
      </c>
      <c r="I53" s="5"/>
    </row>
    <row r="54" spans="1:9" x14ac:dyDescent="0.4">
      <c r="A54" s="80">
        <v>8</v>
      </c>
      <c r="B54" s="61" t="s">
        <v>358</v>
      </c>
      <c r="C54" s="81" t="s">
        <v>359</v>
      </c>
      <c r="D54" s="61" t="s">
        <v>361</v>
      </c>
      <c r="E54" s="82">
        <v>2615</v>
      </c>
      <c r="F54" s="82">
        <v>2302</v>
      </c>
      <c r="G54" s="83">
        <v>-12</v>
      </c>
      <c r="I54" s="5"/>
    </row>
    <row r="55" spans="1:9" x14ac:dyDescent="0.4">
      <c r="A55" s="84">
        <v>8</v>
      </c>
      <c r="B55" s="66" t="s">
        <v>358</v>
      </c>
      <c r="C55" s="85" t="s">
        <v>359</v>
      </c>
      <c r="D55" s="66" t="s">
        <v>362</v>
      </c>
      <c r="E55" s="86">
        <v>1421</v>
      </c>
      <c r="F55" s="86">
        <v>1332</v>
      </c>
      <c r="G55" s="87">
        <v>-6.3</v>
      </c>
      <c r="I55" s="5"/>
    </row>
    <row r="56" spans="1:9" x14ac:dyDescent="0.4">
      <c r="A56" s="80">
        <v>9</v>
      </c>
      <c r="B56" s="61" t="s">
        <v>363</v>
      </c>
      <c r="C56" s="81" t="s">
        <v>364</v>
      </c>
      <c r="D56" s="61" t="s">
        <v>365</v>
      </c>
      <c r="E56" s="82">
        <v>4317</v>
      </c>
      <c r="F56" s="82">
        <v>4063</v>
      </c>
      <c r="G56" s="83">
        <v>-5.9</v>
      </c>
      <c r="I56" s="5"/>
    </row>
    <row r="57" spans="1:9" x14ac:dyDescent="0.4">
      <c r="A57" s="80">
        <v>9</v>
      </c>
      <c r="B57" s="61" t="s">
        <v>363</v>
      </c>
      <c r="C57" s="81" t="s">
        <v>364</v>
      </c>
      <c r="D57" s="61" t="s">
        <v>366</v>
      </c>
      <c r="E57" s="82">
        <v>473</v>
      </c>
      <c r="F57" s="82">
        <v>483</v>
      </c>
      <c r="G57" s="83">
        <v>2.1</v>
      </c>
      <c r="I57" s="5"/>
    </row>
    <row r="58" spans="1:9" x14ac:dyDescent="0.4">
      <c r="A58" s="80">
        <v>9</v>
      </c>
      <c r="B58" s="61" t="s">
        <v>363</v>
      </c>
      <c r="C58" s="81" t="s">
        <v>364</v>
      </c>
      <c r="D58" s="61" t="s">
        <v>367</v>
      </c>
      <c r="E58" s="82">
        <v>684</v>
      </c>
      <c r="F58" s="82">
        <v>473</v>
      </c>
      <c r="G58" s="83">
        <v>-30.8</v>
      </c>
      <c r="I58" s="5"/>
    </row>
    <row r="59" spans="1:9" x14ac:dyDescent="0.4">
      <c r="A59" s="84">
        <v>9</v>
      </c>
      <c r="B59" s="66" t="s">
        <v>363</v>
      </c>
      <c r="C59" s="85" t="s">
        <v>364</v>
      </c>
      <c r="D59" s="66" t="s">
        <v>368</v>
      </c>
      <c r="E59" s="86">
        <v>415</v>
      </c>
      <c r="F59" s="86">
        <v>405</v>
      </c>
      <c r="G59" s="87">
        <v>-2.4</v>
      </c>
      <c r="I59" s="5"/>
    </row>
    <row r="60" spans="1:9" x14ac:dyDescent="0.4">
      <c r="A60" s="80">
        <v>10</v>
      </c>
      <c r="B60" s="61" t="s">
        <v>369</v>
      </c>
      <c r="C60" s="81" t="s">
        <v>370</v>
      </c>
      <c r="D60" s="61" t="s">
        <v>371</v>
      </c>
      <c r="E60" s="82">
        <v>6492</v>
      </c>
      <c r="F60" s="82">
        <v>6240</v>
      </c>
      <c r="G60" s="83">
        <v>-3.9</v>
      </c>
      <c r="I60" s="5"/>
    </row>
    <row r="61" spans="1:9" x14ac:dyDescent="0.4">
      <c r="A61" s="80">
        <v>10</v>
      </c>
      <c r="B61" s="61" t="s">
        <v>369</v>
      </c>
      <c r="C61" s="81" t="s">
        <v>370</v>
      </c>
      <c r="D61" s="61" t="s">
        <v>372</v>
      </c>
      <c r="E61" s="82">
        <v>2071</v>
      </c>
      <c r="F61" s="82">
        <v>2008</v>
      </c>
      <c r="G61" s="83">
        <v>-3</v>
      </c>
      <c r="I61" s="5"/>
    </row>
    <row r="62" spans="1:9" x14ac:dyDescent="0.4">
      <c r="A62" s="80">
        <v>10</v>
      </c>
      <c r="B62" s="61" t="s">
        <v>369</v>
      </c>
      <c r="C62" s="81" t="s">
        <v>370</v>
      </c>
      <c r="D62" s="61" t="s">
        <v>373</v>
      </c>
      <c r="E62" s="82">
        <v>1803</v>
      </c>
      <c r="F62" s="82">
        <v>1692</v>
      </c>
      <c r="G62" s="83">
        <v>-6.2</v>
      </c>
      <c r="I62" s="5"/>
    </row>
    <row r="63" spans="1:9" x14ac:dyDescent="0.4">
      <c r="A63" s="80">
        <v>10</v>
      </c>
      <c r="B63" s="61" t="s">
        <v>369</v>
      </c>
      <c r="C63" s="81" t="s">
        <v>370</v>
      </c>
      <c r="D63" s="61" t="s">
        <v>374</v>
      </c>
      <c r="E63" s="82">
        <v>1577</v>
      </c>
      <c r="F63" s="82">
        <v>1206</v>
      </c>
      <c r="G63" s="83">
        <v>-23.5</v>
      </c>
      <c r="I63" s="5"/>
    </row>
    <row r="64" spans="1:9" x14ac:dyDescent="0.4">
      <c r="A64" s="80">
        <v>10</v>
      </c>
      <c r="B64" s="61" t="s">
        <v>369</v>
      </c>
      <c r="C64" s="81" t="s">
        <v>370</v>
      </c>
      <c r="D64" s="61" t="s">
        <v>375</v>
      </c>
      <c r="E64" s="82">
        <v>635</v>
      </c>
      <c r="F64" s="82">
        <v>594</v>
      </c>
      <c r="G64" s="83">
        <v>-6.5</v>
      </c>
      <c r="I64" s="5"/>
    </row>
    <row r="65" spans="1:9" x14ac:dyDescent="0.4">
      <c r="A65" s="80">
        <v>10</v>
      </c>
      <c r="B65" s="61" t="s">
        <v>369</v>
      </c>
      <c r="C65" s="81" t="s">
        <v>370</v>
      </c>
      <c r="D65" s="61" t="s">
        <v>376</v>
      </c>
      <c r="E65" s="82">
        <v>580</v>
      </c>
      <c r="F65" s="82">
        <v>543</v>
      </c>
      <c r="G65" s="83">
        <v>-6.4</v>
      </c>
      <c r="I65" s="5"/>
    </row>
    <row r="66" spans="1:9" x14ac:dyDescent="0.4">
      <c r="A66" s="80">
        <v>10</v>
      </c>
      <c r="B66" s="61" t="s">
        <v>369</v>
      </c>
      <c r="C66" s="609" t="s">
        <v>370</v>
      </c>
      <c r="D66" s="61" t="s">
        <v>377</v>
      </c>
      <c r="E66" s="82">
        <v>445</v>
      </c>
      <c r="F66" s="82">
        <v>541</v>
      </c>
      <c r="G66" s="83">
        <v>21.6</v>
      </c>
      <c r="I66" s="5"/>
    </row>
    <row r="67" spans="1:9" x14ac:dyDescent="0.4">
      <c r="A67" s="80">
        <v>10</v>
      </c>
      <c r="B67" s="61" t="s">
        <v>369</v>
      </c>
      <c r="C67" s="81" t="s">
        <v>370</v>
      </c>
      <c r="D67" s="61" t="s">
        <v>378</v>
      </c>
      <c r="E67" s="82">
        <v>464</v>
      </c>
      <c r="F67" s="82">
        <v>517</v>
      </c>
      <c r="G67" s="83">
        <v>11.4</v>
      </c>
      <c r="I67" s="5"/>
    </row>
    <row r="68" spans="1:9" x14ac:dyDescent="0.4">
      <c r="A68" s="84">
        <v>10</v>
      </c>
      <c r="B68" s="66" t="s">
        <v>369</v>
      </c>
      <c r="C68" s="85" t="s">
        <v>370</v>
      </c>
      <c r="D68" s="66" t="s">
        <v>379</v>
      </c>
      <c r="E68" s="86">
        <v>158</v>
      </c>
      <c r="F68" s="86">
        <v>165</v>
      </c>
      <c r="G68" s="87">
        <v>4.4000000000000004</v>
      </c>
      <c r="I68" s="5"/>
    </row>
    <row r="69" spans="1:9" x14ac:dyDescent="0.4">
      <c r="A69" s="80">
        <v>11</v>
      </c>
      <c r="B69" s="61" t="s">
        <v>380</v>
      </c>
      <c r="C69" s="81" t="s">
        <v>315</v>
      </c>
      <c r="D69" s="61" t="s">
        <v>381</v>
      </c>
      <c r="E69" s="82">
        <v>6775</v>
      </c>
      <c r="F69" s="82">
        <v>6996</v>
      </c>
      <c r="G69" s="83">
        <v>3.3</v>
      </c>
      <c r="I69" s="5"/>
    </row>
    <row r="70" spans="1:9" x14ac:dyDescent="0.4">
      <c r="A70" s="80">
        <v>11</v>
      </c>
      <c r="B70" s="61" t="s">
        <v>380</v>
      </c>
      <c r="C70" s="81" t="s">
        <v>315</v>
      </c>
      <c r="D70" s="61" t="s">
        <v>382</v>
      </c>
      <c r="E70" s="82">
        <v>4040</v>
      </c>
      <c r="F70" s="82">
        <v>4145</v>
      </c>
      <c r="G70" s="83">
        <v>2.6</v>
      </c>
      <c r="I70" s="5"/>
    </row>
    <row r="71" spans="1:9" x14ac:dyDescent="0.4">
      <c r="A71" s="80">
        <v>11</v>
      </c>
      <c r="B71" s="61" t="s">
        <v>380</v>
      </c>
      <c r="C71" s="81" t="s">
        <v>315</v>
      </c>
      <c r="D71" s="61" t="s">
        <v>383</v>
      </c>
      <c r="E71" s="82">
        <v>2031</v>
      </c>
      <c r="F71" s="82">
        <v>1730</v>
      </c>
      <c r="G71" s="83">
        <v>-14.8</v>
      </c>
      <c r="I71" s="5"/>
    </row>
    <row r="72" spans="1:9" x14ac:dyDescent="0.4">
      <c r="A72" s="80">
        <v>11</v>
      </c>
      <c r="B72" s="61" t="s">
        <v>380</v>
      </c>
      <c r="C72" s="81" t="s">
        <v>315</v>
      </c>
      <c r="D72" s="61" t="s">
        <v>384</v>
      </c>
      <c r="E72" s="82">
        <v>1483</v>
      </c>
      <c r="F72" s="82">
        <v>1361</v>
      </c>
      <c r="G72" s="83">
        <v>-8.1999999999999993</v>
      </c>
      <c r="I72" s="5"/>
    </row>
    <row r="73" spans="1:9" x14ac:dyDescent="0.4">
      <c r="A73" s="84">
        <v>11</v>
      </c>
      <c r="B73" s="66" t="s">
        <v>380</v>
      </c>
      <c r="C73" s="85" t="s">
        <v>315</v>
      </c>
      <c r="D73" s="66" t="s">
        <v>385</v>
      </c>
      <c r="E73" s="86">
        <v>1318</v>
      </c>
      <c r="F73" s="86">
        <v>1258</v>
      </c>
      <c r="G73" s="87">
        <v>-4.5999999999999996</v>
      </c>
      <c r="I73" s="5"/>
    </row>
    <row r="74" spans="1:9" x14ac:dyDescent="0.4">
      <c r="A74" s="88">
        <v>12</v>
      </c>
      <c r="B74" s="31" t="s">
        <v>386</v>
      </c>
      <c r="C74" s="121" t="s">
        <v>387</v>
      </c>
      <c r="D74" s="31" t="s">
        <v>388</v>
      </c>
      <c r="E74" s="89">
        <v>5631</v>
      </c>
      <c r="F74" s="89">
        <v>5702</v>
      </c>
      <c r="G74" s="90">
        <v>1.3</v>
      </c>
      <c r="I74" s="5"/>
    </row>
    <row r="75" spans="1:9" x14ac:dyDescent="0.4">
      <c r="A75" s="80">
        <v>13</v>
      </c>
      <c r="B75" s="61" t="s">
        <v>389</v>
      </c>
      <c r="C75" s="81" t="s">
        <v>315</v>
      </c>
      <c r="D75" s="61" t="s">
        <v>390</v>
      </c>
      <c r="E75" s="82">
        <v>2372</v>
      </c>
      <c r="F75" s="82">
        <v>2165</v>
      </c>
      <c r="G75" s="83">
        <v>-8.6999999999999993</v>
      </c>
      <c r="I75" s="5"/>
    </row>
    <row r="76" spans="1:9" x14ac:dyDescent="0.4">
      <c r="A76" s="84">
        <v>13</v>
      </c>
      <c r="B76" s="66" t="s">
        <v>389</v>
      </c>
      <c r="C76" s="85" t="s">
        <v>315</v>
      </c>
      <c r="D76" s="66" t="s">
        <v>391</v>
      </c>
      <c r="E76" s="86">
        <v>2149</v>
      </c>
      <c r="F76" s="86">
        <v>1887</v>
      </c>
      <c r="G76" s="87">
        <v>-12.2</v>
      </c>
      <c r="I76" s="5"/>
    </row>
    <row r="77" spans="1:9" x14ac:dyDescent="0.4">
      <c r="A77" s="80">
        <v>14</v>
      </c>
      <c r="B77" s="61" t="s">
        <v>392</v>
      </c>
      <c r="C77" s="81" t="s">
        <v>393</v>
      </c>
      <c r="D77" s="61" t="s">
        <v>394</v>
      </c>
      <c r="E77" s="82">
        <v>2597</v>
      </c>
      <c r="F77" s="82">
        <v>2335</v>
      </c>
      <c r="G77" s="83">
        <v>-10.1</v>
      </c>
      <c r="I77" s="5"/>
    </row>
    <row r="78" spans="1:9" x14ac:dyDescent="0.4">
      <c r="A78" s="80">
        <v>14</v>
      </c>
      <c r="B78" s="61" t="s">
        <v>392</v>
      </c>
      <c r="C78" s="81" t="s">
        <v>393</v>
      </c>
      <c r="D78" s="61" t="s">
        <v>395</v>
      </c>
      <c r="E78" s="82">
        <v>485</v>
      </c>
      <c r="F78" s="82">
        <v>438</v>
      </c>
      <c r="G78" s="83">
        <v>-9.6999999999999993</v>
      </c>
      <c r="I78" s="5"/>
    </row>
    <row r="79" spans="1:9" x14ac:dyDescent="0.4">
      <c r="A79" s="80">
        <v>14</v>
      </c>
      <c r="B79" s="61" t="s">
        <v>392</v>
      </c>
      <c r="C79" s="81" t="s">
        <v>393</v>
      </c>
      <c r="D79" s="61" t="s">
        <v>396</v>
      </c>
      <c r="E79" s="82">
        <v>450</v>
      </c>
      <c r="F79" s="82">
        <v>403</v>
      </c>
      <c r="G79" s="83">
        <v>-10.4</v>
      </c>
      <c r="I79" s="5"/>
    </row>
    <row r="80" spans="1:9" x14ac:dyDescent="0.4">
      <c r="A80" s="80">
        <v>14</v>
      </c>
      <c r="B80" s="61" t="s">
        <v>392</v>
      </c>
      <c r="C80" s="81" t="s">
        <v>393</v>
      </c>
      <c r="D80" s="61" t="s">
        <v>397</v>
      </c>
      <c r="E80" s="82">
        <v>333</v>
      </c>
      <c r="F80" s="82">
        <v>277</v>
      </c>
      <c r="G80" s="83">
        <v>-16.8</v>
      </c>
      <c r="I80" s="5"/>
    </row>
    <row r="81" spans="1:9" x14ac:dyDescent="0.4">
      <c r="A81" s="84">
        <v>14</v>
      </c>
      <c r="B81" s="66" t="s">
        <v>392</v>
      </c>
      <c r="C81" s="85" t="s">
        <v>393</v>
      </c>
      <c r="D81" s="66" t="s">
        <v>398</v>
      </c>
      <c r="E81" s="86">
        <v>103</v>
      </c>
      <c r="F81" s="86">
        <v>77</v>
      </c>
      <c r="G81" s="87">
        <v>-25.2</v>
      </c>
      <c r="I81" s="5"/>
    </row>
    <row r="82" spans="1:9" x14ac:dyDescent="0.4">
      <c r="A82" s="80">
        <v>15</v>
      </c>
      <c r="B82" s="61" t="s">
        <v>399</v>
      </c>
      <c r="C82" s="81" t="s">
        <v>400</v>
      </c>
      <c r="D82" s="61" t="s">
        <v>401</v>
      </c>
      <c r="E82" s="82">
        <v>10122</v>
      </c>
      <c r="F82" s="82">
        <v>10730</v>
      </c>
      <c r="G82" s="83">
        <v>6</v>
      </c>
      <c r="I82" s="5"/>
    </row>
    <row r="83" spans="1:9" x14ac:dyDescent="0.4">
      <c r="A83" s="80">
        <v>15</v>
      </c>
      <c r="B83" s="61" t="s">
        <v>399</v>
      </c>
      <c r="C83" s="81" t="s">
        <v>400</v>
      </c>
      <c r="D83" s="61" t="s">
        <v>402</v>
      </c>
      <c r="E83" s="82">
        <v>1283</v>
      </c>
      <c r="F83" s="82">
        <v>1762</v>
      </c>
      <c r="G83" s="83">
        <v>37.299999999999997</v>
      </c>
      <c r="I83" s="5"/>
    </row>
    <row r="84" spans="1:9" x14ac:dyDescent="0.4">
      <c r="A84" s="84">
        <v>15</v>
      </c>
      <c r="B84" s="66" t="s">
        <v>399</v>
      </c>
      <c r="C84" s="85" t="s">
        <v>400</v>
      </c>
      <c r="D84" s="66" t="s">
        <v>403</v>
      </c>
      <c r="E84" s="86">
        <v>829</v>
      </c>
      <c r="F84" s="86">
        <v>960</v>
      </c>
      <c r="G84" s="87">
        <v>15.8</v>
      </c>
      <c r="I84" s="5"/>
    </row>
    <row r="85" spans="1:9" x14ac:dyDescent="0.4">
      <c r="A85" s="80">
        <v>16</v>
      </c>
      <c r="B85" s="61" t="s">
        <v>404</v>
      </c>
      <c r="C85" s="81" t="s">
        <v>405</v>
      </c>
      <c r="D85" s="61" t="s">
        <v>406</v>
      </c>
      <c r="E85" s="82">
        <v>3215</v>
      </c>
      <c r="F85" s="82">
        <v>3056</v>
      </c>
      <c r="G85" s="83">
        <v>-4.9000000000000004</v>
      </c>
      <c r="I85" s="5"/>
    </row>
    <row r="86" spans="1:9" x14ac:dyDescent="0.4">
      <c r="A86" s="80">
        <v>16</v>
      </c>
      <c r="B86" s="61" t="s">
        <v>404</v>
      </c>
      <c r="C86" s="81" t="s">
        <v>405</v>
      </c>
      <c r="D86" s="61" t="s">
        <v>407</v>
      </c>
      <c r="E86" s="82">
        <v>1398</v>
      </c>
      <c r="F86" s="82">
        <v>1346</v>
      </c>
      <c r="G86" s="83">
        <v>-3.7</v>
      </c>
      <c r="I86" s="5"/>
    </row>
    <row r="87" spans="1:9" x14ac:dyDescent="0.4">
      <c r="A87" s="84">
        <v>16</v>
      </c>
      <c r="B87" s="66" t="s">
        <v>404</v>
      </c>
      <c r="C87" s="85" t="s">
        <v>405</v>
      </c>
      <c r="D87" s="66" t="s">
        <v>408</v>
      </c>
      <c r="E87" s="86">
        <v>608</v>
      </c>
      <c r="F87" s="86">
        <v>618</v>
      </c>
      <c r="G87" s="87">
        <v>1.6</v>
      </c>
      <c r="I87" s="5"/>
    </row>
    <row r="88" spans="1:9" x14ac:dyDescent="0.4">
      <c r="A88" s="88">
        <v>17</v>
      </c>
      <c r="B88" s="31" t="s">
        <v>409</v>
      </c>
      <c r="C88" s="121" t="s">
        <v>315</v>
      </c>
      <c r="D88" s="31" t="s">
        <v>410</v>
      </c>
      <c r="E88" s="89">
        <v>8742</v>
      </c>
      <c r="F88" s="89">
        <v>8669</v>
      </c>
      <c r="G88" s="90">
        <v>-0.8</v>
      </c>
      <c r="I88" s="5"/>
    </row>
    <row r="89" spans="1:9" x14ac:dyDescent="0.4">
      <c r="A89" s="80">
        <v>18</v>
      </c>
      <c r="B89" s="61" t="s">
        <v>411</v>
      </c>
      <c r="C89" s="81" t="s">
        <v>359</v>
      </c>
      <c r="D89" s="61" t="s">
        <v>412</v>
      </c>
      <c r="E89" s="82">
        <v>3387</v>
      </c>
      <c r="F89" s="82">
        <v>2777</v>
      </c>
      <c r="G89" s="83">
        <v>-18</v>
      </c>
      <c r="I89" s="5"/>
    </row>
    <row r="90" spans="1:9" x14ac:dyDescent="0.4">
      <c r="A90" s="80">
        <v>18</v>
      </c>
      <c r="B90" s="61" t="s">
        <v>411</v>
      </c>
      <c r="C90" s="81" t="s">
        <v>359</v>
      </c>
      <c r="D90" s="61" t="s">
        <v>413</v>
      </c>
      <c r="E90" s="82">
        <v>1931</v>
      </c>
      <c r="F90" s="82">
        <v>1817</v>
      </c>
      <c r="G90" s="83">
        <v>-5.9</v>
      </c>
      <c r="I90" s="5"/>
    </row>
    <row r="91" spans="1:9" x14ac:dyDescent="0.4">
      <c r="A91" s="84">
        <v>18</v>
      </c>
      <c r="B91" s="66" t="s">
        <v>411</v>
      </c>
      <c r="C91" s="85" t="s">
        <v>359</v>
      </c>
      <c r="D91" s="66" t="s">
        <v>414</v>
      </c>
      <c r="E91" s="86">
        <v>1019</v>
      </c>
      <c r="F91" s="86">
        <v>1055</v>
      </c>
      <c r="G91" s="87">
        <v>3.5</v>
      </c>
      <c r="I91" s="5"/>
    </row>
    <row r="92" spans="1:9" x14ac:dyDescent="0.4">
      <c r="A92" s="80">
        <v>19</v>
      </c>
      <c r="B92" s="61" t="s">
        <v>415</v>
      </c>
      <c r="C92" s="81" t="s">
        <v>416</v>
      </c>
      <c r="D92" s="61" t="s">
        <v>417</v>
      </c>
      <c r="E92" s="82">
        <v>1312</v>
      </c>
      <c r="F92" s="82">
        <v>1248</v>
      </c>
      <c r="G92" s="83">
        <v>-4.9000000000000004</v>
      </c>
      <c r="I92" s="5"/>
    </row>
    <row r="93" spans="1:9" x14ac:dyDescent="0.4">
      <c r="A93" s="80">
        <v>19</v>
      </c>
      <c r="B93" s="61" t="s">
        <v>415</v>
      </c>
      <c r="C93" s="81" t="s">
        <v>416</v>
      </c>
      <c r="D93" s="61" t="s">
        <v>418</v>
      </c>
      <c r="E93" s="82">
        <v>803</v>
      </c>
      <c r="F93" s="82">
        <v>610</v>
      </c>
      <c r="G93" s="83">
        <v>-24</v>
      </c>
      <c r="I93" s="5"/>
    </row>
    <row r="94" spans="1:9" x14ac:dyDescent="0.4">
      <c r="A94" s="80">
        <v>19</v>
      </c>
      <c r="B94" s="61" t="s">
        <v>415</v>
      </c>
      <c r="C94" s="81" t="s">
        <v>416</v>
      </c>
      <c r="D94" s="61" t="s">
        <v>419</v>
      </c>
      <c r="E94" s="82">
        <v>438</v>
      </c>
      <c r="F94" s="82">
        <v>465</v>
      </c>
      <c r="G94" s="83">
        <v>6.2</v>
      </c>
      <c r="I94" s="5"/>
    </row>
    <row r="95" spans="1:9" x14ac:dyDescent="0.4">
      <c r="A95" s="80">
        <v>19</v>
      </c>
      <c r="B95" s="61" t="s">
        <v>415</v>
      </c>
      <c r="C95" s="81" t="s">
        <v>322</v>
      </c>
      <c r="D95" s="61" t="s">
        <v>420</v>
      </c>
      <c r="E95" s="82">
        <v>318</v>
      </c>
      <c r="F95" s="82">
        <v>240</v>
      </c>
      <c r="G95" s="83">
        <v>-24.5</v>
      </c>
      <c r="I95" s="5"/>
    </row>
    <row r="96" spans="1:9" x14ac:dyDescent="0.4">
      <c r="A96" s="84">
        <v>19</v>
      </c>
      <c r="B96" s="66" t="s">
        <v>415</v>
      </c>
      <c r="C96" s="85" t="s">
        <v>322</v>
      </c>
      <c r="D96" s="66" t="s">
        <v>421</v>
      </c>
      <c r="E96" s="86">
        <v>168</v>
      </c>
      <c r="F96" s="86">
        <v>199</v>
      </c>
      <c r="G96" s="87">
        <v>18.5</v>
      </c>
      <c r="I96" s="5"/>
    </row>
    <row r="97" spans="1:9" x14ac:dyDescent="0.4">
      <c r="A97" s="80">
        <v>20</v>
      </c>
      <c r="B97" s="61" t="s">
        <v>422</v>
      </c>
      <c r="C97" s="81" t="s">
        <v>345</v>
      </c>
      <c r="D97" s="61" t="s">
        <v>423</v>
      </c>
      <c r="E97" s="82">
        <v>2796</v>
      </c>
      <c r="F97" s="82">
        <v>2725</v>
      </c>
      <c r="G97" s="83">
        <v>-2.5</v>
      </c>
      <c r="I97" s="5"/>
    </row>
    <row r="98" spans="1:9" x14ac:dyDescent="0.4">
      <c r="A98" s="80">
        <v>20</v>
      </c>
      <c r="B98" s="61" t="s">
        <v>422</v>
      </c>
      <c r="C98" s="81" t="s">
        <v>345</v>
      </c>
      <c r="D98" s="61" t="s">
        <v>424</v>
      </c>
      <c r="E98" s="82">
        <v>745</v>
      </c>
      <c r="F98" s="82">
        <v>763</v>
      </c>
      <c r="G98" s="83">
        <v>2.4</v>
      </c>
      <c r="I98" s="5"/>
    </row>
    <row r="99" spans="1:9" x14ac:dyDescent="0.4">
      <c r="A99" s="80">
        <v>20</v>
      </c>
      <c r="B99" s="61" t="s">
        <v>422</v>
      </c>
      <c r="C99" s="81" t="s">
        <v>345</v>
      </c>
      <c r="D99" s="61" t="s">
        <v>425</v>
      </c>
      <c r="E99" s="82">
        <v>335</v>
      </c>
      <c r="F99" s="82">
        <v>390</v>
      </c>
      <c r="G99" s="83">
        <v>16.399999999999999</v>
      </c>
      <c r="I99" s="5"/>
    </row>
    <row r="100" spans="1:9" x14ac:dyDescent="0.4">
      <c r="A100" s="80">
        <v>20</v>
      </c>
      <c r="B100" s="61" t="s">
        <v>422</v>
      </c>
      <c r="C100" s="81" t="s">
        <v>345</v>
      </c>
      <c r="D100" s="61" t="s">
        <v>426</v>
      </c>
      <c r="E100" s="82">
        <v>166</v>
      </c>
      <c r="F100" s="82">
        <v>214</v>
      </c>
      <c r="G100" s="83">
        <v>28.9</v>
      </c>
      <c r="I100" s="5"/>
    </row>
    <row r="101" spans="1:9" x14ac:dyDescent="0.4">
      <c r="A101" s="80">
        <v>20</v>
      </c>
      <c r="B101" s="61" t="s">
        <v>422</v>
      </c>
      <c r="C101" s="81" t="s">
        <v>345</v>
      </c>
      <c r="D101" s="61" t="s">
        <v>427</v>
      </c>
      <c r="E101" s="82">
        <v>210</v>
      </c>
      <c r="F101" s="82">
        <v>179</v>
      </c>
      <c r="G101" s="83">
        <v>-14.8</v>
      </c>
      <c r="I101" s="5"/>
    </row>
    <row r="102" spans="1:9" x14ac:dyDescent="0.4">
      <c r="A102" s="84">
        <v>20</v>
      </c>
      <c r="B102" s="66" t="s">
        <v>422</v>
      </c>
      <c r="C102" s="85" t="s">
        <v>345</v>
      </c>
      <c r="D102" s="66" t="s">
        <v>428</v>
      </c>
      <c r="E102" s="86">
        <v>140</v>
      </c>
      <c r="F102" s="86">
        <v>136</v>
      </c>
      <c r="G102" s="87">
        <v>-2.9</v>
      </c>
      <c r="I102" s="5"/>
    </row>
    <row r="103" spans="1:9" x14ac:dyDescent="0.4">
      <c r="A103" s="88">
        <v>21</v>
      </c>
      <c r="B103" s="31" t="s">
        <v>429</v>
      </c>
      <c r="C103" s="121" t="s">
        <v>430</v>
      </c>
      <c r="D103" s="31" t="s">
        <v>431</v>
      </c>
      <c r="E103" s="89">
        <v>5335</v>
      </c>
      <c r="F103" s="89">
        <v>5728</v>
      </c>
      <c r="G103" s="90">
        <v>7.4</v>
      </c>
      <c r="I103" s="5"/>
    </row>
    <row r="104" spans="1:9" x14ac:dyDescent="0.4">
      <c r="A104" s="80">
        <v>22</v>
      </c>
      <c r="B104" s="61" t="s">
        <v>432</v>
      </c>
      <c r="C104" s="81" t="s">
        <v>338</v>
      </c>
      <c r="D104" s="61" t="s">
        <v>433</v>
      </c>
      <c r="E104" s="82">
        <v>1424</v>
      </c>
      <c r="F104" s="82">
        <v>1156</v>
      </c>
      <c r="G104" s="83">
        <v>-18.8</v>
      </c>
      <c r="I104" s="5"/>
    </row>
    <row r="105" spans="1:9" x14ac:dyDescent="0.4">
      <c r="A105" s="84">
        <v>22</v>
      </c>
      <c r="B105" s="66" t="s">
        <v>432</v>
      </c>
      <c r="C105" s="85" t="s">
        <v>338</v>
      </c>
      <c r="D105" s="66" t="s">
        <v>434</v>
      </c>
      <c r="E105" s="86">
        <v>120</v>
      </c>
      <c r="F105" s="86">
        <v>131</v>
      </c>
      <c r="G105" s="87">
        <v>9.1999999999999993</v>
      </c>
      <c r="I105" s="5"/>
    </row>
    <row r="106" spans="1:9" x14ac:dyDescent="0.4">
      <c r="A106" s="80">
        <v>23</v>
      </c>
      <c r="B106" s="61" t="s">
        <v>435</v>
      </c>
      <c r="C106" s="81" t="s">
        <v>436</v>
      </c>
      <c r="D106" s="61" t="s">
        <v>437</v>
      </c>
      <c r="E106" s="82">
        <v>2001</v>
      </c>
      <c r="F106" s="82">
        <v>1818</v>
      </c>
      <c r="G106" s="83">
        <v>-9.1</v>
      </c>
      <c r="I106" s="5"/>
    </row>
    <row r="107" spans="1:9" x14ac:dyDescent="0.4">
      <c r="A107" s="84">
        <v>23</v>
      </c>
      <c r="B107" s="66" t="s">
        <v>435</v>
      </c>
      <c r="C107" s="85" t="s">
        <v>436</v>
      </c>
      <c r="D107" s="66" t="s">
        <v>438</v>
      </c>
      <c r="E107" s="86">
        <v>281</v>
      </c>
      <c r="F107" s="86">
        <v>328</v>
      </c>
      <c r="G107" s="87">
        <v>16.7</v>
      </c>
      <c r="I107" s="5"/>
    </row>
    <row r="108" spans="1:9" x14ac:dyDescent="0.4">
      <c r="A108" s="80">
        <v>24</v>
      </c>
      <c r="B108" s="61" t="s">
        <v>439</v>
      </c>
      <c r="C108" s="81" t="s">
        <v>440</v>
      </c>
      <c r="D108" s="61" t="s">
        <v>441</v>
      </c>
      <c r="E108" s="82">
        <v>3801</v>
      </c>
      <c r="F108" s="82">
        <v>3914</v>
      </c>
      <c r="G108" s="83">
        <v>3</v>
      </c>
      <c r="I108" s="5"/>
    </row>
    <row r="109" spans="1:9" x14ac:dyDescent="0.4">
      <c r="A109" s="80">
        <v>24</v>
      </c>
      <c r="B109" s="61" t="s">
        <v>439</v>
      </c>
      <c r="C109" s="81" t="s">
        <v>400</v>
      </c>
      <c r="D109" s="61" t="s">
        <v>442</v>
      </c>
      <c r="E109" s="82">
        <v>662</v>
      </c>
      <c r="F109" s="82">
        <v>688</v>
      </c>
      <c r="G109" s="83">
        <v>3.9</v>
      </c>
      <c r="I109" s="5"/>
    </row>
    <row r="110" spans="1:9" x14ac:dyDescent="0.4">
      <c r="A110" s="80">
        <v>24</v>
      </c>
      <c r="B110" s="61" t="s">
        <v>439</v>
      </c>
      <c r="C110" s="81" t="s">
        <v>440</v>
      </c>
      <c r="D110" s="61" t="s">
        <v>443</v>
      </c>
      <c r="E110" s="82">
        <v>591</v>
      </c>
      <c r="F110" s="82">
        <v>571</v>
      </c>
      <c r="G110" s="83">
        <v>-3.4</v>
      </c>
      <c r="I110" s="5"/>
    </row>
    <row r="111" spans="1:9" x14ac:dyDescent="0.4">
      <c r="A111" s="84">
        <v>24</v>
      </c>
      <c r="B111" s="66" t="s">
        <v>439</v>
      </c>
      <c r="C111" s="85" t="s">
        <v>440</v>
      </c>
      <c r="D111" s="66" t="s">
        <v>444</v>
      </c>
      <c r="E111" s="86">
        <v>494</v>
      </c>
      <c r="F111" s="86">
        <v>463</v>
      </c>
      <c r="G111" s="87">
        <v>-6.3</v>
      </c>
      <c r="I111" s="5"/>
    </row>
    <row r="112" spans="1:9" ht="15" thickBot="1" x14ac:dyDescent="0.45">
      <c r="A112" s="91">
        <v>25</v>
      </c>
      <c r="B112" s="92" t="s">
        <v>445</v>
      </c>
      <c r="C112" s="93" t="s">
        <v>332</v>
      </c>
      <c r="D112" s="92" t="s">
        <v>446</v>
      </c>
      <c r="E112" s="94">
        <v>2891</v>
      </c>
      <c r="F112" s="94">
        <v>2781</v>
      </c>
      <c r="G112" s="95">
        <v>-3.8</v>
      </c>
      <c r="I112" s="5"/>
    </row>
    <row r="113" spans="1:9" x14ac:dyDescent="0.4">
      <c r="A113" s="491" t="s">
        <v>1193</v>
      </c>
      <c r="E113" s="76"/>
      <c r="F113" s="76"/>
      <c r="G113" s="96"/>
    </row>
    <row r="114" spans="1:9" ht="22.5" customHeight="1" x14ac:dyDescent="0.4">
      <c r="A114" s="738" t="s">
        <v>447</v>
      </c>
      <c r="B114" s="739"/>
      <c r="C114" s="739"/>
      <c r="D114" s="739"/>
      <c r="E114" s="739"/>
      <c r="F114" s="739"/>
      <c r="G114" s="739"/>
      <c r="H114" s="79"/>
      <c r="I114" s="79"/>
    </row>
    <row r="115" spans="1:9" ht="22.5" customHeight="1" x14ac:dyDescent="0.4">
      <c r="A115" s="739"/>
      <c r="B115" s="739"/>
      <c r="C115" s="739"/>
      <c r="D115" s="739"/>
      <c r="E115" s="739"/>
      <c r="F115" s="739"/>
      <c r="G115" s="739"/>
      <c r="H115" s="79"/>
      <c r="I115" s="79"/>
    </row>
    <row r="116" spans="1:9" x14ac:dyDescent="0.4">
      <c r="A116" s="97" t="s">
        <v>448</v>
      </c>
      <c r="C116"/>
      <c r="E116"/>
      <c r="F116"/>
      <c r="G116" s="96"/>
    </row>
    <row r="117" spans="1:9" x14ac:dyDescent="0.4">
      <c r="E117" s="76"/>
      <c r="F117" s="76"/>
      <c r="G117" s="96"/>
    </row>
    <row r="118" spans="1:9" x14ac:dyDescent="0.4">
      <c r="E118" s="76"/>
      <c r="F118" s="76"/>
      <c r="G118" s="96"/>
    </row>
    <row r="119" spans="1:9" x14ac:dyDescent="0.4">
      <c r="E119" s="76"/>
      <c r="F119" s="76"/>
      <c r="G119" s="96"/>
    </row>
    <row r="120" spans="1:9" x14ac:dyDescent="0.4">
      <c r="E120" s="76"/>
      <c r="F120" s="76"/>
      <c r="G120" s="96"/>
    </row>
    <row r="121" spans="1:9" x14ac:dyDescent="0.4">
      <c r="E121" s="76"/>
      <c r="F121" s="76"/>
      <c r="G121" s="96"/>
    </row>
    <row r="122" spans="1:9" x14ac:dyDescent="0.4">
      <c r="E122" s="76"/>
      <c r="F122" s="76"/>
      <c r="G122" s="96"/>
    </row>
    <row r="123" spans="1:9" x14ac:dyDescent="0.4">
      <c r="E123" s="76"/>
      <c r="F123" s="76"/>
      <c r="G123" s="96"/>
    </row>
    <row r="124" spans="1:9" x14ac:dyDescent="0.4">
      <c r="E124" s="76"/>
      <c r="F124" s="76"/>
      <c r="G124" s="96"/>
    </row>
    <row r="125" spans="1:9" x14ac:dyDescent="0.4">
      <c r="E125" s="76"/>
      <c r="F125" s="76"/>
      <c r="G125" s="96"/>
    </row>
    <row r="126" spans="1:9" x14ac:dyDescent="0.4">
      <c r="E126" s="76"/>
      <c r="F126" s="76"/>
      <c r="G126" s="96"/>
    </row>
    <row r="127" spans="1:9" x14ac:dyDescent="0.4">
      <c r="E127" s="76"/>
      <c r="F127" s="76"/>
      <c r="G127" s="96"/>
    </row>
    <row r="128" spans="1:9" x14ac:dyDescent="0.4">
      <c r="E128" s="76"/>
      <c r="F128" s="76"/>
      <c r="G128" s="96"/>
    </row>
    <row r="129" spans="5:7" x14ac:dyDescent="0.4">
      <c r="E129" s="76"/>
      <c r="F129" s="76"/>
      <c r="G129" s="96"/>
    </row>
    <row r="130" spans="5:7" x14ac:dyDescent="0.4">
      <c r="E130" s="76"/>
      <c r="F130" s="76"/>
      <c r="G130" s="96"/>
    </row>
    <row r="131" spans="5:7" x14ac:dyDescent="0.4">
      <c r="E131" s="76"/>
      <c r="F131" s="76"/>
      <c r="G131" s="96"/>
    </row>
    <row r="132" spans="5:7" x14ac:dyDescent="0.4">
      <c r="E132" s="76"/>
      <c r="F132" s="76"/>
      <c r="G132" s="96"/>
    </row>
    <row r="133" spans="5:7" x14ac:dyDescent="0.4">
      <c r="E133" s="76"/>
      <c r="F133" s="76"/>
      <c r="G133" s="96"/>
    </row>
    <row r="134" spans="5:7" x14ac:dyDescent="0.4">
      <c r="E134" s="76"/>
      <c r="F134" s="76"/>
      <c r="G134" s="96"/>
    </row>
    <row r="135" spans="5:7" x14ac:dyDescent="0.4">
      <c r="E135" s="76"/>
      <c r="F135" s="76"/>
      <c r="G135" s="96"/>
    </row>
    <row r="136" spans="5:7" x14ac:dyDescent="0.4">
      <c r="E136" s="76"/>
      <c r="F136" s="76"/>
      <c r="G136" s="96"/>
    </row>
    <row r="137" spans="5:7" x14ac:dyDescent="0.4">
      <c r="E137" s="76"/>
      <c r="F137" s="76"/>
      <c r="G137" s="96"/>
    </row>
    <row r="138" spans="5:7" x14ac:dyDescent="0.4">
      <c r="E138" s="76"/>
      <c r="F138" s="76"/>
      <c r="G138" s="96"/>
    </row>
    <row r="139" spans="5:7" x14ac:dyDescent="0.4">
      <c r="E139" s="76"/>
      <c r="F139" s="76"/>
      <c r="G139" s="96"/>
    </row>
    <row r="140" spans="5:7" x14ac:dyDescent="0.4">
      <c r="E140" s="76"/>
      <c r="F140" s="76"/>
      <c r="G140" s="96"/>
    </row>
    <row r="141" spans="5:7" x14ac:dyDescent="0.4">
      <c r="E141" s="76"/>
      <c r="F141" s="76"/>
      <c r="G141" s="96"/>
    </row>
    <row r="142" spans="5:7" x14ac:dyDescent="0.4">
      <c r="E142" s="76"/>
      <c r="F142" s="76"/>
      <c r="G142" s="96"/>
    </row>
    <row r="143" spans="5:7" x14ac:dyDescent="0.4">
      <c r="E143" s="76"/>
      <c r="F143" s="76"/>
      <c r="G143" s="96"/>
    </row>
    <row r="144" spans="5:7" x14ac:dyDescent="0.4">
      <c r="E144" s="76"/>
      <c r="F144" s="76"/>
      <c r="G144" s="96"/>
    </row>
    <row r="145" spans="5:7" x14ac:dyDescent="0.4">
      <c r="E145" s="76"/>
      <c r="F145" s="76"/>
      <c r="G145" s="96"/>
    </row>
    <row r="146" spans="5:7" x14ac:dyDescent="0.4">
      <c r="E146" s="76"/>
      <c r="F146" s="76"/>
      <c r="G146" s="96"/>
    </row>
    <row r="147" spans="5:7" x14ac:dyDescent="0.4">
      <c r="E147" s="76"/>
      <c r="F147" s="76"/>
      <c r="G147" s="96"/>
    </row>
    <row r="148" spans="5:7" x14ac:dyDescent="0.4">
      <c r="E148" s="76"/>
      <c r="F148" s="76"/>
      <c r="G148" s="96"/>
    </row>
    <row r="149" spans="5:7" x14ac:dyDescent="0.4">
      <c r="E149" s="76"/>
      <c r="F149" s="76"/>
      <c r="G149" s="96"/>
    </row>
    <row r="150" spans="5:7" x14ac:dyDescent="0.4">
      <c r="E150" s="76"/>
      <c r="F150" s="76"/>
      <c r="G150" s="96"/>
    </row>
    <row r="151" spans="5:7" x14ac:dyDescent="0.4">
      <c r="E151" s="76"/>
      <c r="F151" s="76"/>
      <c r="G151" s="96"/>
    </row>
    <row r="152" spans="5:7" x14ac:dyDescent="0.4">
      <c r="E152" s="76"/>
      <c r="F152" s="76"/>
      <c r="G152" s="96"/>
    </row>
    <row r="153" spans="5:7" x14ac:dyDescent="0.4">
      <c r="E153" s="76"/>
      <c r="F153" s="76"/>
      <c r="G153" s="96"/>
    </row>
    <row r="154" spans="5:7" x14ac:dyDescent="0.4">
      <c r="E154" s="76"/>
      <c r="F154" s="76"/>
      <c r="G154" s="96"/>
    </row>
    <row r="155" spans="5:7" x14ac:dyDescent="0.4">
      <c r="E155" s="76"/>
      <c r="F155" s="76"/>
      <c r="G155" s="96"/>
    </row>
    <row r="156" spans="5:7" x14ac:dyDescent="0.4">
      <c r="E156" s="76"/>
      <c r="F156" s="76"/>
      <c r="G156" s="96"/>
    </row>
    <row r="157" spans="5:7" x14ac:dyDescent="0.4">
      <c r="E157" s="76"/>
      <c r="F157" s="76"/>
      <c r="G157" s="96"/>
    </row>
    <row r="158" spans="5:7" x14ac:dyDescent="0.4">
      <c r="E158" s="76"/>
      <c r="F158" s="76"/>
      <c r="G158" s="96"/>
    </row>
    <row r="159" spans="5:7" x14ac:dyDescent="0.4">
      <c r="E159" s="76"/>
      <c r="F159" s="76"/>
      <c r="G159" s="96"/>
    </row>
    <row r="160" spans="5:7" x14ac:dyDescent="0.4">
      <c r="E160" s="76"/>
      <c r="F160" s="76"/>
      <c r="G160" s="96"/>
    </row>
    <row r="161" spans="5:7" x14ac:dyDescent="0.4">
      <c r="E161" s="76"/>
      <c r="F161" s="76"/>
      <c r="G161" s="96"/>
    </row>
    <row r="162" spans="5:7" x14ac:dyDescent="0.4">
      <c r="E162" s="76"/>
      <c r="F162" s="76"/>
      <c r="G162" s="96"/>
    </row>
    <row r="163" spans="5:7" x14ac:dyDescent="0.4">
      <c r="E163" s="76"/>
      <c r="F163" s="76"/>
      <c r="G163" s="96"/>
    </row>
    <row r="164" spans="5:7" x14ac:dyDescent="0.4">
      <c r="E164" s="76"/>
      <c r="F164" s="76"/>
      <c r="G164" s="96"/>
    </row>
    <row r="165" spans="5:7" x14ac:dyDescent="0.4">
      <c r="E165" s="76"/>
      <c r="F165" s="76"/>
      <c r="G165" s="96"/>
    </row>
    <row r="166" spans="5:7" x14ac:dyDescent="0.4">
      <c r="E166" s="76"/>
      <c r="F166" s="76"/>
      <c r="G166" s="96"/>
    </row>
    <row r="167" spans="5:7" x14ac:dyDescent="0.4">
      <c r="E167" s="76"/>
      <c r="F167" s="76"/>
      <c r="G167" s="96"/>
    </row>
    <row r="168" spans="5:7" x14ac:dyDescent="0.4">
      <c r="E168" s="76"/>
      <c r="F168" s="76"/>
      <c r="G168" s="96"/>
    </row>
    <row r="169" spans="5:7" x14ac:dyDescent="0.4">
      <c r="E169" s="76"/>
      <c r="F169" s="76"/>
      <c r="G169" s="96"/>
    </row>
    <row r="170" spans="5:7" x14ac:dyDescent="0.4">
      <c r="E170" s="76"/>
      <c r="F170" s="76"/>
      <c r="G170" s="96"/>
    </row>
    <row r="171" spans="5:7" x14ac:dyDescent="0.4">
      <c r="E171" s="76"/>
      <c r="F171" s="76"/>
      <c r="G171" s="96"/>
    </row>
    <row r="172" spans="5:7" x14ac:dyDescent="0.4">
      <c r="E172" s="76"/>
      <c r="F172" s="76"/>
      <c r="G172" s="96"/>
    </row>
    <row r="173" spans="5:7" x14ac:dyDescent="0.4">
      <c r="E173" s="76"/>
      <c r="F173" s="76"/>
      <c r="G173" s="96"/>
    </row>
    <row r="174" spans="5:7" x14ac:dyDescent="0.4">
      <c r="E174" s="76"/>
      <c r="F174" s="76"/>
      <c r="G174" s="96"/>
    </row>
    <row r="175" spans="5:7" x14ac:dyDescent="0.4">
      <c r="E175" s="76"/>
      <c r="F175" s="76"/>
      <c r="G175" s="96"/>
    </row>
    <row r="176" spans="5:7" x14ac:dyDescent="0.4">
      <c r="E176" s="76"/>
      <c r="F176" s="76"/>
      <c r="G176" s="96"/>
    </row>
    <row r="177" spans="5:7" x14ac:dyDescent="0.4">
      <c r="E177" s="76"/>
      <c r="F177" s="76"/>
      <c r="G177" s="96"/>
    </row>
    <row r="178" spans="5:7" x14ac:dyDescent="0.4">
      <c r="E178" s="76"/>
      <c r="F178" s="76"/>
      <c r="G178" s="96"/>
    </row>
    <row r="179" spans="5:7" x14ac:dyDescent="0.4">
      <c r="E179" s="76"/>
      <c r="F179" s="76"/>
      <c r="G179" s="96"/>
    </row>
    <row r="180" spans="5:7" x14ac:dyDescent="0.4">
      <c r="E180" s="76"/>
      <c r="F180" s="76"/>
      <c r="G180" s="96"/>
    </row>
    <row r="181" spans="5:7" x14ac:dyDescent="0.4">
      <c r="E181" s="76"/>
      <c r="F181" s="76"/>
      <c r="G181" s="96"/>
    </row>
    <row r="182" spans="5:7" x14ac:dyDescent="0.4">
      <c r="E182" s="76"/>
      <c r="F182" s="76"/>
      <c r="G182" s="96"/>
    </row>
    <row r="183" spans="5:7" x14ac:dyDescent="0.4">
      <c r="E183" s="76"/>
      <c r="F183" s="76"/>
      <c r="G183" s="96"/>
    </row>
    <row r="184" spans="5:7" x14ac:dyDescent="0.4">
      <c r="E184" s="76"/>
      <c r="F184" s="76"/>
      <c r="G184" s="96"/>
    </row>
    <row r="185" spans="5:7" x14ac:dyDescent="0.4">
      <c r="E185" s="76"/>
      <c r="F185" s="76"/>
      <c r="G185" s="96"/>
    </row>
    <row r="186" spans="5:7" x14ac:dyDescent="0.4">
      <c r="E186" s="76"/>
      <c r="F186" s="76"/>
      <c r="G186" s="96"/>
    </row>
    <row r="187" spans="5:7" x14ac:dyDescent="0.4">
      <c r="E187" s="76"/>
      <c r="F187" s="76"/>
      <c r="G187" s="96"/>
    </row>
    <row r="188" spans="5:7" x14ac:dyDescent="0.4">
      <c r="E188" s="76"/>
      <c r="F188" s="76"/>
      <c r="G188" s="96"/>
    </row>
    <row r="189" spans="5:7" x14ac:dyDescent="0.4">
      <c r="E189" s="76"/>
      <c r="F189" s="76"/>
      <c r="G189" s="96"/>
    </row>
    <row r="190" spans="5:7" x14ac:dyDescent="0.4">
      <c r="E190" s="76"/>
      <c r="F190" s="76"/>
      <c r="G190" s="96"/>
    </row>
    <row r="191" spans="5:7" x14ac:dyDescent="0.4">
      <c r="E191" s="76"/>
      <c r="F191" s="76"/>
      <c r="G191" s="96"/>
    </row>
    <row r="192" spans="5:7" x14ac:dyDescent="0.4">
      <c r="E192" s="76"/>
      <c r="F192" s="76"/>
      <c r="G192" s="96"/>
    </row>
    <row r="193" spans="5:7" x14ac:dyDescent="0.4">
      <c r="E193" s="76"/>
      <c r="F193" s="76"/>
      <c r="G193" s="96"/>
    </row>
    <row r="194" spans="5:7" x14ac:dyDescent="0.4">
      <c r="E194" s="76"/>
      <c r="F194" s="76"/>
      <c r="G194" s="96"/>
    </row>
    <row r="195" spans="5:7" x14ac:dyDescent="0.4">
      <c r="E195" s="76"/>
      <c r="F195" s="76"/>
      <c r="G195" s="96"/>
    </row>
    <row r="196" spans="5:7" x14ac:dyDescent="0.4">
      <c r="E196" s="76"/>
      <c r="F196" s="76"/>
      <c r="G196" s="96"/>
    </row>
    <row r="197" spans="5:7" x14ac:dyDescent="0.4">
      <c r="E197" s="76"/>
      <c r="F197" s="76"/>
      <c r="G197" s="96"/>
    </row>
  </sheetData>
  <mergeCells count="2">
    <mergeCell ref="A114:G115"/>
    <mergeCell ref="A2:G2"/>
  </mergeCells>
  <hyperlinks>
    <hyperlink ref="A2" location="'Appendix Table Menu'!A1" display="Return to Appendix Table Menu"/>
    <hyperlink ref="A113" location="'W-17'!A5" display="Return to top"/>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66"/>
  <sheetViews>
    <sheetView workbookViewId="0">
      <pane xSplit="1" ySplit="4" topLeftCell="B5" activePane="bottomRight" state="frozen"/>
      <selection activeCell="A30" sqref="A30"/>
      <selection pane="topRight" activeCell="A30" sqref="A30"/>
      <selection pane="bottomLeft" activeCell="A30" sqref="A30"/>
      <selection pane="bottomRight" activeCell="A30" sqref="A30"/>
    </sheetView>
  </sheetViews>
  <sheetFormatPr defaultRowHeight="14.6" x14ac:dyDescent="0.4"/>
  <cols>
    <col min="1" max="1" width="18.3046875" customWidth="1"/>
    <col min="2" max="2" width="11.53515625" customWidth="1"/>
    <col min="3" max="3" width="10.3046875" customWidth="1"/>
    <col min="4" max="4" width="11.4609375" customWidth="1"/>
    <col min="5" max="5" width="1.3046875" customWidth="1"/>
    <col min="6" max="6" width="12.69140625" customWidth="1"/>
    <col min="7" max="7" width="11.3046875" customWidth="1"/>
    <col min="8" max="8" width="0.84375" customWidth="1"/>
    <col min="9" max="9" width="14.07421875" customWidth="1"/>
  </cols>
  <sheetData>
    <row r="1" spans="1:10" s="142" customFormat="1" ht="19.3" x14ac:dyDescent="0.5">
      <c r="A1" s="143" t="s">
        <v>778</v>
      </c>
      <c r="B1" s="144"/>
    </row>
    <row r="2" spans="1:10" x14ac:dyDescent="0.4">
      <c r="A2" s="627" t="s">
        <v>884</v>
      </c>
      <c r="B2" s="641"/>
      <c r="C2" s="641"/>
      <c r="D2" s="641"/>
      <c r="E2" s="641"/>
      <c r="F2" s="641"/>
      <c r="G2" s="641"/>
      <c r="H2" s="641"/>
      <c r="I2" s="641"/>
    </row>
    <row r="3" spans="1:10" ht="15" thickBot="1" x14ac:dyDescent="0.45">
      <c r="A3" s="137"/>
      <c r="B3" s="137"/>
      <c r="C3" s="137"/>
      <c r="D3" s="137"/>
      <c r="E3" s="137"/>
      <c r="F3" s="137"/>
      <c r="G3" s="137"/>
      <c r="H3" s="137"/>
      <c r="I3" s="137"/>
    </row>
    <row r="4" spans="1:10" s="75" customFormat="1" ht="87.9" thickBot="1" x14ac:dyDescent="0.45">
      <c r="A4" s="170" t="s">
        <v>231</v>
      </c>
      <c r="B4" s="140" t="s">
        <v>232</v>
      </c>
      <c r="C4" s="140" t="s">
        <v>233</v>
      </c>
      <c r="D4" s="139" t="s">
        <v>234</v>
      </c>
      <c r="E4" s="140"/>
      <c r="F4" s="139" t="s">
        <v>235</v>
      </c>
      <c r="G4" s="138" t="s">
        <v>236</v>
      </c>
      <c r="H4" s="140"/>
      <c r="I4" s="171" t="s">
        <v>237</v>
      </c>
      <c r="J4" s="23"/>
    </row>
    <row r="5" spans="1:10" x14ac:dyDescent="0.4">
      <c r="A5" s="579" t="s">
        <v>238</v>
      </c>
      <c r="B5" s="580">
        <v>8350</v>
      </c>
      <c r="C5" s="580">
        <v>7298</v>
      </c>
      <c r="D5" s="581">
        <v>14</v>
      </c>
      <c r="E5" s="582"/>
      <c r="F5" s="581">
        <v>1.23</v>
      </c>
      <c r="G5" s="583">
        <v>4</v>
      </c>
      <c r="H5" s="582"/>
      <c r="I5" s="584">
        <v>660</v>
      </c>
      <c r="J5" s="23"/>
    </row>
    <row r="6" spans="1:10" x14ac:dyDescent="0.4">
      <c r="A6" s="579" t="s">
        <v>239</v>
      </c>
      <c r="B6" s="580">
        <v>7921</v>
      </c>
      <c r="C6" s="580">
        <v>7620</v>
      </c>
      <c r="D6" s="581">
        <v>4</v>
      </c>
      <c r="E6" s="582"/>
      <c r="F6" s="581">
        <v>0.55000000000000004</v>
      </c>
      <c r="G6" s="583">
        <v>54</v>
      </c>
      <c r="H6" s="582"/>
      <c r="I6" s="584">
        <v>515</v>
      </c>
      <c r="J6" s="23"/>
    </row>
    <row r="7" spans="1:10" x14ac:dyDescent="0.4">
      <c r="A7" s="579" t="s">
        <v>240</v>
      </c>
      <c r="B7" s="580">
        <v>86352</v>
      </c>
      <c r="C7" s="580">
        <v>88250</v>
      </c>
      <c r="D7" s="581">
        <v>-2</v>
      </c>
      <c r="E7" s="582"/>
      <c r="F7" s="581">
        <v>0.44</v>
      </c>
      <c r="G7" s="583">
        <v>4</v>
      </c>
      <c r="H7" s="582"/>
      <c r="I7" s="584">
        <v>297</v>
      </c>
      <c r="J7" s="23"/>
    </row>
    <row r="8" spans="1:10" x14ac:dyDescent="0.4">
      <c r="A8" s="579" t="s">
        <v>241</v>
      </c>
      <c r="B8" s="580">
        <v>13238</v>
      </c>
      <c r="C8" s="580">
        <v>13226</v>
      </c>
      <c r="D8" s="581">
        <v>0</v>
      </c>
      <c r="E8" s="582"/>
      <c r="F8" s="581">
        <v>0.32</v>
      </c>
      <c r="G8" s="583">
        <v>60</v>
      </c>
      <c r="H8" s="582"/>
      <c r="I8" s="584">
        <v>218</v>
      </c>
      <c r="J8" s="23"/>
    </row>
    <row r="9" spans="1:10" x14ac:dyDescent="0.4">
      <c r="A9" s="579" t="s">
        <v>242</v>
      </c>
      <c r="B9" s="580">
        <v>118142</v>
      </c>
      <c r="C9" s="580">
        <v>115738</v>
      </c>
      <c r="D9" s="581">
        <v>2</v>
      </c>
      <c r="E9" s="582"/>
      <c r="F9" s="581">
        <v>0.3</v>
      </c>
      <c r="G9" s="583">
        <v>66</v>
      </c>
      <c r="H9" s="582"/>
      <c r="I9" s="584">
        <v>196</v>
      </c>
      <c r="J9" s="23"/>
    </row>
    <row r="10" spans="1:10" x14ac:dyDescent="0.4">
      <c r="A10" s="579" t="s">
        <v>243</v>
      </c>
      <c r="B10" s="580">
        <v>19608</v>
      </c>
      <c r="C10" s="580">
        <v>21135</v>
      </c>
      <c r="D10" s="581">
        <v>-7</v>
      </c>
      <c r="E10" s="582"/>
      <c r="F10" s="581">
        <v>0.28999999999999998</v>
      </c>
      <c r="G10" s="583">
        <v>4</v>
      </c>
      <c r="H10" s="582"/>
      <c r="I10" s="584">
        <v>281</v>
      </c>
      <c r="J10" s="23"/>
    </row>
    <row r="11" spans="1:10" x14ac:dyDescent="0.4">
      <c r="A11" s="579" t="s">
        <v>244</v>
      </c>
      <c r="B11" s="580">
        <v>20827</v>
      </c>
      <c r="C11" s="580">
        <v>19419</v>
      </c>
      <c r="D11" s="581">
        <v>7</v>
      </c>
      <c r="E11" s="582"/>
      <c r="F11" s="581">
        <v>0.28999999999999998</v>
      </c>
      <c r="G11" s="583">
        <v>41</v>
      </c>
      <c r="H11" s="582"/>
      <c r="I11" s="584">
        <v>226</v>
      </c>
      <c r="J11" s="23"/>
    </row>
    <row r="12" spans="1:10" x14ac:dyDescent="0.4">
      <c r="A12" s="579" t="s">
        <v>245</v>
      </c>
      <c r="B12" s="580">
        <v>1940</v>
      </c>
      <c r="C12" s="580">
        <v>1956</v>
      </c>
      <c r="D12" s="581">
        <v>-1</v>
      </c>
      <c r="E12" s="582"/>
      <c r="F12" s="581">
        <v>0.26</v>
      </c>
      <c r="G12" s="583">
        <v>23</v>
      </c>
      <c r="H12" s="582"/>
      <c r="I12" s="584">
        <v>262</v>
      </c>
      <c r="J12" s="23"/>
    </row>
    <row r="13" spans="1:10" x14ac:dyDescent="0.4">
      <c r="A13" s="579" t="s">
        <v>246</v>
      </c>
      <c r="B13" s="580">
        <v>7398</v>
      </c>
      <c r="C13" s="580">
        <v>8743</v>
      </c>
      <c r="D13" s="581">
        <v>-15</v>
      </c>
      <c r="E13" s="582"/>
      <c r="F13" s="581">
        <v>0.25</v>
      </c>
      <c r="G13" s="583">
        <v>53</v>
      </c>
      <c r="H13" s="582"/>
      <c r="I13" s="584">
        <v>209</v>
      </c>
      <c r="J13" s="23"/>
    </row>
    <row r="14" spans="1:10" x14ac:dyDescent="0.4">
      <c r="A14" s="579" t="s">
        <v>247</v>
      </c>
      <c r="B14" s="580">
        <v>10550</v>
      </c>
      <c r="C14" s="580">
        <v>9953</v>
      </c>
      <c r="D14" s="581">
        <v>6</v>
      </c>
      <c r="E14" s="582"/>
      <c r="F14" s="581">
        <v>0.19</v>
      </c>
      <c r="G14" s="583">
        <v>28</v>
      </c>
      <c r="H14" s="582"/>
      <c r="I14" s="584">
        <v>162</v>
      </c>
      <c r="J14" s="23"/>
    </row>
    <row r="15" spans="1:10" x14ac:dyDescent="0.4">
      <c r="A15" s="579" t="s">
        <v>248</v>
      </c>
      <c r="B15" s="580">
        <v>1117</v>
      </c>
      <c r="C15" s="580">
        <v>1523</v>
      </c>
      <c r="D15" s="581">
        <v>-27</v>
      </c>
      <c r="E15" s="582"/>
      <c r="F15" s="581">
        <v>0.18</v>
      </c>
      <c r="G15" s="583">
        <v>14</v>
      </c>
      <c r="H15" s="582"/>
      <c r="I15" s="584">
        <v>248</v>
      </c>
      <c r="J15" s="23"/>
    </row>
    <row r="16" spans="1:10" x14ac:dyDescent="0.4">
      <c r="A16" s="579" t="s">
        <v>249</v>
      </c>
      <c r="B16" s="580">
        <v>2241</v>
      </c>
      <c r="C16" s="580">
        <v>2372</v>
      </c>
      <c r="D16" s="581">
        <v>-6</v>
      </c>
      <c r="E16" s="582"/>
      <c r="F16" s="581">
        <v>0.17</v>
      </c>
      <c r="G16" s="583">
        <v>5</v>
      </c>
      <c r="H16" s="582"/>
      <c r="I16" s="584">
        <v>137</v>
      </c>
      <c r="J16" s="23"/>
    </row>
    <row r="17" spans="1:10" x14ac:dyDescent="0.4">
      <c r="A17" s="579" t="s">
        <v>250</v>
      </c>
      <c r="B17" s="580">
        <v>33559</v>
      </c>
      <c r="C17" s="580">
        <v>35900</v>
      </c>
      <c r="D17" s="581">
        <v>-7</v>
      </c>
      <c r="E17" s="582"/>
      <c r="F17" s="581">
        <v>0.16</v>
      </c>
      <c r="G17" s="583">
        <v>46</v>
      </c>
      <c r="H17" s="582"/>
      <c r="I17" s="584">
        <v>115</v>
      </c>
      <c r="J17" s="23"/>
    </row>
    <row r="18" spans="1:10" x14ac:dyDescent="0.4">
      <c r="A18" s="579" t="s">
        <v>251</v>
      </c>
      <c r="B18" s="582">
        <v>857</v>
      </c>
      <c r="C18" s="582">
        <v>798</v>
      </c>
      <c r="D18" s="581">
        <v>7</v>
      </c>
      <c r="E18" s="582"/>
      <c r="F18" s="581">
        <v>0.15</v>
      </c>
      <c r="G18" s="583">
        <v>43</v>
      </c>
      <c r="H18" s="582"/>
      <c r="I18" s="584">
        <v>126</v>
      </c>
      <c r="J18" s="23"/>
    </row>
    <row r="19" spans="1:10" x14ac:dyDescent="0.4">
      <c r="A19" s="579" t="s">
        <v>252</v>
      </c>
      <c r="B19" s="580">
        <v>2754</v>
      </c>
      <c r="C19" s="580">
        <v>2744</v>
      </c>
      <c r="D19" s="581">
        <v>0</v>
      </c>
      <c r="E19" s="582"/>
      <c r="F19" s="581">
        <v>0.14000000000000001</v>
      </c>
      <c r="G19" s="583">
        <v>4</v>
      </c>
      <c r="H19" s="582"/>
      <c r="I19" s="584">
        <v>119</v>
      </c>
      <c r="J19" s="23"/>
    </row>
    <row r="20" spans="1:10" x14ac:dyDescent="0.4">
      <c r="A20" s="579" t="s">
        <v>253</v>
      </c>
      <c r="B20" s="580">
        <v>9707</v>
      </c>
      <c r="C20" s="580">
        <v>9896</v>
      </c>
      <c r="D20" s="581">
        <v>-2</v>
      </c>
      <c r="E20" s="582"/>
      <c r="F20" s="581">
        <v>0.14000000000000001</v>
      </c>
      <c r="G20" s="583">
        <v>33</v>
      </c>
      <c r="H20" s="582"/>
      <c r="I20" s="584">
        <v>85</v>
      </c>
      <c r="J20" s="23"/>
    </row>
    <row r="21" spans="1:10" x14ac:dyDescent="0.4">
      <c r="A21" s="579" t="s">
        <v>254</v>
      </c>
      <c r="B21" s="580">
        <v>1418</v>
      </c>
      <c r="C21" s="580">
        <v>1709</v>
      </c>
      <c r="D21" s="581">
        <v>-17</v>
      </c>
      <c r="E21" s="582"/>
      <c r="F21" s="581">
        <v>0.14000000000000001</v>
      </c>
      <c r="G21" s="583">
        <v>44</v>
      </c>
      <c r="H21" s="582"/>
      <c r="I21" s="584">
        <v>116</v>
      </c>
      <c r="J21" s="23"/>
    </row>
    <row r="22" spans="1:10" x14ac:dyDescent="0.4">
      <c r="A22" s="579" t="s">
        <v>255</v>
      </c>
      <c r="B22" s="580">
        <v>2247</v>
      </c>
      <c r="C22" s="580">
        <v>1966</v>
      </c>
      <c r="D22" s="581">
        <v>14</v>
      </c>
      <c r="E22" s="582"/>
      <c r="F22" s="581">
        <v>0.13</v>
      </c>
      <c r="G22" s="583">
        <v>33</v>
      </c>
      <c r="H22" s="582"/>
      <c r="I22" s="584">
        <v>80</v>
      </c>
      <c r="J22" s="23"/>
    </row>
    <row r="23" spans="1:10" x14ac:dyDescent="0.4">
      <c r="A23" s="579" t="s">
        <v>256</v>
      </c>
      <c r="B23" s="580">
        <v>7341</v>
      </c>
      <c r="C23" s="580">
        <v>7546</v>
      </c>
      <c r="D23" s="581">
        <v>-3</v>
      </c>
      <c r="E23" s="582"/>
      <c r="F23" s="581">
        <v>0.13</v>
      </c>
      <c r="G23" s="583">
        <v>12</v>
      </c>
      <c r="H23" s="582"/>
      <c r="I23" s="584">
        <v>138</v>
      </c>
      <c r="J23" s="23"/>
    </row>
    <row r="24" spans="1:10" x14ac:dyDescent="0.4">
      <c r="A24" s="579" t="s">
        <v>257</v>
      </c>
      <c r="B24" s="580">
        <v>8779</v>
      </c>
      <c r="C24" s="580">
        <v>9123</v>
      </c>
      <c r="D24" s="581">
        <v>-4</v>
      </c>
      <c r="E24" s="582"/>
      <c r="F24" s="581">
        <v>0.13</v>
      </c>
      <c r="G24" s="583">
        <v>34</v>
      </c>
      <c r="H24" s="582"/>
      <c r="I24" s="584">
        <v>85</v>
      </c>
      <c r="J24" s="23"/>
    </row>
    <row r="25" spans="1:10" x14ac:dyDescent="0.4">
      <c r="A25" s="579" t="s">
        <v>258</v>
      </c>
      <c r="B25" s="580">
        <v>4418</v>
      </c>
      <c r="C25" s="580">
        <v>4518</v>
      </c>
      <c r="D25" s="581">
        <v>-2</v>
      </c>
      <c r="E25" s="582"/>
      <c r="F25" s="581">
        <v>0.13</v>
      </c>
      <c r="G25" s="583">
        <v>70</v>
      </c>
      <c r="H25" s="582"/>
      <c r="I25" s="584">
        <v>28</v>
      </c>
      <c r="J25" s="23"/>
    </row>
    <row r="26" spans="1:10" x14ac:dyDescent="0.4">
      <c r="A26" s="579" t="s">
        <v>259</v>
      </c>
      <c r="B26" s="580">
        <v>7689</v>
      </c>
      <c r="C26" s="580">
        <v>8390</v>
      </c>
      <c r="D26" s="581">
        <v>-8</v>
      </c>
      <c r="E26" s="582"/>
      <c r="F26" s="581">
        <v>0.13</v>
      </c>
      <c r="G26" s="583">
        <v>20</v>
      </c>
      <c r="H26" s="582"/>
      <c r="I26" s="584">
        <v>147</v>
      </c>
      <c r="J26" s="23"/>
    </row>
    <row r="27" spans="1:10" x14ac:dyDescent="0.4">
      <c r="A27" s="579" t="s">
        <v>260</v>
      </c>
      <c r="B27" s="580">
        <v>12909</v>
      </c>
      <c r="C27" s="580">
        <v>13790</v>
      </c>
      <c r="D27" s="581">
        <v>-6</v>
      </c>
      <c r="E27" s="582"/>
      <c r="F27" s="581">
        <v>0.13</v>
      </c>
      <c r="G27" s="583">
        <v>42</v>
      </c>
      <c r="H27" s="582"/>
      <c r="I27" s="584">
        <v>81</v>
      </c>
      <c r="J27" s="23"/>
    </row>
    <row r="28" spans="1:10" x14ac:dyDescent="0.4">
      <c r="A28" s="579" t="s">
        <v>261</v>
      </c>
      <c r="B28" s="580">
        <v>1072</v>
      </c>
      <c r="C28" s="580">
        <v>1036</v>
      </c>
      <c r="D28" s="581">
        <v>3</v>
      </c>
      <c r="E28" s="582"/>
      <c r="F28" s="581">
        <v>0.12</v>
      </c>
      <c r="G28" s="583">
        <v>17</v>
      </c>
      <c r="H28" s="582"/>
      <c r="I28" s="584">
        <v>91</v>
      </c>
      <c r="J28" s="23"/>
    </row>
    <row r="29" spans="1:10" x14ac:dyDescent="0.4">
      <c r="A29" s="579" t="s">
        <v>262</v>
      </c>
      <c r="B29" s="582">
        <v>923</v>
      </c>
      <c r="C29" s="580">
        <v>1305</v>
      </c>
      <c r="D29" s="581">
        <v>-29</v>
      </c>
      <c r="E29" s="582"/>
      <c r="F29" s="581">
        <v>0.12</v>
      </c>
      <c r="G29" s="583">
        <v>23</v>
      </c>
      <c r="H29" s="582"/>
      <c r="I29" s="584">
        <v>163</v>
      </c>
      <c r="J29" s="23"/>
    </row>
    <row r="30" spans="1:10" x14ac:dyDescent="0.4">
      <c r="A30" s="579" t="s">
        <v>263</v>
      </c>
      <c r="B30" s="580">
        <v>15339</v>
      </c>
      <c r="C30" s="580">
        <v>15421</v>
      </c>
      <c r="D30" s="581">
        <v>-1</v>
      </c>
      <c r="E30" s="582"/>
      <c r="F30" s="581">
        <v>0.12</v>
      </c>
      <c r="G30" s="583">
        <v>11</v>
      </c>
      <c r="H30" s="582"/>
      <c r="I30" s="584">
        <v>95</v>
      </c>
      <c r="J30" s="23"/>
    </row>
    <row r="31" spans="1:10" x14ac:dyDescent="0.4">
      <c r="A31" s="579" t="s">
        <v>264</v>
      </c>
      <c r="B31" s="580">
        <v>1070</v>
      </c>
      <c r="C31" s="582">
        <v>953</v>
      </c>
      <c r="D31" s="581">
        <v>12</v>
      </c>
      <c r="E31" s="582"/>
      <c r="F31" s="581">
        <v>0.11</v>
      </c>
      <c r="G31" s="583">
        <v>5</v>
      </c>
      <c r="H31" s="582"/>
      <c r="I31" s="584">
        <v>83</v>
      </c>
      <c r="J31" s="23"/>
    </row>
    <row r="32" spans="1:10" x14ac:dyDescent="0.4">
      <c r="A32" s="579" t="s">
        <v>265</v>
      </c>
      <c r="B32" s="580">
        <v>1160</v>
      </c>
      <c r="C32" s="580">
        <v>1111</v>
      </c>
      <c r="D32" s="581">
        <v>4</v>
      </c>
      <c r="E32" s="582"/>
      <c r="F32" s="581">
        <v>0.11</v>
      </c>
      <c r="G32" s="583">
        <v>3</v>
      </c>
      <c r="H32" s="582"/>
      <c r="I32" s="584">
        <v>79</v>
      </c>
      <c r="J32" s="23"/>
    </row>
    <row r="33" spans="1:10" x14ac:dyDescent="0.4">
      <c r="A33" s="579" t="s">
        <v>266</v>
      </c>
      <c r="B33" s="580">
        <v>3902</v>
      </c>
      <c r="C33" s="580">
        <v>4047</v>
      </c>
      <c r="D33" s="581">
        <v>-4</v>
      </c>
      <c r="E33" s="582"/>
      <c r="F33" s="581">
        <v>0.11</v>
      </c>
      <c r="G33" s="583">
        <v>17</v>
      </c>
      <c r="H33" s="582"/>
      <c r="I33" s="584">
        <v>110</v>
      </c>
      <c r="J33" s="23"/>
    </row>
    <row r="34" spans="1:10" x14ac:dyDescent="0.4">
      <c r="A34" s="579" t="s">
        <v>267</v>
      </c>
      <c r="B34" s="580">
        <v>2263</v>
      </c>
      <c r="C34" s="580">
        <v>2629</v>
      </c>
      <c r="D34" s="581">
        <v>-14</v>
      </c>
      <c r="E34" s="582"/>
      <c r="F34" s="581">
        <v>0.11</v>
      </c>
      <c r="G34" s="583">
        <v>20</v>
      </c>
      <c r="H34" s="582"/>
      <c r="I34" s="584">
        <v>63</v>
      </c>
      <c r="J34" s="23"/>
    </row>
    <row r="35" spans="1:10" x14ac:dyDescent="0.4">
      <c r="A35" s="579" t="s">
        <v>268</v>
      </c>
      <c r="B35" s="580">
        <v>4107</v>
      </c>
      <c r="C35" s="580">
        <v>3777</v>
      </c>
      <c r="D35" s="581">
        <v>9</v>
      </c>
      <c r="E35" s="582"/>
      <c r="F35" s="581">
        <v>0.1</v>
      </c>
      <c r="G35" s="583">
        <v>25</v>
      </c>
      <c r="H35" s="582"/>
      <c r="I35" s="584">
        <v>62</v>
      </c>
      <c r="J35" s="23"/>
    </row>
    <row r="36" spans="1:10" x14ac:dyDescent="0.4">
      <c r="A36" s="579" t="s">
        <v>269</v>
      </c>
      <c r="B36" s="580">
        <v>1366</v>
      </c>
      <c r="C36" s="580">
        <v>1445</v>
      </c>
      <c r="D36" s="581">
        <v>-5</v>
      </c>
      <c r="E36" s="582"/>
      <c r="F36" s="581">
        <v>0.1</v>
      </c>
      <c r="G36" s="583">
        <v>10</v>
      </c>
      <c r="H36" s="582"/>
      <c r="I36" s="584">
        <v>136</v>
      </c>
      <c r="J36" s="23"/>
    </row>
    <row r="37" spans="1:10" x14ac:dyDescent="0.4">
      <c r="A37" s="579" t="s">
        <v>270</v>
      </c>
      <c r="B37" s="580">
        <v>5051</v>
      </c>
      <c r="C37" s="580">
        <v>5354</v>
      </c>
      <c r="D37" s="581">
        <v>-6</v>
      </c>
      <c r="E37" s="582"/>
      <c r="F37" s="581">
        <v>0.1</v>
      </c>
      <c r="G37" s="583">
        <v>33</v>
      </c>
      <c r="H37" s="582"/>
      <c r="I37" s="584">
        <v>68</v>
      </c>
      <c r="J37" s="23"/>
    </row>
    <row r="38" spans="1:10" x14ac:dyDescent="0.4">
      <c r="A38" s="579" t="s">
        <v>271</v>
      </c>
      <c r="B38" s="580">
        <v>6194</v>
      </c>
      <c r="C38" s="580">
        <v>6482</v>
      </c>
      <c r="D38" s="581">
        <v>-4</v>
      </c>
      <c r="E38" s="582"/>
      <c r="F38" s="581">
        <v>0.1</v>
      </c>
      <c r="G38" s="583">
        <v>20</v>
      </c>
      <c r="H38" s="582"/>
      <c r="I38" s="584">
        <v>74</v>
      </c>
      <c r="J38" s="23"/>
    </row>
    <row r="39" spans="1:10" x14ac:dyDescent="0.4">
      <c r="A39" s="579" t="s">
        <v>272</v>
      </c>
      <c r="B39" s="580">
        <v>8895</v>
      </c>
      <c r="C39" s="580">
        <v>10098</v>
      </c>
      <c r="D39" s="581">
        <v>-12</v>
      </c>
      <c r="E39" s="582"/>
      <c r="F39" s="581">
        <v>0.1</v>
      </c>
      <c r="G39" s="583">
        <v>16</v>
      </c>
      <c r="H39" s="582"/>
      <c r="I39" s="584">
        <v>107</v>
      </c>
      <c r="J39" s="23"/>
    </row>
    <row r="40" spans="1:10" x14ac:dyDescent="0.4">
      <c r="A40" s="579" t="s">
        <v>273</v>
      </c>
      <c r="B40" s="580">
        <v>5685</v>
      </c>
      <c r="C40" s="580">
        <v>6057</v>
      </c>
      <c r="D40" s="581">
        <v>-6</v>
      </c>
      <c r="E40" s="582"/>
      <c r="F40" s="581">
        <v>0.1</v>
      </c>
      <c r="G40" s="583">
        <v>7</v>
      </c>
      <c r="H40" s="582"/>
      <c r="I40" s="584">
        <v>89</v>
      </c>
      <c r="J40" s="23"/>
    </row>
    <row r="41" spans="1:10" x14ac:dyDescent="0.4">
      <c r="A41" s="579" t="s">
        <v>274</v>
      </c>
      <c r="B41" s="580">
        <v>3064</v>
      </c>
      <c r="C41" s="580">
        <v>3081</v>
      </c>
      <c r="D41" s="581">
        <v>-1</v>
      </c>
      <c r="E41" s="582"/>
      <c r="F41" s="581">
        <v>0.1</v>
      </c>
      <c r="G41" s="583">
        <v>5</v>
      </c>
      <c r="H41" s="582"/>
      <c r="I41" s="584">
        <v>84</v>
      </c>
      <c r="J41" s="23"/>
    </row>
    <row r="42" spans="1:10" x14ac:dyDescent="0.4">
      <c r="A42" s="579" t="s">
        <v>275</v>
      </c>
      <c r="B42" s="580">
        <v>4237</v>
      </c>
      <c r="C42" s="580">
        <v>4538</v>
      </c>
      <c r="D42" s="581">
        <v>-7</v>
      </c>
      <c r="E42" s="582"/>
      <c r="F42" s="581">
        <v>0.1</v>
      </c>
      <c r="G42" s="583">
        <v>17</v>
      </c>
      <c r="H42" s="582"/>
      <c r="I42" s="584">
        <v>57</v>
      </c>
      <c r="J42" s="23"/>
    </row>
    <row r="43" spans="1:10" x14ac:dyDescent="0.4">
      <c r="A43" s="579" t="s">
        <v>276</v>
      </c>
      <c r="B43" s="580">
        <v>9559</v>
      </c>
      <c r="C43" s="580">
        <v>10685</v>
      </c>
      <c r="D43" s="581">
        <v>-11</v>
      </c>
      <c r="E43" s="582"/>
      <c r="F43" s="581">
        <v>0.09</v>
      </c>
      <c r="G43" s="583">
        <v>24</v>
      </c>
      <c r="H43" s="582"/>
      <c r="I43" s="584">
        <v>66</v>
      </c>
      <c r="J43" s="23"/>
    </row>
    <row r="44" spans="1:10" x14ac:dyDescent="0.4">
      <c r="A44" s="579" t="s">
        <v>277</v>
      </c>
      <c r="B44" s="580">
        <v>9316</v>
      </c>
      <c r="C44" s="580">
        <v>10516</v>
      </c>
      <c r="D44" s="581">
        <v>-11</v>
      </c>
      <c r="E44" s="582"/>
      <c r="F44" s="581">
        <v>0.09</v>
      </c>
      <c r="G44" s="583">
        <v>10</v>
      </c>
      <c r="H44" s="582"/>
      <c r="I44" s="584">
        <v>69</v>
      </c>
      <c r="J44" s="23"/>
    </row>
    <row r="45" spans="1:10" x14ac:dyDescent="0.4">
      <c r="A45" s="579" t="s">
        <v>278</v>
      </c>
      <c r="B45" s="580">
        <v>2807</v>
      </c>
      <c r="C45" s="580">
        <v>3025</v>
      </c>
      <c r="D45" s="581">
        <v>-7</v>
      </c>
      <c r="E45" s="582"/>
      <c r="F45" s="581">
        <v>0.09</v>
      </c>
      <c r="G45" s="583">
        <v>8</v>
      </c>
      <c r="H45" s="582"/>
      <c r="I45" s="584">
        <v>91</v>
      </c>
      <c r="J45" s="23"/>
    </row>
    <row r="46" spans="1:10" x14ac:dyDescent="0.4">
      <c r="A46" s="579" t="s">
        <v>279</v>
      </c>
      <c r="B46" s="580">
        <v>11590</v>
      </c>
      <c r="C46" s="580">
        <v>13177</v>
      </c>
      <c r="D46" s="581">
        <v>-12</v>
      </c>
      <c r="E46" s="582"/>
      <c r="F46" s="581">
        <v>0.09</v>
      </c>
      <c r="G46" s="583">
        <v>16</v>
      </c>
      <c r="H46" s="582"/>
      <c r="I46" s="584">
        <v>77</v>
      </c>
      <c r="J46" s="23"/>
    </row>
    <row r="47" spans="1:10" x14ac:dyDescent="0.4">
      <c r="A47" s="579" t="s">
        <v>280</v>
      </c>
      <c r="B47" s="580">
        <v>10404</v>
      </c>
      <c r="C47" s="580">
        <v>11182</v>
      </c>
      <c r="D47" s="581">
        <v>-7</v>
      </c>
      <c r="E47" s="582"/>
      <c r="F47" s="581">
        <v>0.09</v>
      </c>
      <c r="G47" s="583">
        <v>11</v>
      </c>
      <c r="H47" s="582"/>
      <c r="I47" s="584">
        <v>67</v>
      </c>
      <c r="J47" s="23"/>
    </row>
    <row r="48" spans="1:10" x14ac:dyDescent="0.4">
      <c r="A48" s="579" t="s">
        <v>281</v>
      </c>
      <c r="B48" s="580">
        <v>5798</v>
      </c>
      <c r="C48" s="580">
        <v>5863</v>
      </c>
      <c r="D48" s="581">
        <v>-1</v>
      </c>
      <c r="E48" s="582"/>
      <c r="F48" s="581">
        <v>0.09</v>
      </c>
      <c r="G48" s="583">
        <v>12</v>
      </c>
      <c r="H48" s="582"/>
      <c r="I48" s="584">
        <v>63</v>
      </c>
      <c r="J48" s="23"/>
    </row>
    <row r="49" spans="1:10" x14ac:dyDescent="0.4">
      <c r="A49" s="579" t="s">
        <v>282</v>
      </c>
      <c r="B49" s="580">
        <v>3994</v>
      </c>
      <c r="C49" s="580">
        <v>4081</v>
      </c>
      <c r="D49" s="581">
        <v>-2</v>
      </c>
      <c r="E49" s="582"/>
      <c r="F49" s="581">
        <v>0.09</v>
      </c>
      <c r="G49" s="583">
        <v>29</v>
      </c>
      <c r="H49" s="582"/>
      <c r="I49" s="584">
        <v>46</v>
      </c>
      <c r="J49" s="23"/>
    </row>
    <row r="50" spans="1:10" x14ac:dyDescent="0.4">
      <c r="A50" s="579" t="s">
        <v>283</v>
      </c>
      <c r="B50" s="580">
        <v>4111</v>
      </c>
      <c r="C50" s="580">
        <v>3970</v>
      </c>
      <c r="D50" s="581">
        <v>4</v>
      </c>
      <c r="E50" s="582"/>
      <c r="F50" s="581">
        <v>0.08</v>
      </c>
      <c r="G50" s="583">
        <v>30</v>
      </c>
      <c r="H50" s="582"/>
      <c r="I50" s="584">
        <v>45</v>
      </c>
      <c r="J50" s="23"/>
    </row>
    <row r="51" spans="1:10" x14ac:dyDescent="0.4">
      <c r="A51" s="579" t="s">
        <v>284</v>
      </c>
      <c r="B51" s="580">
        <v>23122</v>
      </c>
      <c r="C51" s="580">
        <v>23678</v>
      </c>
      <c r="D51" s="581">
        <v>-2</v>
      </c>
      <c r="E51" s="582"/>
      <c r="F51" s="581">
        <v>0.08</v>
      </c>
      <c r="G51" s="583">
        <v>30</v>
      </c>
      <c r="H51" s="582"/>
      <c r="I51" s="584">
        <v>56</v>
      </c>
      <c r="J51" s="23"/>
    </row>
    <row r="52" spans="1:10" x14ac:dyDescent="0.4">
      <c r="A52" s="579" t="s">
        <v>285</v>
      </c>
      <c r="B52" s="580">
        <v>2463</v>
      </c>
      <c r="C52" s="580">
        <v>2560</v>
      </c>
      <c r="D52" s="581">
        <v>-4</v>
      </c>
      <c r="E52" s="582"/>
      <c r="F52" s="581">
        <v>0.08</v>
      </c>
      <c r="G52" s="583">
        <v>34</v>
      </c>
      <c r="H52" s="582"/>
      <c r="I52" s="584">
        <v>47</v>
      </c>
      <c r="J52" s="23"/>
    </row>
    <row r="53" spans="1:10" x14ac:dyDescent="0.4">
      <c r="A53" s="579" t="s">
        <v>286</v>
      </c>
      <c r="B53" s="580">
        <v>2255</v>
      </c>
      <c r="C53" s="580">
        <v>2588</v>
      </c>
      <c r="D53" s="581">
        <v>-13</v>
      </c>
      <c r="E53" s="582"/>
      <c r="F53" s="581">
        <v>0.08</v>
      </c>
      <c r="G53" s="583">
        <v>13</v>
      </c>
      <c r="H53" s="582"/>
      <c r="I53" s="584">
        <v>70</v>
      </c>
      <c r="J53" s="23"/>
    </row>
    <row r="54" spans="1:10" x14ac:dyDescent="0.4">
      <c r="A54" s="579" t="s">
        <v>287</v>
      </c>
      <c r="B54" s="580">
        <v>1387</v>
      </c>
      <c r="C54" s="580">
        <v>1835</v>
      </c>
      <c r="D54" s="581">
        <v>-24</v>
      </c>
      <c r="E54" s="582"/>
      <c r="F54" s="581">
        <v>0.08</v>
      </c>
      <c r="G54" s="583">
        <v>10</v>
      </c>
      <c r="H54" s="582"/>
      <c r="I54" s="584">
        <v>57</v>
      </c>
      <c r="J54" s="23"/>
    </row>
    <row r="55" spans="1:10" x14ac:dyDescent="0.4">
      <c r="A55" s="579" t="s">
        <v>288</v>
      </c>
      <c r="B55" s="580">
        <v>6268</v>
      </c>
      <c r="C55" s="580">
        <v>7001</v>
      </c>
      <c r="D55" s="581">
        <v>-10</v>
      </c>
      <c r="E55" s="582"/>
      <c r="F55" s="581">
        <v>7.0000000000000007E-2</v>
      </c>
      <c r="G55" s="583">
        <v>12</v>
      </c>
      <c r="H55" s="582"/>
      <c r="I55" s="584">
        <v>77</v>
      </c>
    </row>
    <row r="56" spans="1:10" ht="15" thickBot="1" x14ac:dyDescent="0.45">
      <c r="A56" s="585" t="s">
        <v>289</v>
      </c>
      <c r="B56" s="586">
        <v>1738</v>
      </c>
      <c r="C56" s="586">
        <v>1983</v>
      </c>
      <c r="D56" s="587">
        <v>-12</v>
      </c>
      <c r="E56" s="588"/>
      <c r="F56" s="587">
        <v>0.06</v>
      </c>
      <c r="G56" s="589">
        <v>49</v>
      </c>
      <c r="H56" s="588"/>
      <c r="I56" s="590">
        <v>31</v>
      </c>
    </row>
    <row r="57" spans="1:10" x14ac:dyDescent="0.4">
      <c r="A57" s="591" t="s">
        <v>1193</v>
      </c>
      <c r="B57" s="3"/>
      <c r="C57" s="3"/>
      <c r="D57" s="3"/>
      <c r="E57" s="3"/>
      <c r="F57" s="3"/>
      <c r="G57" s="3"/>
      <c r="H57" s="3"/>
      <c r="I57" s="3"/>
    </row>
    <row r="58" spans="1:10" x14ac:dyDescent="0.4">
      <c r="A58" s="3" t="s">
        <v>290</v>
      </c>
      <c r="B58" s="3"/>
      <c r="C58" s="3"/>
      <c r="D58" s="3"/>
      <c r="E58" s="3"/>
      <c r="F58" s="3"/>
      <c r="G58" s="3"/>
      <c r="H58" s="3"/>
      <c r="I58" s="3"/>
    </row>
    <row r="59" spans="1:10" s="351" customFormat="1" ht="46.2" customHeight="1" x14ac:dyDescent="0.4">
      <c r="A59" s="740" t="s">
        <v>1186</v>
      </c>
      <c r="B59" s="740"/>
      <c r="C59" s="740"/>
      <c r="D59" s="740"/>
      <c r="E59" s="740"/>
      <c r="F59" s="740"/>
      <c r="G59" s="740"/>
      <c r="H59" s="740"/>
      <c r="I59" s="740"/>
    </row>
    <row r="66" spans="3:3" x14ac:dyDescent="0.4">
      <c r="C66" s="3"/>
    </row>
  </sheetData>
  <mergeCells count="2">
    <mergeCell ref="A2:I2"/>
    <mergeCell ref="A59:I59"/>
  </mergeCells>
  <hyperlinks>
    <hyperlink ref="A2" location="'Appendix Table Menu'!A1" display="Return to Appendix Table Menu"/>
    <hyperlink ref="A57" location="'W-18'!A5" display="Return to top"/>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pageSetUpPr fitToPage="1"/>
  </sheetPr>
  <dimension ref="A1:N66"/>
  <sheetViews>
    <sheetView zoomScale="85" zoomScaleNormal="85" workbookViewId="0">
      <pane xSplit="1" ySplit="6" topLeftCell="B7" activePane="bottomRight" state="frozen"/>
      <selection activeCell="A30" sqref="A30"/>
      <selection pane="topRight" activeCell="A30" sqref="A30"/>
      <selection pane="bottomLeft" activeCell="A30" sqref="A30"/>
      <selection pane="bottomRight" activeCell="A30" sqref="A30"/>
    </sheetView>
  </sheetViews>
  <sheetFormatPr defaultRowHeight="14.6" x14ac:dyDescent="0.4"/>
  <cols>
    <col min="1" max="1" width="16.53515625" customWidth="1"/>
    <col min="2" max="2" width="10.4609375" customWidth="1"/>
    <col min="3" max="3" width="11.69140625" customWidth="1"/>
    <col min="4" max="4" width="11.4609375" customWidth="1"/>
    <col min="5" max="5" width="9" bestFit="1" customWidth="1"/>
    <col min="6" max="6" width="11" customWidth="1"/>
    <col min="7" max="7" width="12.69140625" customWidth="1"/>
    <col min="8" max="8" width="11.3046875" customWidth="1"/>
    <col min="9" max="9" width="9" bestFit="1" customWidth="1"/>
    <col min="10" max="10" width="11" customWidth="1"/>
    <col min="11" max="11" width="12.3046875" customWidth="1"/>
    <col min="12" max="12" width="10.07421875" customWidth="1"/>
    <col min="13" max="13" width="9" bestFit="1" customWidth="1"/>
  </cols>
  <sheetData>
    <row r="1" spans="1:13" s="152" customFormat="1" ht="24" customHeight="1" x14ac:dyDescent="0.5">
      <c r="A1" s="628" t="s">
        <v>43</v>
      </c>
      <c r="B1" s="628"/>
      <c r="C1" s="628"/>
      <c r="D1" s="628"/>
      <c r="E1" s="628"/>
      <c r="F1" s="628"/>
      <c r="G1" s="628"/>
      <c r="H1" s="628"/>
      <c r="I1" s="628"/>
      <c r="J1" s="628"/>
      <c r="K1" s="628"/>
      <c r="L1" s="628"/>
      <c r="M1" s="628"/>
    </row>
    <row r="2" spans="1:13" s="27" customFormat="1" x14ac:dyDescent="0.4">
      <c r="A2" s="627" t="s">
        <v>884</v>
      </c>
      <c r="B2" s="627"/>
      <c r="C2" s="627"/>
      <c r="D2" s="627"/>
      <c r="E2" s="627"/>
      <c r="F2" s="627"/>
      <c r="G2" s="627"/>
      <c r="H2" s="627"/>
      <c r="I2" s="627"/>
      <c r="J2" s="627"/>
      <c r="K2" s="627"/>
      <c r="L2" s="627"/>
      <c r="M2" s="627"/>
    </row>
    <row r="3" spans="1:13" s="23" customFormat="1" ht="12" customHeight="1" x14ac:dyDescent="0.4">
      <c r="A3" s="28"/>
      <c r="B3" s="28"/>
      <c r="C3" s="28"/>
      <c r="D3" s="28"/>
      <c r="E3" s="28"/>
      <c r="F3" s="28"/>
      <c r="G3" s="28"/>
      <c r="H3" s="28"/>
      <c r="I3" s="28"/>
      <c r="J3" s="28"/>
      <c r="K3" s="28"/>
      <c r="L3" s="28"/>
      <c r="M3" s="28"/>
    </row>
    <row r="4" spans="1:13" ht="15" thickBot="1" x14ac:dyDescent="0.45">
      <c r="A4" t="s">
        <v>44</v>
      </c>
    </row>
    <row r="5" spans="1:13" s="131" customFormat="1" ht="15.9" x14ac:dyDescent="0.45">
      <c r="A5" s="277"/>
      <c r="B5" s="629">
        <v>2001</v>
      </c>
      <c r="C5" s="630"/>
      <c r="D5" s="630"/>
      <c r="E5" s="631"/>
      <c r="F5" s="629">
        <v>2014</v>
      </c>
      <c r="G5" s="630"/>
      <c r="H5" s="630"/>
      <c r="I5" s="631"/>
      <c r="J5" s="629">
        <v>2015</v>
      </c>
      <c r="K5" s="630"/>
      <c r="L5" s="630"/>
      <c r="M5" s="631"/>
    </row>
    <row r="6" spans="1:13" ht="29.15" x14ac:dyDescent="0.4">
      <c r="A6" s="278" t="s">
        <v>45</v>
      </c>
      <c r="B6" s="271" t="s">
        <v>46</v>
      </c>
      <c r="C6" s="272" t="s">
        <v>47</v>
      </c>
      <c r="D6" s="272" t="s">
        <v>48</v>
      </c>
      <c r="E6" s="273" t="s">
        <v>49</v>
      </c>
      <c r="F6" s="271" t="s">
        <v>46</v>
      </c>
      <c r="G6" s="272" t="s">
        <v>47</v>
      </c>
      <c r="H6" s="272" t="s">
        <v>48</v>
      </c>
      <c r="I6" s="273" t="s">
        <v>49</v>
      </c>
      <c r="J6" s="271" t="s">
        <v>46</v>
      </c>
      <c r="K6" s="272" t="s">
        <v>47</v>
      </c>
      <c r="L6" s="272" t="s">
        <v>48</v>
      </c>
      <c r="M6" s="273" t="s">
        <v>49</v>
      </c>
    </row>
    <row r="7" spans="1:13" x14ac:dyDescent="0.4">
      <c r="A7" s="290" t="s">
        <v>50</v>
      </c>
      <c r="B7" s="238"/>
      <c r="C7" s="29"/>
      <c r="D7" s="29"/>
      <c r="E7" s="239"/>
      <c r="F7" s="238"/>
      <c r="G7" s="29"/>
      <c r="H7" s="29"/>
      <c r="I7" s="239"/>
      <c r="J7" s="253"/>
      <c r="K7" s="30"/>
      <c r="L7" s="30"/>
      <c r="M7" s="254"/>
    </row>
    <row r="8" spans="1:13" x14ac:dyDescent="0.4">
      <c r="A8" s="291" t="s">
        <v>51</v>
      </c>
      <c r="B8" s="240">
        <v>1008</v>
      </c>
      <c r="C8" s="235">
        <v>855</v>
      </c>
      <c r="D8" s="235">
        <v>2683</v>
      </c>
      <c r="E8" s="241">
        <v>4546</v>
      </c>
      <c r="F8" s="255">
        <v>871</v>
      </c>
      <c r="G8" s="236">
        <v>873</v>
      </c>
      <c r="H8" s="236">
        <v>3395</v>
      </c>
      <c r="I8" s="256">
        <v>5140</v>
      </c>
      <c r="J8" s="255">
        <v>783</v>
      </c>
      <c r="K8" s="236">
        <v>813</v>
      </c>
      <c r="L8" s="236">
        <v>3269</v>
      </c>
      <c r="M8" s="256">
        <v>4865</v>
      </c>
    </row>
    <row r="9" spans="1:13" x14ac:dyDescent="0.4">
      <c r="A9" s="292" t="s">
        <v>52</v>
      </c>
      <c r="B9" s="178">
        <v>4313</v>
      </c>
      <c r="C9" s="32">
        <v>1803</v>
      </c>
      <c r="D9" s="32">
        <v>1816</v>
      </c>
      <c r="E9" s="175">
        <v>7932</v>
      </c>
      <c r="F9" s="257">
        <v>4159</v>
      </c>
      <c r="G9" s="34">
        <v>2227</v>
      </c>
      <c r="H9" s="34">
        <v>2296</v>
      </c>
      <c r="I9" s="258">
        <v>8682</v>
      </c>
      <c r="J9" s="257">
        <v>3999</v>
      </c>
      <c r="K9" s="34">
        <v>2102</v>
      </c>
      <c r="L9" s="34">
        <v>2220</v>
      </c>
      <c r="M9" s="258">
        <v>8322</v>
      </c>
    </row>
    <row r="10" spans="1:13" x14ac:dyDescent="0.4">
      <c r="A10" s="291" t="s">
        <v>53</v>
      </c>
      <c r="B10" s="240">
        <v>5711</v>
      </c>
      <c r="C10" s="235">
        <v>2036</v>
      </c>
      <c r="D10" s="235">
        <v>991</v>
      </c>
      <c r="E10" s="241">
        <v>8738</v>
      </c>
      <c r="F10" s="255">
        <v>5956</v>
      </c>
      <c r="G10" s="236">
        <v>2368</v>
      </c>
      <c r="H10" s="236">
        <v>1151</v>
      </c>
      <c r="I10" s="256">
        <v>9475</v>
      </c>
      <c r="J10" s="255">
        <v>5830</v>
      </c>
      <c r="K10" s="236">
        <v>2324</v>
      </c>
      <c r="L10" s="236">
        <v>1115</v>
      </c>
      <c r="M10" s="256">
        <v>9268</v>
      </c>
    </row>
    <row r="11" spans="1:13" x14ac:dyDescent="0.4">
      <c r="A11" s="292" t="s">
        <v>54</v>
      </c>
      <c r="B11" s="178">
        <v>13070</v>
      </c>
      <c r="C11" s="32">
        <v>3289</v>
      </c>
      <c r="D11" s="32">
        <v>722</v>
      </c>
      <c r="E11" s="175">
        <v>17081</v>
      </c>
      <c r="F11" s="257">
        <v>13215</v>
      </c>
      <c r="G11" s="34">
        <v>3016</v>
      </c>
      <c r="H11" s="34">
        <v>765</v>
      </c>
      <c r="I11" s="258">
        <v>16996</v>
      </c>
      <c r="J11" s="257">
        <v>13176</v>
      </c>
      <c r="K11" s="34">
        <v>2895</v>
      </c>
      <c r="L11" s="34">
        <v>729</v>
      </c>
      <c r="M11" s="258">
        <v>16800</v>
      </c>
    </row>
    <row r="12" spans="1:13" x14ac:dyDescent="0.4">
      <c r="A12" s="291" t="s">
        <v>55</v>
      </c>
      <c r="B12" s="240">
        <v>29129</v>
      </c>
      <c r="C12" s="235">
        <v>2287</v>
      </c>
      <c r="D12" s="235">
        <v>273</v>
      </c>
      <c r="E12" s="241">
        <v>31689</v>
      </c>
      <c r="F12" s="255">
        <v>31401</v>
      </c>
      <c r="G12" s="236">
        <v>2109</v>
      </c>
      <c r="H12" s="236">
        <v>281</v>
      </c>
      <c r="I12" s="256">
        <v>33791</v>
      </c>
      <c r="J12" s="255">
        <v>33013</v>
      </c>
      <c r="K12" s="236">
        <v>2088</v>
      </c>
      <c r="L12" s="236">
        <v>282</v>
      </c>
      <c r="M12" s="256">
        <v>35383</v>
      </c>
    </row>
    <row r="13" spans="1:13" x14ac:dyDescent="0.4">
      <c r="A13" s="293" t="s">
        <v>49</v>
      </c>
      <c r="B13" s="242">
        <v>53231</v>
      </c>
      <c r="C13" s="35">
        <v>10270</v>
      </c>
      <c r="D13" s="35">
        <v>6485</v>
      </c>
      <c r="E13" s="243">
        <v>69986</v>
      </c>
      <c r="F13" s="259">
        <v>55602</v>
      </c>
      <c r="G13" s="36">
        <v>10593</v>
      </c>
      <c r="H13" s="36">
        <v>7888</v>
      </c>
      <c r="I13" s="260">
        <v>74083</v>
      </c>
      <c r="J13" s="259">
        <v>56801</v>
      </c>
      <c r="K13" s="36">
        <v>10222</v>
      </c>
      <c r="L13" s="36">
        <v>7615</v>
      </c>
      <c r="M13" s="260">
        <v>74638</v>
      </c>
    </row>
    <row r="14" spans="1:13" x14ac:dyDescent="0.4">
      <c r="A14" s="294"/>
      <c r="B14" s="244"/>
      <c r="C14" s="37"/>
      <c r="D14" s="37"/>
      <c r="E14" s="245"/>
      <c r="F14" s="244"/>
      <c r="G14" s="37"/>
      <c r="H14" s="37"/>
      <c r="I14" s="245"/>
      <c r="J14" s="261"/>
      <c r="K14" s="38"/>
      <c r="L14" s="38"/>
      <c r="M14" s="262"/>
    </row>
    <row r="15" spans="1:13" x14ac:dyDescent="0.4">
      <c r="A15" s="290" t="s">
        <v>56</v>
      </c>
      <c r="B15" s="238"/>
      <c r="C15" s="29"/>
      <c r="D15" s="29"/>
      <c r="E15" s="239"/>
      <c r="F15" s="238"/>
      <c r="G15" s="29"/>
      <c r="H15" s="29"/>
      <c r="I15" s="239"/>
      <c r="J15" s="263"/>
      <c r="K15" s="30"/>
      <c r="L15" s="30"/>
      <c r="M15" s="254"/>
    </row>
    <row r="16" spans="1:13" x14ac:dyDescent="0.4">
      <c r="A16" s="291" t="s">
        <v>51</v>
      </c>
      <c r="B16" s="240">
        <v>1460</v>
      </c>
      <c r="C16" s="235">
        <v>932</v>
      </c>
      <c r="D16" s="235">
        <v>4920</v>
      </c>
      <c r="E16" s="241">
        <v>7312</v>
      </c>
      <c r="F16" s="255">
        <v>1576</v>
      </c>
      <c r="G16" s="236">
        <v>1109</v>
      </c>
      <c r="H16" s="236">
        <v>6943</v>
      </c>
      <c r="I16" s="256">
        <v>9628</v>
      </c>
      <c r="J16" s="255">
        <v>1521</v>
      </c>
      <c r="K16" s="236">
        <v>1033</v>
      </c>
      <c r="L16" s="236">
        <v>6531</v>
      </c>
      <c r="M16" s="256">
        <v>9084</v>
      </c>
    </row>
    <row r="17" spans="1:14" x14ac:dyDescent="0.4">
      <c r="A17" s="292" t="s">
        <v>52</v>
      </c>
      <c r="B17" s="178">
        <v>2368</v>
      </c>
      <c r="C17" s="32">
        <v>3219</v>
      </c>
      <c r="D17" s="32">
        <v>2103</v>
      </c>
      <c r="E17" s="175">
        <v>7690</v>
      </c>
      <c r="F17" s="257">
        <v>2190</v>
      </c>
      <c r="G17" s="34">
        <v>3851</v>
      </c>
      <c r="H17" s="34">
        <v>3517</v>
      </c>
      <c r="I17" s="258">
        <v>9557</v>
      </c>
      <c r="J17" s="257">
        <v>2146</v>
      </c>
      <c r="K17" s="34">
        <v>3728</v>
      </c>
      <c r="L17" s="34">
        <v>3534</v>
      </c>
      <c r="M17" s="258">
        <v>9407</v>
      </c>
    </row>
    <row r="18" spans="1:14" x14ac:dyDescent="0.4">
      <c r="A18" s="291" t="s">
        <v>53</v>
      </c>
      <c r="B18" s="240">
        <v>4134</v>
      </c>
      <c r="C18" s="235">
        <v>2099</v>
      </c>
      <c r="D18" s="235">
        <v>321</v>
      </c>
      <c r="E18" s="241">
        <v>6553</v>
      </c>
      <c r="F18" s="255">
        <v>3821</v>
      </c>
      <c r="G18" s="236">
        <v>2859</v>
      </c>
      <c r="H18" s="236">
        <v>732</v>
      </c>
      <c r="I18" s="256">
        <v>7412</v>
      </c>
      <c r="J18" s="255">
        <v>3793</v>
      </c>
      <c r="K18" s="236">
        <v>2912</v>
      </c>
      <c r="L18" s="236">
        <v>815</v>
      </c>
      <c r="M18" s="256">
        <v>7520</v>
      </c>
    </row>
    <row r="19" spans="1:14" x14ac:dyDescent="0.4">
      <c r="A19" s="292" t="s">
        <v>54</v>
      </c>
      <c r="B19" s="178">
        <v>7379</v>
      </c>
      <c r="C19" s="32">
        <v>900</v>
      </c>
      <c r="D19" s="32">
        <v>102</v>
      </c>
      <c r="E19" s="175">
        <v>8381</v>
      </c>
      <c r="F19" s="257">
        <v>6880</v>
      </c>
      <c r="G19" s="34">
        <v>1653</v>
      </c>
      <c r="H19" s="34">
        <v>211</v>
      </c>
      <c r="I19" s="258">
        <v>8743</v>
      </c>
      <c r="J19" s="257">
        <v>7045</v>
      </c>
      <c r="K19" s="34">
        <v>1778</v>
      </c>
      <c r="L19" s="34">
        <v>240</v>
      </c>
      <c r="M19" s="258">
        <v>9063</v>
      </c>
    </row>
    <row r="20" spans="1:14" x14ac:dyDescent="0.4">
      <c r="A20" s="291" t="s">
        <v>55</v>
      </c>
      <c r="B20" s="240">
        <v>6316</v>
      </c>
      <c r="C20" s="235">
        <v>186</v>
      </c>
      <c r="D20" s="235">
        <v>12</v>
      </c>
      <c r="E20" s="241">
        <v>6514</v>
      </c>
      <c r="F20" s="255">
        <v>7437</v>
      </c>
      <c r="G20" s="236">
        <v>383</v>
      </c>
      <c r="H20" s="236">
        <v>16</v>
      </c>
      <c r="I20" s="256">
        <v>7835</v>
      </c>
      <c r="J20" s="255">
        <v>8038</v>
      </c>
      <c r="K20" s="236">
        <v>438</v>
      </c>
      <c r="L20" s="236">
        <v>19</v>
      </c>
      <c r="M20" s="256">
        <v>8495</v>
      </c>
    </row>
    <row r="21" spans="1:14" x14ac:dyDescent="0.4">
      <c r="A21" s="293" t="s">
        <v>49</v>
      </c>
      <c r="B21" s="242">
        <v>21658</v>
      </c>
      <c r="C21" s="35">
        <v>7335</v>
      </c>
      <c r="D21" s="35">
        <v>7457</v>
      </c>
      <c r="E21" s="243">
        <v>36450</v>
      </c>
      <c r="F21" s="259">
        <v>21905</v>
      </c>
      <c r="G21" s="36">
        <v>9854</v>
      </c>
      <c r="H21" s="36">
        <v>11418</v>
      </c>
      <c r="I21" s="260">
        <v>43176</v>
      </c>
      <c r="J21" s="259">
        <v>22542</v>
      </c>
      <c r="K21" s="36">
        <v>9889</v>
      </c>
      <c r="L21" s="36">
        <v>11139</v>
      </c>
      <c r="M21" s="260">
        <v>43570</v>
      </c>
    </row>
    <row r="22" spans="1:14" x14ac:dyDescent="0.4">
      <c r="A22" s="294"/>
      <c r="B22" s="244"/>
      <c r="C22" s="37"/>
      <c r="D22" s="37"/>
      <c r="E22" s="245"/>
      <c r="F22" s="244"/>
      <c r="G22" s="37"/>
      <c r="H22" s="37"/>
      <c r="I22" s="245"/>
      <c r="J22" s="261"/>
      <c r="K22" s="38"/>
      <c r="L22" s="38"/>
      <c r="M22" s="262"/>
      <c r="N22" s="39"/>
    </row>
    <row r="23" spans="1:14" x14ac:dyDescent="0.4">
      <c r="A23" s="290" t="s">
        <v>57</v>
      </c>
      <c r="B23" s="238"/>
      <c r="C23" s="29"/>
      <c r="D23" s="29"/>
      <c r="E23" s="239"/>
      <c r="F23" s="238"/>
      <c r="G23" s="29"/>
      <c r="H23" s="29"/>
      <c r="I23" s="239"/>
      <c r="J23" s="238"/>
      <c r="K23" s="29"/>
      <c r="L23" s="29"/>
      <c r="M23" s="239"/>
      <c r="N23" s="40"/>
    </row>
    <row r="24" spans="1:14" x14ac:dyDescent="0.4">
      <c r="A24" s="291" t="s">
        <v>51</v>
      </c>
      <c r="B24" s="246">
        <v>2469</v>
      </c>
      <c r="C24" s="233">
        <v>1787</v>
      </c>
      <c r="D24" s="233">
        <v>7603</v>
      </c>
      <c r="E24" s="247">
        <v>11858</v>
      </c>
      <c r="F24" s="255">
        <v>2448</v>
      </c>
      <c r="G24" s="236">
        <v>1982</v>
      </c>
      <c r="H24" s="236">
        <v>10338</v>
      </c>
      <c r="I24" s="256">
        <v>14768</v>
      </c>
      <c r="J24" s="264">
        <v>2304</v>
      </c>
      <c r="K24" s="234">
        <v>1846</v>
      </c>
      <c r="L24" s="234">
        <v>9799</v>
      </c>
      <c r="M24" s="265">
        <v>13949</v>
      </c>
      <c r="N24" s="39"/>
    </row>
    <row r="25" spans="1:14" x14ac:dyDescent="0.4">
      <c r="A25" s="292" t="s">
        <v>52</v>
      </c>
      <c r="B25" s="248">
        <v>6682</v>
      </c>
      <c r="C25" s="41">
        <v>5022</v>
      </c>
      <c r="D25" s="41">
        <v>3919</v>
      </c>
      <c r="E25" s="249">
        <v>15622</v>
      </c>
      <c r="F25" s="257">
        <v>6349</v>
      </c>
      <c r="G25" s="34">
        <v>6078</v>
      </c>
      <c r="H25" s="34">
        <v>5813</v>
      </c>
      <c r="I25" s="258">
        <v>18240</v>
      </c>
      <c r="J25" s="266">
        <v>6145</v>
      </c>
      <c r="K25" s="42">
        <v>5830</v>
      </c>
      <c r="L25" s="42">
        <v>5753</v>
      </c>
      <c r="M25" s="267">
        <v>17729</v>
      </c>
      <c r="N25" s="39"/>
    </row>
    <row r="26" spans="1:14" x14ac:dyDescent="0.4">
      <c r="A26" s="291" t="s">
        <v>53</v>
      </c>
      <c r="B26" s="246">
        <v>9845</v>
      </c>
      <c r="C26" s="233">
        <v>4135</v>
      </c>
      <c r="D26" s="233">
        <v>1312</v>
      </c>
      <c r="E26" s="247">
        <v>15292</v>
      </c>
      <c r="F26" s="255">
        <v>9777</v>
      </c>
      <c r="G26" s="236">
        <v>5227</v>
      </c>
      <c r="H26" s="236">
        <v>1883</v>
      </c>
      <c r="I26" s="256">
        <v>16887</v>
      </c>
      <c r="J26" s="264">
        <v>9622</v>
      </c>
      <c r="K26" s="234">
        <v>5236</v>
      </c>
      <c r="L26" s="234">
        <v>1931</v>
      </c>
      <c r="M26" s="265">
        <v>16788</v>
      </c>
      <c r="N26" s="39"/>
    </row>
    <row r="27" spans="1:14" x14ac:dyDescent="0.4">
      <c r="A27" s="292" t="s">
        <v>54</v>
      </c>
      <c r="B27" s="248">
        <v>20449</v>
      </c>
      <c r="C27" s="41">
        <v>4189</v>
      </c>
      <c r="D27" s="41">
        <v>824</v>
      </c>
      <c r="E27" s="249">
        <v>25462</v>
      </c>
      <c r="F27" s="257">
        <v>20095</v>
      </c>
      <c r="G27" s="34">
        <v>4668</v>
      </c>
      <c r="H27" s="34">
        <v>975</v>
      </c>
      <c r="I27" s="258">
        <v>25739</v>
      </c>
      <c r="J27" s="266">
        <v>20221</v>
      </c>
      <c r="K27" s="42">
        <v>4673</v>
      </c>
      <c r="L27" s="42">
        <v>969</v>
      </c>
      <c r="M27" s="267">
        <v>25863</v>
      </c>
      <c r="N27" s="39"/>
    </row>
    <row r="28" spans="1:14" x14ac:dyDescent="0.4">
      <c r="A28" s="291" t="s">
        <v>55</v>
      </c>
      <c r="B28" s="246">
        <v>35444</v>
      </c>
      <c r="C28" s="233">
        <v>2473</v>
      </c>
      <c r="D28" s="233">
        <v>285</v>
      </c>
      <c r="E28" s="247">
        <v>38203</v>
      </c>
      <c r="F28" s="255">
        <v>38838</v>
      </c>
      <c r="G28" s="236">
        <v>2492</v>
      </c>
      <c r="H28" s="236">
        <v>297</v>
      </c>
      <c r="I28" s="256">
        <v>41626</v>
      </c>
      <c r="J28" s="264">
        <v>41051</v>
      </c>
      <c r="K28" s="234">
        <v>2526</v>
      </c>
      <c r="L28" s="234">
        <v>301</v>
      </c>
      <c r="M28" s="265">
        <v>43879</v>
      </c>
      <c r="N28" s="39"/>
    </row>
    <row r="29" spans="1:14" ht="15" thickBot="1" x14ac:dyDescent="0.45">
      <c r="A29" s="295" t="s">
        <v>49</v>
      </c>
      <c r="B29" s="250">
        <v>74889</v>
      </c>
      <c r="C29" s="251">
        <v>17605</v>
      </c>
      <c r="D29" s="251">
        <v>13942</v>
      </c>
      <c r="E29" s="252">
        <v>106436</v>
      </c>
      <c r="F29" s="274">
        <v>77507</v>
      </c>
      <c r="G29" s="275">
        <v>20447</v>
      </c>
      <c r="H29" s="275">
        <v>19306</v>
      </c>
      <c r="I29" s="276">
        <v>117259</v>
      </c>
      <c r="J29" s="268">
        <v>79344</v>
      </c>
      <c r="K29" s="269">
        <v>20111</v>
      </c>
      <c r="L29" s="269">
        <v>18754</v>
      </c>
      <c r="M29" s="270">
        <v>118208</v>
      </c>
      <c r="N29" s="43"/>
    </row>
    <row r="30" spans="1:14" s="2" customFormat="1" x14ac:dyDescent="0.4">
      <c r="A30" s="44"/>
      <c r="B30" s="45"/>
      <c r="C30" s="45"/>
      <c r="D30" s="45"/>
      <c r="E30" s="45"/>
      <c r="F30" s="45"/>
      <c r="G30" s="45"/>
      <c r="H30" s="45"/>
      <c r="I30" s="45"/>
      <c r="J30" s="46"/>
      <c r="K30" s="46"/>
      <c r="L30" s="46"/>
      <c r="M30" s="46"/>
      <c r="N30" s="40"/>
    </row>
    <row r="31" spans="1:14" s="47" customFormat="1" ht="42" customHeight="1" x14ac:dyDescent="0.4">
      <c r="A31" s="632" t="s">
        <v>58</v>
      </c>
      <c r="B31" s="632"/>
      <c r="C31" s="632"/>
      <c r="D31" s="632"/>
      <c r="E31" s="632"/>
      <c r="F31" s="632"/>
      <c r="G31" s="632"/>
      <c r="H31" s="632"/>
      <c r="I31" s="632"/>
      <c r="J31" s="632"/>
      <c r="K31" s="632"/>
      <c r="L31" s="632"/>
      <c r="M31" s="632"/>
    </row>
    <row r="32" spans="1:14" s="47" customFormat="1" x14ac:dyDescent="0.4">
      <c r="A32" s="47" t="s">
        <v>59</v>
      </c>
    </row>
    <row r="66" spans="3:3" x14ac:dyDescent="0.4">
      <c r="C66" s="3"/>
    </row>
  </sheetData>
  <mergeCells count="6">
    <mergeCell ref="A1:M1"/>
    <mergeCell ref="B5:E5"/>
    <mergeCell ref="F5:I5"/>
    <mergeCell ref="J5:M5"/>
    <mergeCell ref="A31:M31"/>
    <mergeCell ref="A2:M2"/>
  </mergeCells>
  <hyperlinks>
    <hyperlink ref="A2" location="'Appendix Table Menu'!A1" display="Return to Appendix Table Menu"/>
  </hyperlinks>
  <pageMargins left="0.7" right="0.7" top="0.75" bottom="0.75" header="0.3" footer="0.3"/>
  <pageSetup scale="8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H66"/>
  <sheetViews>
    <sheetView workbookViewId="0">
      <selection activeCell="A30" sqref="A30"/>
    </sheetView>
  </sheetViews>
  <sheetFormatPr defaultRowHeight="14.6" x14ac:dyDescent="0.4"/>
  <cols>
    <col min="1" max="1" width="19.4609375" customWidth="1"/>
    <col min="2" max="7" width="12.84375" customWidth="1"/>
    <col min="8" max="8" width="10.07421875" bestFit="1" customWidth="1"/>
  </cols>
  <sheetData>
    <row r="1" spans="1:7" s="142" customFormat="1" ht="19.3" x14ac:dyDescent="0.5">
      <c r="A1" s="143" t="s">
        <v>767</v>
      </c>
      <c r="B1" s="144"/>
    </row>
    <row r="2" spans="1:7" x14ac:dyDescent="0.4">
      <c r="A2" s="627" t="s">
        <v>884</v>
      </c>
      <c r="B2" s="627"/>
      <c r="C2" s="627"/>
      <c r="D2" s="627"/>
      <c r="E2" s="627"/>
      <c r="F2" s="627"/>
      <c r="G2" s="627"/>
    </row>
    <row r="3" spans="1:7" ht="15.9" x14ac:dyDescent="0.45">
      <c r="A3" s="124"/>
      <c r="B3" s="102"/>
    </row>
    <row r="4" spans="1:7" ht="17.149999999999999" thickBot="1" x14ac:dyDescent="0.5">
      <c r="A4" s="435" t="s">
        <v>876</v>
      </c>
    </row>
    <row r="5" spans="1:7" x14ac:dyDescent="0.4">
      <c r="A5" s="636" t="s">
        <v>579</v>
      </c>
      <c r="B5" s="634" t="s">
        <v>576</v>
      </c>
      <c r="C5" s="634"/>
      <c r="D5" s="634" t="s">
        <v>577</v>
      </c>
      <c r="E5" s="634"/>
      <c r="F5" s="634" t="s">
        <v>578</v>
      </c>
      <c r="G5" s="635"/>
    </row>
    <row r="6" spans="1:7" x14ac:dyDescent="0.4">
      <c r="A6" s="637"/>
      <c r="B6" s="296">
        <v>2000</v>
      </c>
      <c r="C6" s="296">
        <v>2015</v>
      </c>
      <c r="D6" s="296">
        <v>2000</v>
      </c>
      <c r="E6" s="296">
        <v>2015</v>
      </c>
      <c r="F6" s="296">
        <v>2000</v>
      </c>
      <c r="G6" s="297">
        <v>2015</v>
      </c>
    </row>
    <row r="7" spans="1:7" x14ac:dyDescent="0.4">
      <c r="A7" s="298" t="s">
        <v>580</v>
      </c>
      <c r="B7" s="32">
        <v>6473</v>
      </c>
      <c r="C7" s="32">
        <v>8666</v>
      </c>
      <c r="D7" s="32">
        <v>7433510</v>
      </c>
      <c r="E7" s="32">
        <v>10863571</v>
      </c>
      <c r="F7" s="32">
        <v>24390569</v>
      </c>
      <c r="G7" s="175">
        <v>34238541</v>
      </c>
    </row>
    <row r="8" spans="1:7" x14ac:dyDescent="0.4">
      <c r="A8" s="299" t="s">
        <v>581</v>
      </c>
      <c r="B8" s="235">
        <v>3013</v>
      </c>
      <c r="C8" s="235">
        <v>5313</v>
      </c>
      <c r="D8" s="235">
        <v>3114223</v>
      </c>
      <c r="E8" s="235">
        <v>6448393</v>
      </c>
      <c r="F8" s="235">
        <v>10742572</v>
      </c>
      <c r="G8" s="241">
        <v>21157936</v>
      </c>
    </row>
    <row r="9" spans="1:7" x14ac:dyDescent="0.4">
      <c r="A9" s="298" t="s">
        <v>582</v>
      </c>
      <c r="B9" s="32">
        <v>1477</v>
      </c>
      <c r="C9" s="32">
        <v>3299</v>
      </c>
      <c r="D9" s="32">
        <v>1466558</v>
      </c>
      <c r="E9" s="32">
        <v>3865942</v>
      </c>
      <c r="F9" s="32">
        <v>5422756</v>
      </c>
      <c r="G9" s="175">
        <v>14082631</v>
      </c>
    </row>
    <row r="10" spans="1:7" ht="15" thickBot="1" x14ac:dyDescent="0.45">
      <c r="A10" s="300" t="s">
        <v>583</v>
      </c>
      <c r="B10" s="301">
        <v>2463</v>
      </c>
      <c r="C10" s="301">
        <v>4050</v>
      </c>
      <c r="D10" s="301">
        <v>2439711</v>
      </c>
      <c r="E10" s="301">
        <v>4266820</v>
      </c>
      <c r="F10" s="301">
        <v>9244913</v>
      </c>
      <c r="G10" s="302">
        <v>15788333</v>
      </c>
    </row>
    <row r="12" spans="1:7" ht="17.149999999999999" thickBot="1" x14ac:dyDescent="0.5">
      <c r="A12" s="435" t="s">
        <v>875</v>
      </c>
    </row>
    <row r="13" spans="1:7" x14ac:dyDescent="0.4">
      <c r="A13" s="636" t="s">
        <v>579</v>
      </c>
      <c r="B13" s="634" t="s">
        <v>576</v>
      </c>
      <c r="C13" s="634"/>
      <c r="D13" s="634" t="s">
        <v>577</v>
      </c>
      <c r="E13" s="634"/>
      <c r="F13" s="634" t="s">
        <v>578</v>
      </c>
      <c r="G13" s="635"/>
    </row>
    <row r="14" spans="1:7" x14ac:dyDescent="0.4">
      <c r="A14" s="637"/>
      <c r="B14" s="296">
        <v>2000</v>
      </c>
      <c r="C14" s="296">
        <v>2015</v>
      </c>
      <c r="D14" s="296">
        <v>2000</v>
      </c>
      <c r="E14" s="296">
        <v>2015</v>
      </c>
      <c r="F14" s="296">
        <v>2000</v>
      </c>
      <c r="G14" s="297">
        <v>2015</v>
      </c>
    </row>
    <row r="15" spans="1:7" x14ac:dyDescent="0.4">
      <c r="A15" s="298" t="s">
        <v>580</v>
      </c>
      <c r="B15" s="32">
        <v>1171</v>
      </c>
      <c r="C15" s="32">
        <v>2014</v>
      </c>
      <c r="D15" s="32">
        <v>1825187</v>
      </c>
      <c r="E15" s="32">
        <v>3215412</v>
      </c>
      <c r="F15" s="32">
        <v>3934143</v>
      </c>
      <c r="G15" s="175">
        <v>6825502</v>
      </c>
    </row>
    <row r="16" spans="1:7" x14ac:dyDescent="0.4">
      <c r="A16" s="299" t="s">
        <v>581</v>
      </c>
      <c r="B16" s="235">
        <v>478</v>
      </c>
      <c r="C16" s="235">
        <v>1106</v>
      </c>
      <c r="D16" s="235">
        <v>646337</v>
      </c>
      <c r="E16" s="235">
        <v>1611085</v>
      </c>
      <c r="F16" s="235">
        <v>1441993</v>
      </c>
      <c r="G16" s="241">
        <v>3485623</v>
      </c>
    </row>
    <row r="17" spans="1:8" x14ac:dyDescent="0.4">
      <c r="A17" s="298" t="s">
        <v>582</v>
      </c>
      <c r="B17" s="32">
        <v>147</v>
      </c>
      <c r="C17" s="32">
        <v>425</v>
      </c>
      <c r="D17" s="32">
        <v>233948</v>
      </c>
      <c r="E17" s="32">
        <v>641139</v>
      </c>
      <c r="F17" s="32">
        <v>532043</v>
      </c>
      <c r="G17" s="175">
        <v>1468380</v>
      </c>
    </row>
    <row r="18" spans="1:8" ht="15" thickBot="1" x14ac:dyDescent="0.45">
      <c r="A18" s="300" t="s">
        <v>583</v>
      </c>
      <c r="B18" s="303">
        <v>172</v>
      </c>
      <c r="C18" s="303">
        <v>341</v>
      </c>
      <c r="D18" s="301">
        <v>279892</v>
      </c>
      <c r="E18" s="301">
        <v>527625</v>
      </c>
      <c r="F18" s="301">
        <v>619189</v>
      </c>
      <c r="G18" s="302">
        <v>1196509</v>
      </c>
    </row>
    <row r="19" spans="1:8" x14ac:dyDescent="0.4">
      <c r="G19" s="4"/>
      <c r="H19" s="4"/>
    </row>
    <row r="20" spans="1:8" ht="30" customHeight="1" x14ac:dyDescent="0.4">
      <c r="A20" s="633" t="s">
        <v>584</v>
      </c>
      <c r="B20" s="633"/>
      <c r="C20" s="633"/>
      <c r="D20" s="633"/>
      <c r="E20" s="633"/>
      <c r="F20" s="633"/>
      <c r="G20" s="633"/>
    </row>
    <row r="21" spans="1:8" x14ac:dyDescent="0.4">
      <c r="A21" s="132" t="s">
        <v>791</v>
      </c>
      <c r="B21" s="132"/>
      <c r="C21" s="132"/>
      <c r="D21" s="132"/>
      <c r="E21" s="132"/>
      <c r="F21" s="132"/>
      <c r="G21" s="133"/>
      <c r="H21" s="4"/>
    </row>
    <row r="23" spans="1:8" x14ac:dyDescent="0.4">
      <c r="B23" s="4"/>
      <c r="C23" s="4"/>
    </row>
    <row r="66" spans="3:3" x14ac:dyDescent="0.4">
      <c r="C66" s="3"/>
    </row>
  </sheetData>
  <mergeCells count="10">
    <mergeCell ref="A2:G2"/>
    <mergeCell ref="A20:G20"/>
    <mergeCell ref="B5:C5"/>
    <mergeCell ref="D5:E5"/>
    <mergeCell ref="F5:G5"/>
    <mergeCell ref="B13:C13"/>
    <mergeCell ref="D13:E13"/>
    <mergeCell ref="F13:G13"/>
    <mergeCell ref="A13:A14"/>
    <mergeCell ref="A5:A6"/>
  </mergeCells>
  <hyperlinks>
    <hyperlink ref="A2" location="'Appendix Table Menu'!A1" display="Return to Appendix Table Menu"/>
  </hyperlinks>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F66"/>
  <sheetViews>
    <sheetView zoomScaleNormal="100" workbookViewId="0">
      <selection activeCell="A30" sqref="A30"/>
    </sheetView>
  </sheetViews>
  <sheetFormatPr defaultRowHeight="14.6" x14ac:dyDescent="0.4"/>
  <cols>
    <col min="1" max="1" width="36.3046875" style="25" customWidth="1"/>
    <col min="2" max="6" width="13.4609375" style="25" customWidth="1"/>
  </cols>
  <sheetData>
    <row r="1" spans="1:6" s="142" customFormat="1" ht="19.3" x14ac:dyDescent="0.5">
      <c r="A1" s="283" t="s">
        <v>768</v>
      </c>
      <c r="B1" s="280"/>
      <c r="C1" s="281"/>
      <c r="D1" s="281"/>
      <c r="E1" s="281"/>
      <c r="F1" s="281"/>
    </row>
    <row r="2" spans="1:6" x14ac:dyDescent="0.4">
      <c r="A2" s="627" t="s">
        <v>884</v>
      </c>
      <c r="B2" s="641"/>
      <c r="C2" s="641"/>
      <c r="D2" s="641"/>
      <c r="E2" s="641"/>
      <c r="F2" s="641"/>
    </row>
    <row r="3" spans="1:6" ht="15" thickBot="1" x14ac:dyDescent="0.45">
      <c r="A3" s="115"/>
    </row>
    <row r="4" spans="1:6" ht="15.9" x14ac:dyDescent="0.45">
      <c r="A4" s="638" t="s">
        <v>57</v>
      </c>
      <c r="B4" s="639"/>
      <c r="C4" s="639"/>
      <c r="D4" s="639"/>
      <c r="E4" s="639"/>
      <c r="F4" s="640"/>
    </row>
    <row r="5" spans="1:6" ht="43.75" x14ac:dyDescent="0.4">
      <c r="A5" s="282"/>
      <c r="B5" s="284" t="s">
        <v>457</v>
      </c>
      <c r="C5" s="284" t="s">
        <v>458</v>
      </c>
      <c r="D5" s="284" t="s">
        <v>459</v>
      </c>
      <c r="E5" s="284" t="s">
        <v>460</v>
      </c>
      <c r="F5" s="348" t="s">
        <v>49</v>
      </c>
    </row>
    <row r="6" spans="1:6" x14ac:dyDescent="0.4">
      <c r="A6" s="286" t="s">
        <v>461</v>
      </c>
      <c r="B6" s="352">
        <v>73497839.333333328</v>
      </c>
      <c r="C6" s="352">
        <v>15688421</v>
      </c>
      <c r="D6" s="352">
        <v>3740990.1666666665</v>
      </c>
      <c r="E6" s="352">
        <v>5647456.8666666672</v>
      </c>
      <c r="F6" s="353">
        <v>98574707.366666675</v>
      </c>
    </row>
    <row r="7" spans="1:6" x14ac:dyDescent="0.4">
      <c r="A7" s="286" t="s">
        <v>874</v>
      </c>
      <c r="B7" s="352">
        <v>80347957.666666672</v>
      </c>
      <c r="C7" s="352">
        <v>25923476</v>
      </c>
      <c r="D7" s="352">
        <v>9693821.7333333325</v>
      </c>
      <c r="E7" s="352">
        <v>8609518.7666666675</v>
      </c>
      <c r="F7" s="353">
        <v>124574774.16666667</v>
      </c>
    </row>
    <row r="8" spans="1:6" x14ac:dyDescent="0.4">
      <c r="A8" s="287" t="s">
        <v>748</v>
      </c>
      <c r="B8" s="356">
        <f>B7-B6</f>
        <v>6850118.3333333433</v>
      </c>
      <c r="C8" s="356">
        <f t="shared" ref="C8:F8" si="0">C7-C6</f>
        <v>10235055</v>
      </c>
      <c r="D8" s="356">
        <f t="shared" si="0"/>
        <v>5952831.5666666664</v>
      </c>
      <c r="E8" s="356">
        <f t="shared" si="0"/>
        <v>2962061.9000000004</v>
      </c>
      <c r="F8" s="357">
        <f t="shared" si="0"/>
        <v>26000066.799999997</v>
      </c>
    </row>
    <row r="9" spans="1:6" ht="6" customHeight="1" x14ac:dyDescent="0.4">
      <c r="A9" s="286"/>
      <c r="B9" s="358"/>
      <c r="C9" s="358"/>
      <c r="D9" s="358"/>
      <c r="E9" s="358"/>
      <c r="F9" s="359"/>
    </row>
    <row r="10" spans="1:6" x14ac:dyDescent="0.4">
      <c r="A10" s="286" t="s">
        <v>462</v>
      </c>
      <c r="B10" s="360">
        <f>B6/$F6*100</f>
        <v>74.56054529276426</v>
      </c>
      <c r="C10" s="360">
        <f t="shared" ref="C10:F12" si="1">C6/$F6*100</f>
        <v>15.915260028765843</v>
      </c>
      <c r="D10" s="360">
        <f t="shared" si="1"/>
        <v>3.7950811791419974</v>
      </c>
      <c r="E10" s="360">
        <f t="shared" si="1"/>
        <v>5.7291134993278927</v>
      </c>
      <c r="F10" s="361">
        <f t="shared" si="1"/>
        <v>100</v>
      </c>
    </row>
    <row r="11" spans="1:6" x14ac:dyDescent="0.4">
      <c r="A11" s="286" t="s">
        <v>463</v>
      </c>
      <c r="B11" s="360">
        <f>B7/$F7*100</f>
        <v>64.497775094635429</v>
      </c>
      <c r="C11" s="360">
        <f t="shared" si="1"/>
        <v>20.80957093714445</v>
      </c>
      <c r="D11" s="360">
        <f t="shared" si="1"/>
        <v>7.7815286426801924</v>
      </c>
      <c r="E11" s="360">
        <f t="shared" si="1"/>
        <v>6.9111253255399241</v>
      </c>
      <c r="F11" s="361">
        <f t="shared" si="1"/>
        <v>100</v>
      </c>
    </row>
    <row r="12" spans="1:6" ht="15" thickBot="1" x14ac:dyDescent="0.45">
      <c r="A12" s="288" t="s">
        <v>749</v>
      </c>
      <c r="B12" s="354">
        <f>B8/$F8*100</f>
        <v>26.346541284014485</v>
      </c>
      <c r="C12" s="354">
        <f t="shared" si="1"/>
        <v>39.36549501480512</v>
      </c>
      <c r="D12" s="354">
        <f t="shared" si="1"/>
        <v>22.895447201953601</v>
      </c>
      <c r="E12" s="354">
        <f t="shared" si="1"/>
        <v>11.392516499226844</v>
      </c>
      <c r="F12" s="355">
        <f t="shared" si="1"/>
        <v>100</v>
      </c>
    </row>
    <row r="13" spans="1:6" ht="8.4" customHeight="1" thickBot="1" x14ac:dyDescent="0.45"/>
    <row r="14" spans="1:6" ht="15.9" x14ac:dyDescent="0.45">
      <c r="A14" s="638" t="s">
        <v>464</v>
      </c>
      <c r="B14" s="639"/>
      <c r="C14" s="639"/>
      <c r="D14" s="639"/>
      <c r="E14" s="639"/>
      <c r="F14" s="640"/>
    </row>
    <row r="15" spans="1:6" ht="43.75" x14ac:dyDescent="0.4">
      <c r="A15" s="289"/>
      <c r="B15" s="284" t="s">
        <v>457</v>
      </c>
      <c r="C15" s="284" t="s">
        <v>458</v>
      </c>
      <c r="D15" s="284" t="s">
        <v>459</v>
      </c>
      <c r="E15" s="284" t="s">
        <v>460</v>
      </c>
      <c r="F15" s="285" t="s">
        <v>49</v>
      </c>
    </row>
    <row r="16" spans="1:6" x14ac:dyDescent="0.4">
      <c r="A16" s="286" t="s">
        <v>464</v>
      </c>
      <c r="B16" s="352">
        <v>21906401.333333299</v>
      </c>
      <c r="C16" s="352">
        <v>13917358.666666666</v>
      </c>
      <c r="D16" s="352">
        <v>3491572.5333333337</v>
      </c>
      <c r="E16" s="352">
        <v>5677292.8999999994</v>
      </c>
      <c r="F16" s="353">
        <v>44992625.666666664</v>
      </c>
    </row>
    <row r="17" spans="1:6" s="1" customFormat="1" ht="15" thickBot="1" x14ac:dyDescent="0.45">
      <c r="A17" s="288" t="s">
        <v>465</v>
      </c>
      <c r="B17" s="354">
        <f>B16/$F16*100</f>
        <v>48.688870695454703</v>
      </c>
      <c r="C17" s="354">
        <f t="shared" ref="C17:F17" si="2">C16/$F16*100</f>
        <v>30.93253274386587</v>
      </c>
      <c r="D17" s="354">
        <f t="shared" si="2"/>
        <v>7.7603217896218668</v>
      </c>
      <c r="E17" s="354">
        <f t="shared" si="2"/>
        <v>12.618274252453979</v>
      </c>
      <c r="F17" s="355">
        <f t="shared" si="2"/>
        <v>100</v>
      </c>
    </row>
    <row r="18" spans="1:6" ht="8.4" customHeight="1" thickBot="1" x14ac:dyDescent="0.45"/>
    <row r="19" spans="1:6" ht="15.9" x14ac:dyDescent="0.45">
      <c r="A19" s="638" t="s">
        <v>878</v>
      </c>
      <c r="B19" s="639"/>
      <c r="C19" s="639"/>
      <c r="D19" s="639"/>
      <c r="E19" s="639"/>
      <c r="F19" s="640"/>
    </row>
    <row r="20" spans="1:6" ht="43.75" x14ac:dyDescent="0.4">
      <c r="A20" s="289"/>
      <c r="B20" s="284" t="s">
        <v>457</v>
      </c>
      <c r="C20" s="284" t="s">
        <v>458</v>
      </c>
      <c r="D20" s="284" t="s">
        <v>459</v>
      </c>
      <c r="E20" s="284" t="s">
        <v>460</v>
      </c>
      <c r="F20" s="285" t="s">
        <v>49</v>
      </c>
    </row>
    <row r="21" spans="1:6" x14ac:dyDescent="0.4">
      <c r="A21" s="286" t="s">
        <v>466</v>
      </c>
      <c r="B21" s="352">
        <v>58441556.333333336</v>
      </c>
      <c r="C21" s="352">
        <v>12006117.333333334</v>
      </c>
      <c r="D21" s="352">
        <v>6202249.1999999993</v>
      </c>
      <c r="E21" s="352">
        <v>2932225.8666666667</v>
      </c>
      <c r="F21" s="353">
        <v>79582148.5</v>
      </c>
    </row>
    <row r="22" spans="1:6" s="1" customFormat="1" ht="15" thickBot="1" x14ac:dyDescent="0.45">
      <c r="A22" s="288" t="s">
        <v>467</v>
      </c>
      <c r="B22" s="354">
        <f>B21/$F21*100</f>
        <v>73.435509639870219</v>
      </c>
      <c r="C22" s="354">
        <f t="shared" ref="C22:F22" si="3">C21/$F21*100</f>
        <v>15.086445339350613</v>
      </c>
      <c r="D22" s="354">
        <f t="shared" si="3"/>
        <v>7.793518165697674</v>
      </c>
      <c r="E22" s="354">
        <f t="shared" si="3"/>
        <v>3.6845271482795754</v>
      </c>
      <c r="F22" s="355">
        <f t="shared" si="3"/>
        <v>100</v>
      </c>
    </row>
    <row r="24" spans="1:6" x14ac:dyDescent="0.4">
      <c r="A24" s="115" t="s">
        <v>877</v>
      </c>
    </row>
    <row r="25" spans="1:6" x14ac:dyDescent="0.4">
      <c r="A25" s="115" t="s">
        <v>468</v>
      </c>
    </row>
    <row r="66" spans="3:3" x14ac:dyDescent="0.4">
      <c r="C66" s="613"/>
    </row>
  </sheetData>
  <mergeCells count="4">
    <mergeCell ref="A19:F19"/>
    <mergeCell ref="A14:F14"/>
    <mergeCell ref="A4:F4"/>
    <mergeCell ref="A2:F2"/>
  </mergeCells>
  <hyperlinks>
    <hyperlink ref="A2" location="'Appendix Table Menu'!A1" display="Return to Appendix Table Menu"/>
  </hyperlinks>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O66"/>
  <sheetViews>
    <sheetView workbookViewId="0">
      <selection activeCell="A30" sqref="A30"/>
    </sheetView>
  </sheetViews>
  <sheetFormatPr defaultRowHeight="14.6" x14ac:dyDescent="0.4"/>
  <cols>
    <col min="2" max="5" width="9.07421875" customWidth="1"/>
    <col min="6" max="6" width="10.3046875" customWidth="1"/>
    <col min="7" max="7" width="2.69140625" customWidth="1"/>
    <col min="8" max="8" width="7.69140625" customWidth="1"/>
    <col min="9" max="9" width="9.69140625" customWidth="1"/>
    <col min="10" max="10" width="10.3046875" customWidth="1"/>
    <col min="11" max="13" width="9" customWidth="1"/>
  </cols>
  <sheetData>
    <row r="1" spans="1:15" s="142" customFormat="1" ht="19.3" x14ac:dyDescent="0.5">
      <c r="A1" s="143" t="s">
        <v>779</v>
      </c>
      <c r="B1" s="144"/>
    </row>
    <row r="2" spans="1:15" x14ac:dyDescent="0.4">
      <c r="A2" s="627" t="s">
        <v>884</v>
      </c>
      <c r="B2" s="641"/>
      <c r="C2" s="641"/>
      <c r="D2" s="641"/>
      <c r="E2" s="641"/>
      <c r="F2" s="641"/>
      <c r="G2" s="641"/>
      <c r="H2" s="641"/>
      <c r="I2" s="641"/>
      <c r="J2" s="641"/>
      <c r="K2" s="641"/>
      <c r="L2" s="641"/>
      <c r="M2" s="641"/>
    </row>
    <row r="4" spans="1:15" x14ac:dyDescent="0.4">
      <c r="A4" s="643" t="s">
        <v>449</v>
      </c>
      <c r="B4" s="643"/>
      <c r="C4" s="643"/>
      <c r="D4" s="643"/>
      <c r="E4" s="643"/>
      <c r="F4" s="643"/>
      <c r="H4" s="642" t="s">
        <v>450</v>
      </c>
      <c r="I4" s="642"/>
      <c r="J4" s="642"/>
      <c r="K4" s="642"/>
      <c r="L4" s="642"/>
      <c r="M4" s="642"/>
    </row>
    <row r="5" spans="1:15" s="305" customFormat="1" ht="44.4" customHeight="1" x14ac:dyDescent="0.4">
      <c r="A5" s="304" t="s">
        <v>18</v>
      </c>
      <c r="B5" s="304" t="s">
        <v>451</v>
      </c>
      <c r="C5" s="304" t="s">
        <v>452</v>
      </c>
      <c r="D5" s="304" t="s">
        <v>453</v>
      </c>
      <c r="E5" s="304" t="s">
        <v>454</v>
      </c>
      <c r="F5" s="304" t="s">
        <v>455</v>
      </c>
      <c r="G5" s="122"/>
      <c r="H5" s="304" t="s">
        <v>18</v>
      </c>
      <c r="I5" s="304" t="s">
        <v>451</v>
      </c>
      <c r="J5" s="304" t="s">
        <v>452</v>
      </c>
      <c r="K5" s="304" t="s">
        <v>453</v>
      </c>
      <c r="L5" s="304" t="s">
        <v>454</v>
      </c>
      <c r="M5" s="304" t="s">
        <v>455</v>
      </c>
    </row>
    <row r="6" spans="1:15" x14ac:dyDescent="0.4">
      <c r="A6" s="118">
        <v>1999</v>
      </c>
      <c r="B6" s="41">
        <v>13515.386666666667</v>
      </c>
      <c r="C6" s="41">
        <v>33720</v>
      </c>
      <c r="D6" s="41">
        <v>56600.350000000006</v>
      </c>
      <c r="E6" s="41">
        <v>87982.103333333333</v>
      </c>
      <c r="F6" s="41">
        <v>183571.33333333334</v>
      </c>
      <c r="H6" s="118">
        <v>1999</v>
      </c>
      <c r="I6" s="98">
        <v>0</v>
      </c>
      <c r="J6" s="98">
        <v>0</v>
      </c>
      <c r="K6" s="98">
        <v>0</v>
      </c>
      <c r="L6" s="98">
        <v>0</v>
      </c>
      <c r="M6" s="98">
        <v>0</v>
      </c>
      <c r="O6" s="26"/>
    </row>
    <row r="7" spans="1:15" x14ac:dyDescent="0.4">
      <c r="A7" s="118">
        <v>2000</v>
      </c>
      <c r="B7" s="41">
        <v>13821.230000000001</v>
      </c>
      <c r="C7" s="41">
        <v>34474.65</v>
      </c>
      <c r="D7" s="41">
        <v>57699.823333333334</v>
      </c>
      <c r="E7" s="41">
        <v>89875.779999999984</v>
      </c>
      <c r="F7" s="41">
        <v>188277.13333333333</v>
      </c>
      <c r="H7" s="118">
        <v>2000</v>
      </c>
      <c r="I7" s="98">
        <v>2.2629269948128297</v>
      </c>
      <c r="J7" s="98">
        <v>2.2379893238434221</v>
      </c>
      <c r="K7" s="98">
        <v>1.9425203789964769</v>
      </c>
      <c r="L7" s="98">
        <v>2.1523430276407112</v>
      </c>
      <c r="M7" s="98">
        <v>2.5634721470672446</v>
      </c>
      <c r="O7" s="26"/>
    </row>
    <row r="8" spans="1:15" x14ac:dyDescent="0.4">
      <c r="A8" s="118">
        <v>2001</v>
      </c>
      <c r="B8" s="41">
        <v>13872.813333333334</v>
      </c>
      <c r="C8" s="41">
        <v>34551.493333333332</v>
      </c>
      <c r="D8" s="41">
        <v>57843.956666666665</v>
      </c>
      <c r="E8" s="41">
        <v>90527.863333333342</v>
      </c>
      <c r="F8" s="41">
        <v>191551.93333333335</v>
      </c>
      <c r="H8" s="118">
        <v>2001</v>
      </c>
      <c r="I8" s="98">
        <v>2.6445907577930967</v>
      </c>
      <c r="J8" s="98">
        <v>2.4658758402530623</v>
      </c>
      <c r="K8" s="98">
        <v>2.1971713366907863</v>
      </c>
      <c r="L8" s="98">
        <v>2.8934975450120959</v>
      </c>
      <c r="M8" s="98">
        <v>4.347410815777323</v>
      </c>
      <c r="O8" s="26"/>
    </row>
    <row r="9" spans="1:15" x14ac:dyDescent="0.4">
      <c r="A9" s="118">
        <v>2002</v>
      </c>
      <c r="B9" s="41">
        <v>13545.323333333334</v>
      </c>
      <c r="C9" s="41">
        <v>34121.013333333336</v>
      </c>
      <c r="D9" s="41">
        <v>57244.346666666672</v>
      </c>
      <c r="E9" s="41">
        <v>89881.773333333331</v>
      </c>
      <c r="F9" s="41">
        <v>192950</v>
      </c>
      <c r="H9" s="118">
        <v>2002</v>
      </c>
      <c r="I9" s="98">
        <v>0.22150063039262591</v>
      </c>
      <c r="J9" s="98">
        <v>1.1892447607750114</v>
      </c>
      <c r="K9" s="98">
        <v>1.1377962621550495</v>
      </c>
      <c r="L9" s="98">
        <v>2.1591550190642863</v>
      </c>
      <c r="M9" s="98">
        <v>5.1090039476025453</v>
      </c>
      <c r="O9" s="26"/>
    </row>
    <row r="10" spans="1:15" x14ac:dyDescent="0.4">
      <c r="A10" s="118">
        <v>2003</v>
      </c>
      <c r="B10" s="41">
        <v>13177.223333333333</v>
      </c>
      <c r="C10" s="41">
        <v>33510.120000000003</v>
      </c>
      <c r="D10" s="41">
        <v>56572.193333333329</v>
      </c>
      <c r="E10" s="41">
        <v>89326.090000000011</v>
      </c>
      <c r="F10" s="41">
        <v>190901.03333333333</v>
      </c>
      <c r="H10" s="118">
        <v>2003</v>
      </c>
      <c r="I10" s="98">
        <v>-2.502061847533767</v>
      </c>
      <c r="J10" s="98">
        <v>-0.62241992882562158</v>
      </c>
      <c r="K10" s="98">
        <v>-4.9746453275758995E-2</v>
      </c>
      <c r="L10" s="98">
        <v>1.5275682391619796</v>
      </c>
      <c r="M10" s="98">
        <v>3.9928347563344744</v>
      </c>
      <c r="O10" s="26"/>
    </row>
    <row r="11" spans="1:15" x14ac:dyDescent="0.4">
      <c r="A11" s="118">
        <v>2004</v>
      </c>
      <c r="B11" s="41">
        <v>12940.383333333333</v>
      </c>
      <c r="C11" s="41">
        <v>33111.98333333333</v>
      </c>
      <c r="D11" s="41">
        <v>56122.666666666664</v>
      </c>
      <c r="E11" s="41">
        <v>88727.226666666669</v>
      </c>
      <c r="F11" s="41">
        <v>189196.16666666666</v>
      </c>
      <c r="H11" s="118">
        <v>2004</v>
      </c>
      <c r="I11" s="98">
        <v>-4.2544349452574579</v>
      </c>
      <c r="J11" s="98">
        <v>-1.8031336496639199</v>
      </c>
      <c r="K11" s="98">
        <v>-0.84395826763143589</v>
      </c>
      <c r="L11" s="98">
        <v>0.84690329635598971</v>
      </c>
      <c r="M11" s="98">
        <v>3.0641131331325937</v>
      </c>
      <c r="O11" s="26"/>
    </row>
    <row r="12" spans="1:15" x14ac:dyDescent="0.4">
      <c r="A12" s="118">
        <v>2005</v>
      </c>
      <c r="B12" s="41">
        <v>12863.18</v>
      </c>
      <c r="C12" s="41">
        <v>33021.073333333334</v>
      </c>
      <c r="D12" s="41">
        <v>56053.593333333331</v>
      </c>
      <c r="E12" s="41">
        <v>88645.356666666674</v>
      </c>
      <c r="F12" s="41">
        <v>190617.13333333333</v>
      </c>
      <c r="H12" s="118">
        <v>2005</v>
      </c>
      <c r="I12" s="98">
        <v>-4.8256604324552512</v>
      </c>
      <c r="J12" s="98">
        <v>-2.0727362593910783</v>
      </c>
      <c r="K12" s="98">
        <v>-0.96599520438772402</v>
      </c>
      <c r="L12" s="98">
        <v>0.75385028114240527</v>
      </c>
      <c r="M12" s="98">
        <v>3.838180979601006</v>
      </c>
      <c r="O12" s="26"/>
    </row>
    <row r="13" spans="1:15" x14ac:dyDescent="0.4">
      <c r="A13" s="118">
        <v>2006</v>
      </c>
      <c r="B13" s="41">
        <v>13018.976666666667</v>
      </c>
      <c r="C13" s="41">
        <v>33280.01</v>
      </c>
      <c r="D13" s="41">
        <v>56253.386666666665</v>
      </c>
      <c r="E13" s="41">
        <v>88947.83</v>
      </c>
      <c r="F13" s="41">
        <v>193306.8666666667</v>
      </c>
      <c r="H13" s="118">
        <v>2006</v>
      </c>
      <c r="I13" s="98">
        <v>-3.6729248836387853</v>
      </c>
      <c r="J13" s="98">
        <v>-1.3048339264531563</v>
      </c>
      <c r="K13" s="98">
        <v>-0.61300563217955073</v>
      </c>
      <c r="L13" s="98">
        <v>1.0976398950225814</v>
      </c>
      <c r="M13" s="98">
        <v>5.3034061236866989</v>
      </c>
      <c r="O13" s="26"/>
    </row>
    <row r="14" spans="1:15" x14ac:dyDescent="0.4">
      <c r="A14" s="118">
        <v>2007</v>
      </c>
      <c r="B14" s="41">
        <v>13141.746666666666</v>
      </c>
      <c r="C14" s="41">
        <v>33550.46</v>
      </c>
      <c r="D14" s="41">
        <v>56738.033333333326</v>
      </c>
      <c r="E14" s="41">
        <v>89829.090000000011</v>
      </c>
      <c r="F14" s="41">
        <v>193990.6</v>
      </c>
      <c r="H14" s="118">
        <v>2007</v>
      </c>
      <c r="I14" s="98">
        <v>-2.7645527961217482</v>
      </c>
      <c r="J14" s="98">
        <v>-0.50278766310798062</v>
      </c>
      <c r="K14" s="98">
        <v>0.24325526844502576</v>
      </c>
      <c r="L14" s="98">
        <v>2.0992754170346188</v>
      </c>
      <c r="M14" s="98">
        <v>5.6758680549250471</v>
      </c>
      <c r="O14" s="26"/>
    </row>
    <row r="15" spans="1:15" x14ac:dyDescent="0.4">
      <c r="A15" s="118">
        <v>2008</v>
      </c>
      <c r="B15" s="41">
        <v>13114.539999999999</v>
      </c>
      <c r="C15" s="41">
        <v>33327.32</v>
      </c>
      <c r="D15" s="41">
        <v>56431.326666666668</v>
      </c>
      <c r="E15" s="41">
        <v>89640.866666666654</v>
      </c>
      <c r="F15" s="41">
        <v>192198.83333333334</v>
      </c>
      <c r="H15" s="118">
        <v>2008</v>
      </c>
      <c r="I15" s="98">
        <v>-2.9658542263928211</v>
      </c>
      <c r="J15" s="98">
        <v>-1.1645314353499714</v>
      </c>
      <c r="K15" s="98">
        <v>-0.29862595078181187</v>
      </c>
      <c r="L15" s="98">
        <v>1.8853417575718083</v>
      </c>
      <c r="M15" s="98">
        <v>4.6998078857628371</v>
      </c>
      <c r="O15" s="26"/>
    </row>
    <row r="16" spans="1:15" x14ac:dyDescent="0.4">
      <c r="A16" s="118">
        <v>2009</v>
      </c>
      <c r="B16" s="41">
        <v>12916.9</v>
      </c>
      <c r="C16" s="41">
        <v>32805.386666666665</v>
      </c>
      <c r="D16" s="41">
        <v>55737.023333333338</v>
      </c>
      <c r="E16" s="41">
        <v>88648.983333333323</v>
      </c>
      <c r="F16" s="41">
        <v>189193.19999999998</v>
      </c>
      <c r="H16" s="118">
        <v>2009</v>
      </c>
      <c r="I16" s="98">
        <v>-4.4281875274995031</v>
      </c>
      <c r="J16" s="98">
        <v>-2.7123764333728957</v>
      </c>
      <c r="K16" s="98">
        <v>-1.525302699836061</v>
      </c>
      <c r="L16" s="98">
        <v>0.757972331569988</v>
      </c>
      <c r="M16" s="98">
        <v>3.0624970492850849</v>
      </c>
      <c r="O16" s="26"/>
    </row>
    <row r="17" spans="1:15" x14ac:dyDescent="0.4">
      <c r="A17" s="118">
        <v>2010</v>
      </c>
      <c r="B17" s="41">
        <v>12499.18</v>
      </c>
      <c r="C17" s="41">
        <v>31916.36</v>
      </c>
      <c r="D17" s="41">
        <v>54471.99</v>
      </c>
      <c r="E17" s="41">
        <v>86969.496666666659</v>
      </c>
      <c r="F17" s="41">
        <v>186660.33333333334</v>
      </c>
      <c r="H17" s="118">
        <v>2010</v>
      </c>
      <c r="I17" s="98">
        <v>-7.5188871153273027</v>
      </c>
      <c r="J17" s="98">
        <v>-5.3488730723606324</v>
      </c>
      <c r="K17" s="98">
        <v>-3.760330103965785</v>
      </c>
      <c r="L17" s="98">
        <v>-1.1509234586382462</v>
      </c>
      <c r="M17" s="98">
        <v>1.6827246084174305</v>
      </c>
      <c r="O17" s="26"/>
    </row>
    <row r="18" spans="1:15" x14ac:dyDescent="0.4">
      <c r="A18" s="118">
        <v>2011</v>
      </c>
      <c r="B18" s="41">
        <v>12168.203333333333</v>
      </c>
      <c r="C18" s="41">
        <v>31335.149999999998</v>
      </c>
      <c r="D18" s="41">
        <v>53536.736666666671</v>
      </c>
      <c r="E18" s="41">
        <v>85719.11</v>
      </c>
      <c r="F18" s="41">
        <v>186584.76666666663</v>
      </c>
      <c r="H18" s="118">
        <v>2011</v>
      </c>
      <c r="I18" s="98">
        <v>-9.9677750001479666</v>
      </c>
      <c r="J18" s="98">
        <v>-7.0725088967971743</v>
      </c>
      <c r="K18" s="98">
        <v>-5.4127109343552178</v>
      </c>
      <c r="L18" s="98">
        <v>-2.5721064257348445</v>
      </c>
      <c r="M18" s="98">
        <v>1.6415598659194899</v>
      </c>
      <c r="O18" s="26"/>
    </row>
    <row r="19" spans="1:15" x14ac:dyDescent="0.4">
      <c r="A19" s="118">
        <v>2012</v>
      </c>
      <c r="B19" s="41">
        <v>11875.68</v>
      </c>
      <c r="C19" s="41">
        <v>30795.796666666665</v>
      </c>
      <c r="D19" s="41">
        <v>52907.99</v>
      </c>
      <c r="E19" s="41">
        <v>84938.846666666665</v>
      </c>
      <c r="F19" s="41">
        <v>186372.66666666666</v>
      </c>
      <c r="H19" s="118">
        <v>2012</v>
      </c>
      <c r="I19" s="98">
        <v>-12.132147655906238</v>
      </c>
      <c r="J19" s="98">
        <v>-8.6720146302886718</v>
      </c>
      <c r="K19" s="98">
        <v>-6.5235639002232233</v>
      </c>
      <c r="L19" s="98">
        <v>-3.4589496629068321</v>
      </c>
      <c r="M19" s="98">
        <v>1.5260189499449694</v>
      </c>
      <c r="O19" s="26"/>
    </row>
    <row r="20" spans="1:15" x14ac:dyDescent="0.4">
      <c r="A20" s="118">
        <v>2013</v>
      </c>
      <c r="B20" s="41">
        <v>11833.796666666667</v>
      </c>
      <c r="C20" s="41">
        <v>30837.023333333334</v>
      </c>
      <c r="D20" s="41">
        <v>53011.866666666661</v>
      </c>
      <c r="E20" s="41">
        <v>85041.319999999992</v>
      </c>
      <c r="F20" s="41">
        <v>189007.4</v>
      </c>
      <c r="H20" s="118">
        <v>2013</v>
      </c>
      <c r="I20" s="98">
        <v>-12.442041367172607</v>
      </c>
      <c r="J20" s="98">
        <v>-8.5497528667457487</v>
      </c>
      <c r="K20" s="98">
        <v>-6.3400373554816127</v>
      </c>
      <c r="L20" s="98">
        <v>-3.3424790064312901</v>
      </c>
      <c r="M20" s="98">
        <v>2.9612829889924512</v>
      </c>
      <c r="O20" s="26"/>
    </row>
    <row r="21" spans="1:15" x14ac:dyDescent="0.4">
      <c r="A21" s="118">
        <v>2014</v>
      </c>
      <c r="B21" s="41">
        <v>11775.35</v>
      </c>
      <c r="C21" s="41">
        <v>30939.360000000001</v>
      </c>
      <c r="D21" s="41">
        <v>53527.433333333327</v>
      </c>
      <c r="E21" s="41">
        <v>86214.68</v>
      </c>
      <c r="F21" s="41">
        <v>191199.96666666665</v>
      </c>
      <c r="H21" s="118">
        <v>2014</v>
      </c>
      <c r="I21" s="98">
        <v>-12.874486757808867</v>
      </c>
      <c r="J21" s="98">
        <v>-8.2462633451957288</v>
      </c>
      <c r="K21" s="98">
        <v>-5.4291478174016135</v>
      </c>
      <c r="L21" s="98">
        <v>-2.0088441471297784</v>
      </c>
      <c r="M21" s="98">
        <v>4.1556779017783896</v>
      </c>
      <c r="O21" s="26"/>
    </row>
    <row r="22" spans="1:15" x14ac:dyDescent="0.4">
      <c r="A22" s="118">
        <v>2015</v>
      </c>
      <c r="B22" s="41">
        <v>11958.806666666665</v>
      </c>
      <c r="C22" s="41">
        <v>31568.09</v>
      </c>
      <c r="D22" s="41">
        <v>54827.880000000005</v>
      </c>
      <c r="E22" s="41">
        <v>88614.64999999998</v>
      </c>
      <c r="F22" s="41">
        <v>196060.4</v>
      </c>
      <c r="H22" s="118">
        <v>2015</v>
      </c>
      <c r="I22" s="98">
        <v>-11.51709557699175</v>
      </c>
      <c r="J22" s="98">
        <v>-6.3817022538552806</v>
      </c>
      <c r="K22" s="98">
        <v>-3.1315530734350574</v>
      </c>
      <c r="L22" s="98">
        <v>0.71894924388219295</v>
      </c>
      <c r="M22" s="98">
        <v>6.8033861496166708</v>
      </c>
      <c r="O22" s="26"/>
    </row>
    <row r="24" spans="1:15" x14ac:dyDescent="0.4">
      <c r="A24" t="s">
        <v>456</v>
      </c>
    </row>
    <row r="66" spans="3:3" x14ac:dyDescent="0.4">
      <c r="C66" s="3"/>
    </row>
  </sheetData>
  <mergeCells count="3">
    <mergeCell ref="H4:M4"/>
    <mergeCell ref="A4:F4"/>
    <mergeCell ref="A2:M2"/>
  </mergeCells>
  <hyperlinks>
    <hyperlink ref="A2" location="'Appendix Table Menu'!A1" display="Return to Appendix Table Menu"/>
  </hyperlinks>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77"/>
  <sheetViews>
    <sheetView workbookViewId="0">
      <pane xSplit="1" ySplit="6" topLeftCell="B10" activePane="bottomRight" state="frozen"/>
      <selection activeCell="A30" sqref="A30"/>
      <selection pane="topRight" activeCell="A30" sqref="A30"/>
      <selection pane="bottomLeft" activeCell="A30" sqref="A30"/>
      <selection pane="bottomRight"/>
    </sheetView>
  </sheetViews>
  <sheetFormatPr defaultRowHeight="14.6" x14ac:dyDescent="0.4"/>
  <cols>
    <col min="1" max="1" width="7.07421875" customWidth="1"/>
    <col min="2" max="2" width="12" customWidth="1"/>
    <col min="3" max="3" width="7" customWidth="1"/>
    <col min="4" max="6" width="6.69140625" customWidth="1"/>
    <col min="7" max="7" width="7.3046875" customWidth="1"/>
    <col min="8" max="8" width="7" customWidth="1"/>
    <col min="9" max="9" width="8.4609375" customWidth="1"/>
    <col min="10" max="10" width="7" customWidth="1"/>
    <col min="11" max="11" width="7.3046875" customWidth="1"/>
    <col min="12" max="12" width="8.69140625" customWidth="1"/>
    <col min="13" max="13" width="9.69140625" customWidth="1"/>
    <col min="14" max="16" width="8.69140625" customWidth="1"/>
  </cols>
  <sheetData>
    <row r="1" spans="1:16" s="142" customFormat="1" ht="19.3" x14ac:dyDescent="0.5">
      <c r="A1" s="143" t="s">
        <v>1202</v>
      </c>
      <c r="B1" s="144"/>
    </row>
    <row r="2" spans="1:16" x14ac:dyDescent="0.4">
      <c r="A2" s="627" t="s">
        <v>884</v>
      </c>
      <c r="B2" s="641"/>
      <c r="C2" s="641"/>
      <c r="D2" s="641"/>
      <c r="E2" s="641"/>
      <c r="F2" s="641"/>
      <c r="G2" s="641"/>
      <c r="H2" s="641"/>
      <c r="I2" s="641"/>
      <c r="J2" s="641"/>
      <c r="K2" s="641"/>
      <c r="L2" s="641"/>
      <c r="M2" s="641"/>
      <c r="N2" s="641"/>
      <c r="O2" s="641"/>
      <c r="P2" s="641"/>
    </row>
    <row r="4" spans="1:16" ht="15" thickBot="1" x14ac:dyDescent="0.45">
      <c r="A4" s="592" t="s">
        <v>60</v>
      </c>
    </row>
    <row r="5" spans="1:16" x14ac:dyDescent="0.4">
      <c r="A5" s="647"/>
      <c r="B5" s="649" t="s">
        <v>57</v>
      </c>
      <c r="C5" s="651" t="s">
        <v>61</v>
      </c>
      <c r="D5" s="644"/>
      <c r="E5" s="644"/>
      <c r="F5" s="644"/>
      <c r="G5" s="644"/>
      <c r="H5" s="652" t="s">
        <v>62</v>
      </c>
      <c r="I5" s="644"/>
      <c r="J5" s="644"/>
      <c r="K5" s="644"/>
      <c r="L5" s="645"/>
      <c r="M5" s="644" t="s">
        <v>63</v>
      </c>
      <c r="N5" s="644"/>
      <c r="O5" s="644"/>
      <c r="P5" s="645"/>
    </row>
    <row r="6" spans="1:16" ht="29.6" thickBot="1" x14ac:dyDescent="0.45">
      <c r="A6" s="648"/>
      <c r="B6" s="650"/>
      <c r="C6" s="515" t="s">
        <v>64</v>
      </c>
      <c r="D6" s="515" t="s">
        <v>65</v>
      </c>
      <c r="E6" s="515" t="s">
        <v>66</v>
      </c>
      <c r="F6" s="515" t="s">
        <v>67</v>
      </c>
      <c r="G6" s="516" t="s">
        <v>68</v>
      </c>
      <c r="H6" s="517" t="s">
        <v>69</v>
      </c>
      <c r="I6" s="515" t="s">
        <v>70</v>
      </c>
      <c r="J6" s="515" t="s">
        <v>71</v>
      </c>
      <c r="K6" s="515" t="s">
        <v>72</v>
      </c>
      <c r="L6" s="518" t="s">
        <v>73</v>
      </c>
      <c r="M6" s="519" t="s">
        <v>74</v>
      </c>
      <c r="N6" s="515" t="s">
        <v>75</v>
      </c>
      <c r="O6" s="515" t="s">
        <v>76</v>
      </c>
      <c r="P6" s="518" t="s">
        <v>77</v>
      </c>
    </row>
    <row r="7" spans="1:16" x14ac:dyDescent="0.4">
      <c r="A7" s="388">
        <v>1994</v>
      </c>
      <c r="B7" s="423">
        <v>63.969014319984396</v>
      </c>
      <c r="C7" s="312">
        <v>37.299999999999997</v>
      </c>
      <c r="D7" s="312">
        <v>64.5</v>
      </c>
      <c r="E7" s="312">
        <v>75.2</v>
      </c>
      <c r="F7" s="312">
        <v>79.3</v>
      </c>
      <c r="G7" s="314">
        <v>77.400000000000006</v>
      </c>
      <c r="H7" s="423">
        <v>69.972058833129864</v>
      </c>
      <c r="I7" s="427">
        <v>41.249388354265207</v>
      </c>
      <c r="J7" s="427">
        <v>42.541699075274394</v>
      </c>
      <c r="K7" s="427">
        <v>50.811093668236531</v>
      </c>
      <c r="L7" s="428">
        <v>43.166110514111196</v>
      </c>
      <c r="M7" s="320">
        <v>61.5</v>
      </c>
      <c r="N7" s="312">
        <v>67.7</v>
      </c>
      <c r="O7" s="312">
        <v>65.599999999999994</v>
      </c>
      <c r="P7" s="313">
        <v>59.4</v>
      </c>
    </row>
    <row r="8" spans="1:16" x14ac:dyDescent="0.4">
      <c r="A8" s="389">
        <v>1995</v>
      </c>
      <c r="B8" s="424">
        <v>64.747064589042466</v>
      </c>
      <c r="C8" s="48">
        <v>38.6</v>
      </c>
      <c r="D8" s="48">
        <v>65.2</v>
      </c>
      <c r="E8" s="48">
        <v>75.2</v>
      </c>
      <c r="F8" s="48">
        <v>79.5</v>
      </c>
      <c r="G8" s="315">
        <v>78.099999999999994</v>
      </c>
      <c r="H8" s="424">
        <v>70.899253851868608</v>
      </c>
      <c r="I8" s="429">
        <v>42.045955303745671</v>
      </c>
      <c r="J8" s="429">
        <v>42.93586858212565</v>
      </c>
      <c r="K8" s="429">
        <v>51.535465168946459</v>
      </c>
      <c r="L8" s="430">
        <v>43.673632017000173</v>
      </c>
      <c r="M8" s="321">
        <v>62</v>
      </c>
      <c r="N8" s="48">
        <v>69.2</v>
      </c>
      <c r="O8" s="48">
        <v>66.7</v>
      </c>
      <c r="P8" s="306">
        <v>59.2</v>
      </c>
    </row>
    <row r="9" spans="1:16" x14ac:dyDescent="0.4">
      <c r="A9" s="389">
        <v>1996</v>
      </c>
      <c r="B9" s="424">
        <v>65.399126585662941</v>
      </c>
      <c r="C9" s="48">
        <v>39.1</v>
      </c>
      <c r="D9" s="48">
        <v>65.5</v>
      </c>
      <c r="E9" s="48">
        <v>75.599999999999994</v>
      </c>
      <c r="F9" s="48">
        <v>80</v>
      </c>
      <c r="G9" s="315">
        <v>78.900000000000006</v>
      </c>
      <c r="H9" s="424">
        <v>71.671588780814432</v>
      </c>
      <c r="I9" s="429">
        <v>42.773775873073767</v>
      </c>
      <c r="J9" s="429">
        <v>44.486739730611561</v>
      </c>
      <c r="K9" s="429">
        <v>51.495347019961635</v>
      </c>
      <c r="L9" s="430">
        <v>44.933009811161519</v>
      </c>
      <c r="M9" s="321">
        <v>62.2</v>
      </c>
      <c r="N9" s="48">
        <v>70.599999999999994</v>
      </c>
      <c r="O9" s="48">
        <v>67.5</v>
      </c>
      <c r="P9" s="306">
        <v>59.2</v>
      </c>
    </row>
    <row r="10" spans="1:16" x14ac:dyDescent="0.4">
      <c r="A10" s="389">
        <v>1997</v>
      </c>
      <c r="B10" s="424">
        <v>65.696030371522781</v>
      </c>
      <c r="C10" s="48">
        <v>38.700000000000003</v>
      </c>
      <c r="D10" s="48">
        <v>66.099999999999994</v>
      </c>
      <c r="E10" s="48">
        <v>75.8</v>
      </c>
      <c r="F10" s="48">
        <v>80.099999999999994</v>
      </c>
      <c r="G10" s="315">
        <v>79.099999999999994</v>
      </c>
      <c r="H10" s="424">
        <v>71.964258709285076</v>
      </c>
      <c r="I10" s="429">
        <v>43.253968253968253</v>
      </c>
      <c r="J10" s="429">
        <v>45.353144550543298</v>
      </c>
      <c r="K10" s="429">
        <v>53.315436241610733</v>
      </c>
      <c r="L10" s="430">
        <v>45.824151158994447</v>
      </c>
      <c r="M10" s="321">
        <v>62.4</v>
      </c>
      <c r="N10" s="48">
        <v>70.5</v>
      </c>
      <c r="O10" s="48">
        <v>68</v>
      </c>
      <c r="P10" s="306">
        <v>59.6</v>
      </c>
    </row>
    <row r="11" spans="1:16" x14ac:dyDescent="0.4">
      <c r="A11" s="389">
        <v>1998</v>
      </c>
      <c r="B11" s="424">
        <v>66.294804555069391</v>
      </c>
      <c r="C11" s="48">
        <v>39.299999999999997</v>
      </c>
      <c r="D11" s="48">
        <v>66.900000000000006</v>
      </c>
      <c r="E11" s="48">
        <v>75.7</v>
      </c>
      <c r="F11" s="48">
        <v>80.900000000000006</v>
      </c>
      <c r="G11" s="315">
        <v>79.3</v>
      </c>
      <c r="H11" s="424">
        <v>72.579548175939962</v>
      </c>
      <c r="I11" s="429">
        <v>44.720671174836554</v>
      </c>
      <c r="J11" s="429">
        <v>46.136696860752373</v>
      </c>
      <c r="K11" s="429">
        <v>53.714911151171776</v>
      </c>
      <c r="L11" s="430">
        <v>46.802694136291599</v>
      </c>
      <c r="M11" s="321">
        <v>62.6</v>
      </c>
      <c r="N11" s="48">
        <v>71.099999999999994</v>
      </c>
      <c r="O11" s="48">
        <v>68.599999999999994</v>
      </c>
      <c r="P11" s="306">
        <v>60.5</v>
      </c>
    </row>
    <row r="12" spans="1:16" x14ac:dyDescent="0.4">
      <c r="A12" s="389">
        <v>1999</v>
      </c>
      <c r="B12" s="424">
        <v>66.805173021757568</v>
      </c>
      <c r="C12" s="48">
        <v>39.700000000000003</v>
      </c>
      <c r="D12" s="48">
        <v>67.2</v>
      </c>
      <c r="E12" s="48">
        <v>76</v>
      </c>
      <c r="F12" s="48">
        <v>81</v>
      </c>
      <c r="G12" s="315">
        <v>80.099999999999994</v>
      </c>
      <c r="H12" s="424">
        <v>73.193971772788061</v>
      </c>
      <c r="I12" s="429">
        <v>45.523660074132195</v>
      </c>
      <c r="J12" s="429">
        <v>46.743385000782837</v>
      </c>
      <c r="K12" s="429">
        <v>54.078267902693952</v>
      </c>
      <c r="L12" s="430">
        <v>47.442619802170363</v>
      </c>
      <c r="M12" s="321">
        <v>63.1</v>
      </c>
      <c r="N12" s="48">
        <v>71.7</v>
      </c>
      <c r="O12" s="48">
        <v>69.099999999999994</v>
      </c>
      <c r="P12" s="306">
        <v>60.9</v>
      </c>
    </row>
    <row r="13" spans="1:16" x14ac:dyDescent="0.4">
      <c r="A13" s="389">
        <v>2000</v>
      </c>
      <c r="B13" s="424">
        <v>67.394697263500419</v>
      </c>
      <c r="C13" s="48">
        <v>40.799999999999997</v>
      </c>
      <c r="D13" s="48">
        <v>67.900000000000006</v>
      </c>
      <c r="E13" s="48">
        <v>76.5</v>
      </c>
      <c r="F13" s="48">
        <v>80.3</v>
      </c>
      <c r="G13" s="315">
        <v>80.400000000000006</v>
      </c>
      <c r="H13" s="424">
        <v>73.830481310416189</v>
      </c>
      <c r="I13" s="429">
        <v>46.312327325351923</v>
      </c>
      <c r="J13" s="429">
        <v>47.625342638853787</v>
      </c>
      <c r="K13" s="429">
        <v>53.937701135466632</v>
      </c>
      <c r="L13" s="430">
        <v>48.135734045867835</v>
      </c>
      <c r="M13" s="321">
        <v>63.4</v>
      </c>
      <c r="N13" s="48">
        <v>72.599999999999994</v>
      </c>
      <c r="O13" s="48">
        <v>69.599999999999994</v>
      </c>
      <c r="P13" s="306">
        <v>61.7</v>
      </c>
    </row>
    <row r="14" spans="1:16" x14ac:dyDescent="0.4">
      <c r="A14" s="389">
        <v>2001</v>
      </c>
      <c r="B14" s="424">
        <v>67.839153716042574</v>
      </c>
      <c r="C14" s="48">
        <v>41.2</v>
      </c>
      <c r="D14" s="48">
        <v>68.2</v>
      </c>
      <c r="E14" s="48">
        <v>76.7</v>
      </c>
      <c r="F14" s="48">
        <v>81.3</v>
      </c>
      <c r="G14" s="315">
        <v>80.3</v>
      </c>
      <c r="H14" s="424">
        <v>74.257701765102041</v>
      </c>
      <c r="I14" s="429">
        <v>47.288464484501866</v>
      </c>
      <c r="J14" s="429">
        <v>48.397944171650195</v>
      </c>
      <c r="K14" s="429">
        <v>54.687951876915953</v>
      </c>
      <c r="L14" s="430">
        <v>48.998106513226837</v>
      </c>
      <c r="M14" s="321">
        <v>63.7</v>
      </c>
      <c r="N14" s="48">
        <v>73.099999999999994</v>
      </c>
      <c r="O14" s="48">
        <v>69.8</v>
      </c>
      <c r="P14" s="306">
        <v>62.6</v>
      </c>
    </row>
    <row r="15" spans="1:16" x14ac:dyDescent="0.4">
      <c r="A15" s="389">
        <v>2002</v>
      </c>
      <c r="B15" s="424">
        <v>67.90579806794581</v>
      </c>
      <c r="C15" s="48">
        <v>41.3</v>
      </c>
      <c r="D15" s="48">
        <v>68.599999999999994</v>
      </c>
      <c r="E15" s="48">
        <v>76.3</v>
      </c>
      <c r="F15" s="48">
        <v>81.099999999999994</v>
      </c>
      <c r="G15" s="315">
        <v>80.599999999999994</v>
      </c>
      <c r="H15" s="424">
        <v>74.739808561294396</v>
      </c>
      <c r="I15" s="429">
        <v>46.970205824497427</v>
      </c>
      <c r="J15" s="429">
        <v>48.215458725640467</v>
      </c>
      <c r="K15" s="429">
        <v>55.022106631989601</v>
      </c>
      <c r="L15" s="430">
        <v>48.9257566487926</v>
      </c>
      <c r="M15" s="321">
        <v>64.344706000000002</v>
      </c>
      <c r="N15" s="48">
        <v>73.085042999999999</v>
      </c>
      <c r="O15" s="48">
        <v>69.7</v>
      </c>
      <c r="P15" s="306">
        <v>62.498421999999998</v>
      </c>
    </row>
    <row r="16" spans="1:16" x14ac:dyDescent="0.4">
      <c r="A16" s="389">
        <v>2003</v>
      </c>
      <c r="B16" s="424">
        <v>68.258810155361886</v>
      </c>
      <c r="C16" s="48">
        <v>42.2</v>
      </c>
      <c r="D16" s="48">
        <v>68.3</v>
      </c>
      <c r="E16" s="48">
        <v>76.599999999999994</v>
      </c>
      <c r="F16" s="48">
        <v>81.400000000000006</v>
      </c>
      <c r="G16" s="315">
        <v>80.5</v>
      </c>
      <c r="H16" s="424">
        <v>75.367584593467768</v>
      </c>
      <c r="I16" s="429">
        <v>46.686022773669649</v>
      </c>
      <c r="J16" s="429">
        <v>48.805114111602336</v>
      </c>
      <c r="K16" s="429">
        <v>56.655016329570849</v>
      </c>
      <c r="L16" s="430">
        <v>49.531366996875782</v>
      </c>
      <c r="M16" s="321">
        <v>64.400000000000006</v>
      </c>
      <c r="N16" s="48">
        <v>73.2</v>
      </c>
      <c r="O16" s="48">
        <v>70.099999999999994</v>
      </c>
      <c r="P16" s="306">
        <v>63.4</v>
      </c>
    </row>
    <row r="17" spans="1:16" x14ac:dyDescent="0.4">
      <c r="A17" s="389">
        <v>2004</v>
      </c>
      <c r="B17" s="424">
        <v>69.027179674819621</v>
      </c>
      <c r="C17" s="48">
        <v>43.1</v>
      </c>
      <c r="D17" s="48">
        <v>69.2</v>
      </c>
      <c r="E17" s="48">
        <v>77.2</v>
      </c>
      <c r="F17" s="48">
        <v>81.7</v>
      </c>
      <c r="G17" s="315">
        <v>81.099999999999994</v>
      </c>
      <c r="H17" s="424">
        <v>75.973456216405935</v>
      </c>
      <c r="I17" s="429">
        <v>48.085277016641044</v>
      </c>
      <c r="J17" s="429">
        <v>49.696352309681458</v>
      </c>
      <c r="K17" s="429">
        <v>59.592445328031815</v>
      </c>
      <c r="L17" s="430">
        <v>51.010241497028709</v>
      </c>
      <c r="M17" s="321">
        <v>65</v>
      </c>
      <c r="N17" s="48">
        <v>73.8</v>
      </c>
      <c r="O17" s="48">
        <v>70.900000000000006</v>
      </c>
      <c r="P17" s="306">
        <v>64.2</v>
      </c>
    </row>
    <row r="18" spans="1:16" x14ac:dyDescent="0.4">
      <c r="A18" s="389">
        <v>2005</v>
      </c>
      <c r="B18" s="424">
        <v>68.883221997394458</v>
      </c>
      <c r="C18" s="49">
        <v>43</v>
      </c>
      <c r="D18" s="49">
        <v>69.3</v>
      </c>
      <c r="E18" s="49">
        <v>76.599999999999994</v>
      </c>
      <c r="F18" s="49">
        <v>81.2</v>
      </c>
      <c r="G18" s="316">
        <v>80.599999999999994</v>
      </c>
      <c r="H18" s="424">
        <v>75.824883516497678</v>
      </c>
      <c r="I18" s="429">
        <v>49.512111615167342</v>
      </c>
      <c r="J18" s="429">
        <v>48.763250883392232</v>
      </c>
      <c r="K18" s="429">
        <v>60.399573787959504</v>
      </c>
      <c r="L18" s="430">
        <v>51.267508948564142</v>
      </c>
      <c r="M18" s="322">
        <v>65.2</v>
      </c>
      <c r="N18" s="49">
        <v>73.099999999999994</v>
      </c>
      <c r="O18" s="49">
        <v>70.8</v>
      </c>
      <c r="P18" s="307">
        <v>64.400000000000006</v>
      </c>
    </row>
    <row r="19" spans="1:16" x14ac:dyDescent="0.4">
      <c r="A19" s="389">
        <v>2006</v>
      </c>
      <c r="B19" s="424">
        <v>68.792436299919686</v>
      </c>
      <c r="C19" s="48">
        <v>42.6</v>
      </c>
      <c r="D19" s="48">
        <v>68.900000000000006</v>
      </c>
      <c r="E19" s="48">
        <v>76.2</v>
      </c>
      <c r="F19" s="48">
        <v>80.900000000000006</v>
      </c>
      <c r="G19" s="315">
        <v>80.900000000000006</v>
      </c>
      <c r="H19" s="424">
        <v>75.840845548013135</v>
      </c>
      <c r="I19" s="429">
        <v>49.655342702524742</v>
      </c>
      <c r="J19" s="429">
        <v>48.369483071342202</v>
      </c>
      <c r="K19" s="429">
        <v>61.068741893644621</v>
      </c>
      <c r="L19" s="430">
        <v>51.264936594058774</v>
      </c>
      <c r="M19" s="321">
        <v>65.2</v>
      </c>
      <c r="N19" s="48">
        <v>72.7</v>
      </c>
      <c r="O19" s="48">
        <v>70.5</v>
      </c>
      <c r="P19" s="306">
        <v>64.7</v>
      </c>
    </row>
    <row r="20" spans="1:16" x14ac:dyDescent="0.4">
      <c r="A20" s="389">
        <v>2007</v>
      </c>
      <c r="B20" s="424">
        <v>68.136819393324018</v>
      </c>
      <c r="C20" s="50">
        <v>41.7</v>
      </c>
      <c r="D20" s="50">
        <v>67.8</v>
      </c>
      <c r="E20" s="50">
        <v>75.400000000000006</v>
      </c>
      <c r="F20" s="50">
        <v>80.599999999999994</v>
      </c>
      <c r="G20" s="317">
        <v>80.400000000000006</v>
      </c>
      <c r="H20" s="424">
        <v>75.246406308001497</v>
      </c>
      <c r="I20" s="429">
        <v>49.653364057130375</v>
      </c>
      <c r="J20" s="429">
        <v>47.791486506634854</v>
      </c>
      <c r="K20" s="429">
        <v>60.293386374937853</v>
      </c>
      <c r="L20" s="430">
        <v>50.877015815803375</v>
      </c>
      <c r="M20" s="323">
        <v>65</v>
      </c>
      <c r="N20" s="50">
        <v>71.900000000000006</v>
      </c>
      <c r="O20" s="50">
        <v>70.099999999999994</v>
      </c>
      <c r="P20" s="308">
        <v>63.5</v>
      </c>
    </row>
    <row r="21" spans="1:16" x14ac:dyDescent="0.4">
      <c r="A21" s="389">
        <v>2008</v>
      </c>
      <c r="B21" s="424">
        <v>67.827681865762514</v>
      </c>
      <c r="C21" s="51">
        <v>41</v>
      </c>
      <c r="D21" s="49">
        <v>67</v>
      </c>
      <c r="E21" s="49">
        <v>75</v>
      </c>
      <c r="F21" s="49">
        <v>80.099999999999994</v>
      </c>
      <c r="G21" s="316">
        <v>80.099999999999994</v>
      </c>
      <c r="H21" s="424">
        <v>75.023612732112355</v>
      </c>
      <c r="I21" s="429">
        <v>49.134840218238502</v>
      </c>
      <c r="J21" s="429">
        <v>47.89453544942694</v>
      </c>
      <c r="K21" s="429">
        <v>59.832635983263593</v>
      </c>
      <c r="L21" s="430">
        <v>50.581240233258384</v>
      </c>
      <c r="M21" s="324">
        <v>64.599999999999994</v>
      </c>
      <c r="N21" s="49">
        <v>71.7</v>
      </c>
      <c r="O21" s="49">
        <v>69.900000000000006</v>
      </c>
      <c r="P21" s="307">
        <v>63</v>
      </c>
    </row>
    <row r="22" spans="1:16" x14ac:dyDescent="0.4">
      <c r="A22" s="389">
        <v>2009</v>
      </c>
      <c r="B22" s="424">
        <v>67.371389567466593</v>
      </c>
      <c r="C22" s="51">
        <v>39.700000000000003</v>
      </c>
      <c r="D22" s="51">
        <v>66.2</v>
      </c>
      <c r="E22" s="51">
        <v>74.400000000000006</v>
      </c>
      <c r="F22" s="51">
        <v>79.5</v>
      </c>
      <c r="G22" s="318">
        <v>80.5</v>
      </c>
      <c r="H22" s="424">
        <v>74.776503841460922</v>
      </c>
      <c r="I22" s="429">
        <v>48.443330883672573</v>
      </c>
      <c r="J22" s="429">
        <v>46.625082151878573</v>
      </c>
      <c r="K22" s="429">
        <v>59.739215601177264</v>
      </c>
      <c r="L22" s="430">
        <v>49.72302815284494</v>
      </c>
      <c r="M22" s="324">
        <v>64</v>
      </c>
      <c r="N22" s="51">
        <v>71</v>
      </c>
      <c r="O22" s="51">
        <v>69.599999999999994</v>
      </c>
      <c r="P22" s="309">
        <v>62.6</v>
      </c>
    </row>
    <row r="23" spans="1:16" x14ac:dyDescent="0.4">
      <c r="A23" s="389">
        <v>2010</v>
      </c>
      <c r="B23" s="424">
        <v>66.900000000000006</v>
      </c>
      <c r="C23" s="48">
        <v>39.1</v>
      </c>
      <c r="D23" s="48">
        <v>65</v>
      </c>
      <c r="E23" s="48">
        <v>73.5</v>
      </c>
      <c r="F23" s="48">
        <v>79</v>
      </c>
      <c r="G23" s="315">
        <v>80.5</v>
      </c>
      <c r="H23" s="425">
        <v>74.441654181444633</v>
      </c>
      <c r="I23" s="431">
        <v>47.507763856521052</v>
      </c>
      <c r="J23" s="431">
        <v>45.859421011031209</v>
      </c>
      <c r="K23" s="431">
        <v>58.807943896409476</v>
      </c>
      <c r="L23" s="432">
        <v>48.892786904712885</v>
      </c>
      <c r="M23" s="321">
        <v>64.099999999999994</v>
      </c>
      <c r="N23" s="48">
        <v>70.8</v>
      </c>
      <c r="O23" s="48">
        <v>69</v>
      </c>
      <c r="P23" s="306">
        <v>61.4</v>
      </c>
    </row>
    <row r="24" spans="1:16" x14ac:dyDescent="0.4">
      <c r="A24" s="389">
        <v>2011</v>
      </c>
      <c r="B24" s="425">
        <v>66.099999999999994</v>
      </c>
      <c r="C24" s="48">
        <v>37.700000000000003</v>
      </c>
      <c r="D24" s="48">
        <v>63.5</v>
      </c>
      <c r="E24" s="48">
        <v>72.7</v>
      </c>
      <c r="F24" s="48">
        <v>78.5</v>
      </c>
      <c r="G24" s="315">
        <v>80.900000000000006</v>
      </c>
      <c r="H24" s="425">
        <v>73.829545812714727</v>
      </c>
      <c r="I24" s="431">
        <v>46.907980003703017</v>
      </c>
      <c r="J24" s="431">
        <v>45.38267481523593</v>
      </c>
      <c r="K24" s="431">
        <v>57.970539728318535</v>
      </c>
      <c r="L24" s="432">
        <v>48.31330142841486</v>
      </c>
      <c r="M24" s="321">
        <v>63.6</v>
      </c>
      <c r="N24" s="48">
        <v>70.2</v>
      </c>
      <c r="O24" s="48">
        <v>68.3</v>
      </c>
      <c r="P24" s="306">
        <v>60.5</v>
      </c>
    </row>
    <row r="25" spans="1:16" x14ac:dyDescent="0.4">
      <c r="A25" s="390">
        <v>2012</v>
      </c>
      <c r="B25" s="425">
        <v>65.432594694902306</v>
      </c>
      <c r="C25" s="48">
        <v>36.700000000000003</v>
      </c>
      <c r="D25" s="48">
        <v>61.4</v>
      </c>
      <c r="E25" s="48">
        <v>71.7</v>
      </c>
      <c r="F25" s="48">
        <v>77.3</v>
      </c>
      <c r="G25" s="315">
        <v>81.099999999999994</v>
      </c>
      <c r="H25" s="425">
        <v>73.541739545237718</v>
      </c>
      <c r="I25" s="431">
        <v>46.124806067919323</v>
      </c>
      <c r="J25" s="431">
        <v>44.590443382992703</v>
      </c>
      <c r="K25" s="431">
        <v>56.934491189613027</v>
      </c>
      <c r="L25" s="432">
        <v>47.677212236854018</v>
      </c>
      <c r="M25" s="321">
        <v>63.5</v>
      </c>
      <c r="N25" s="48">
        <v>69.599999999999994</v>
      </c>
      <c r="O25" s="48">
        <v>67.2</v>
      </c>
      <c r="P25" s="306">
        <v>59.8</v>
      </c>
    </row>
    <row r="26" spans="1:16" x14ac:dyDescent="0.4">
      <c r="A26" s="390">
        <v>2013</v>
      </c>
      <c r="B26" s="425">
        <v>65.114205423694813</v>
      </c>
      <c r="C26" s="48">
        <v>36.799999999999997</v>
      </c>
      <c r="D26" s="48">
        <v>60.6</v>
      </c>
      <c r="E26" s="48">
        <v>71.2</v>
      </c>
      <c r="F26" s="48">
        <v>76.599999999999994</v>
      </c>
      <c r="G26" s="315">
        <v>80.8</v>
      </c>
      <c r="H26" s="425">
        <v>73.341020301261011</v>
      </c>
      <c r="I26" s="431">
        <v>46.053304250025562</v>
      </c>
      <c r="J26" s="431">
        <v>43.837231814421742</v>
      </c>
      <c r="K26" s="431">
        <v>57.633246668833273</v>
      </c>
      <c r="L26" s="432">
        <v>47.42593025012706</v>
      </c>
      <c r="M26" s="321">
        <v>63</v>
      </c>
      <c r="N26" s="48">
        <v>69.7</v>
      </c>
      <c r="O26" s="48">
        <v>66.7</v>
      </c>
      <c r="P26" s="306">
        <v>59.4</v>
      </c>
    </row>
    <row r="27" spans="1:16" x14ac:dyDescent="0.4">
      <c r="A27" s="390">
        <v>2014</v>
      </c>
      <c r="B27" s="425">
        <v>64.5</v>
      </c>
      <c r="C27" s="48">
        <v>35.799999999999997</v>
      </c>
      <c r="D27" s="48">
        <v>59.7</v>
      </c>
      <c r="E27" s="48">
        <v>70.7</v>
      </c>
      <c r="F27" s="48">
        <v>76.3</v>
      </c>
      <c r="G27" s="315">
        <v>79.900000000000006</v>
      </c>
      <c r="H27" s="425">
        <v>72.647587940339648</v>
      </c>
      <c r="I27" s="431">
        <v>45.430286857905273</v>
      </c>
      <c r="J27" s="431">
        <v>43.796638538252317</v>
      </c>
      <c r="K27" s="431">
        <v>57.785087719298247</v>
      </c>
      <c r="L27" s="432">
        <v>47.157803904648901</v>
      </c>
      <c r="M27" s="321">
        <v>62.2</v>
      </c>
      <c r="N27" s="48">
        <v>69</v>
      </c>
      <c r="O27" s="48">
        <v>65.900000000000006</v>
      </c>
      <c r="P27" s="306">
        <v>59.2</v>
      </c>
    </row>
    <row r="28" spans="1:16" x14ac:dyDescent="0.4">
      <c r="A28" s="391">
        <v>2015</v>
      </c>
      <c r="B28" s="425">
        <v>63.7</v>
      </c>
      <c r="C28" s="48">
        <v>35</v>
      </c>
      <c r="D28" s="48">
        <v>58.5</v>
      </c>
      <c r="E28" s="48">
        <v>70</v>
      </c>
      <c r="F28" s="48">
        <v>75.400000000000006</v>
      </c>
      <c r="G28" s="315">
        <v>78.900000000000006</v>
      </c>
      <c r="H28" s="425">
        <v>71.900000000000006</v>
      </c>
      <c r="I28" s="431">
        <v>45.6</v>
      </c>
      <c r="J28" s="431">
        <v>43</v>
      </c>
      <c r="K28" s="431">
        <v>56.508561903318686</v>
      </c>
      <c r="L28" s="432">
        <v>46.7</v>
      </c>
      <c r="M28" s="321">
        <v>60.9</v>
      </c>
      <c r="N28" s="48">
        <v>68.3</v>
      </c>
      <c r="O28" s="48">
        <v>65.099999999999994</v>
      </c>
      <c r="P28" s="306">
        <v>58.7</v>
      </c>
    </row>
    <row r="29" spans="1:16" ht="15" thickBot="1" x14ac:dyDescent="0.45">
      <c r="A29" s="392">
        <v>2016</v>
      </c>
      <c r="B29" s="426">
        <v>63.4</v>
      </c>
      <c r="C29" s="310">
        <v>34.5</v>
      </c>
      <c r="D29" s="310">
        <v>58.6</v>
      </c>
      <c r="E29" s="310">
        <v>69.3</v>
      </c>
      <c r="F29" s="310">
        <v>75</v>
      </c>
      <c r="G29" s="319">
        <v>78.8</v>
      </c>
      <c r="H29" s="426">
        <v>71.900000000000006</v>
      </c>
      <c r="I29" s="433">
        <v>46</v>
      </c>
      <c r="J29" s="433">
        <v>42.2</v>
      </c>
      <c r="K29" s="433">
        <v>55.517042172154831</v>
      </c>
      <c r="L29" s="434">
        <v>46.3</v>
      </c>
      <c r="M29" s="325">
        <v>60.2</v>
      </c>
      <c r="N29" s="310">
        <v>68.400000000000006</v>
      </c>
      <c r="O29" s="310">
        <v>65</v>
      </c>
      <c r="P29" s="311">
        <v>58.5</v>
      </c>
    </row>
    <row r="30" spans="1:16" s="2" customFormat="1" x14ac:dyDescent="0.4">
      <c r="A30" s="52"/>
      <c r="B30" s="53"/>
      <c r="C30" s="54"/>
      <c r="D30" s="54"/>
      <c r="E30" s="54"/>
      <c r="F30" s="54"/>
      <c r="G30" s="54"/>
      <c r="H30" s="53"/>
      <c r="I30" s="53"/>
      <c r="J30" s="53"/>
      <c r="K30" s="53"/>
      <c r="L30" s="53"/>
      <c r="M30" s="55"/>
      <c r="N30" s="55"/>
      <c r="O30" s="55"/>
      <c r="P30" s="55"/>
    </row>
    <row r="31" spans="1:16" ht="16.95" customHeight="1" x14ac:dyDescent="0.4">
      <c r="A31" s="646" t="s">
        <v>1220</v>
      </c>
      <c r="B31" s="646"/>
      <c r="C31" s="646"/>
      <c r="D31" s="646"/>
      <c r="E31" s="646"/>
      <c r="F31" s="646"/>
      <c r="G31" s="646"/>
      <c r="H31" s="646"/>
      <c r="I31" s="646"/>
      <c r="J31" s="646"/>
      <c r="K31" s="646"/>
      <c r="L31" s="646"/>
    </row>
    <row r="32" spans="1:16" ht="26.25" customHeight="1" x14ac:dyDescent="0.4">
      <c r="A32" s="646"/>
      <c r="B32" s="646"/>
      <c r="C32" s="646"/>
      <c r="D32" s="646"/>
      <c r="E32" s="646"/>
      <c r="F32" s="646"/>
      <c r="G32" s="646"/>
      <c r="H32" s="646"/>
      <c r="I32" s="646"/>
      <c r="J32" s="646"/>
      <c r="K32" s="646"/>
      <c r="L32" s="646"/>
    </row>
    <row r="33" spans="1:12" x14ac:dyDescent="0.4">
      <c r="A33" s="646" t="s">
        <v>78</v>
      </c>
      <c r="B33" s="646"/>
      <c r="C33" s="646"/>
      <c r="D33" s="646"/>
      <c r="E33" s="646"/>
      <c r="F33" s="646"/>
      <c r="G33" s="646"/>
      <c r="H33" s="646"/>
      <c r="I33" s="646"/>
      <c r="J33" s="646"/>
      <c r="K33" s="646"/>
      <c r="L33" s="646"/>
    </row>
    <row r="34" spans="1:12" x14ac:dyDescent="0.4">
      <c r="H34" s="5"/>
      <c r="I34" s="5"/>
      <c r="J34" s="5"/>
      <c r="K34" s="5"/>
      <c r="L34" s="5"/>
    </row>
    <row r="35" spans="1:12" x14ac:dyDescent="0.4">
      <c r="A35" s="5"/>
      <c r="B35" s="5"/>
      <c r="C35" s="5"/>
      <c r="D35" s="5"/>
    </row>
    <row r="36" spans="1:12" x14ac:dyDescent="0.4">
      <c r="A36" s="5"/>
      <c r="B36" s="5"/>
      <c r="C36" s="5"/>
      <c r="D36" s="5"/>
    </row>
    <row r="37" spans="1:12" x14ac:dyDescent="0.4">
      <c r="A37" s="5"/>
      <c r="B37" s="5"/>
      <c r="C37" s="5"/>
      <c r="D37" s="5"/>
    </row>
    <row r="38" spans="1:12" x14ac:dyDescent="0.4">
      <c r="A38" s="5"/>
      <c r="B38" s="5"/>
      <c r="C38" s="5"/>
      <c r="D38" s="5"/>
      <c r="H38" s="5"/>
      <c r="I38" s="5"/>
      <c r="J38" s="5"/>
      <c r="K38" s="5"/>
    </row>
    <row r="39" spans="1:12" x14ac:dyDescent="0.4">
      <c r="A39" s="5"/>
      <c r="B39" s="5"/>
      <c r="C39" s="5"/>
      <c r="D39" s="5"/>
      <c r="H39" s="5"/>
      <c r="I39" s="5"/>
      <c r="J39" s="5"/>
      <c r="K39" s="5"/>
    </row>
    <row r="40" spans="1:12" x14ac:dyDescent="0.4">
      <c r="A40" s="5"/>
      <c r="B40" s="5"/>
      <c r="C40" s="5"/>
      <c r="D40" s="5"/>
      <c r="H40" s="5"/>
      <c r="I40" s="5"/>
      <c r="J40" s="5"/>
      <c r="K40" s="5"/>
    </row>
    <row r="41" spans="1:12" x14ac:dyDescent="0.4">
      <c r="A41" s="5"/>
      <c r="B41" s="5"/>
      <c r="C41" s="5"/>
      <c r="D41" s="5"/>
      <c r="H41" s="5"/>
      <c r="I41" s="5"/>
      <c r="J41" s="5"/>
      <c r="K41" s="5"/>
    </row>
    <row r="42" spans="1:12" x14ac:dyDescent="0.4">
      <c r="A42" s="5"/>
      <c r="B42" s="5"/>
      <c r="C42" s="5"/>
      <c r="D42" s="5"/>
    </row>
    <row r="43" spans="1:12" x14ac:dyDescent="0.4">
      <c r="A43" s="5"/>
      <c r="B43" s="5"/>
      <c r="C43" s="5"/>
      <c r="D43" s="5"/>
    </row>
    <row r="44" spans="1:12" x14ac:dyDescent="0.4">
      <c r="A44" s="5"/>
      <c r="B44" s="5"/>
      <c r="C44" s="5"/>
      <c r="D44" s="5"/>
    </row>
    <row r="45" spans="1:12" x14ac:dyDescent="0.4">
      <c r="H45" s="5"/>
      <c r="I45" s="5"/>
      <c r="J45" s="5"/>
      <c r="K45" s="5"/>
      <c r="L45" s="5"/>
    </row>
    <row r="48" spans="1:12" x14ac:dyDescent="0.4">
      <c r="I48" s="5"/>
      <c r="J48" s="5"/>
      <c r="K48" s="5"/>
      <c r="L48" s="5"/>
    </row>
    <row r="49" spans="9:12" x14ac:dyDescent="0.4">
      <c r="I49" s="5"/>
      <c r="J49" s="5"/>
      <c r="K49" s="5"/>
      <c r="L49" s="5"/>
    </row>
    <row r="50" spans="9:12" x14ac:dyDescent="0.4">
      <c r="I50" s="5"/>
      <c r="J50" s="5"/>
      <c r="K50" s="5"/>
      <c r="L50" s="5"/>
    </row>
    <row r="66" spans="3:13" x14ac:dyDescent="0.4">
      <c r="C66" s="3"/>
    </row>
    <row r="74" spans="3:13" x14ac:dyDescent="0.4">
      <c r="H74" s="5"/>
      <c r="I74" s="5"/>
      <c r="J74" s="5"/>
      <c r="K74" s="5"/>
      <c r="L74" s="5"/>
      <c r="M74" s="5"/>
    </row>
    <row r="75" spans="3:13" x14ac:dyDescent="0.4">
      <c r="H75" s="5"/>
      <c r="I75" s="5"/>
      <c r="J75" s="5"/>
      <c r="K75" s="5"/>
      <c r="L75" s="5"/>
      <c r="M75" s="5"/>
    </row>
    <row r="77" spans="3:13" x14ac:dyDescent="0.4">
      <c r="H77" s="5"/>
      <c r="I77" s="5"/>
      <c r="J77" s="5"/>
      <c r="K77" s="5"/>
      <c r="L77" s="5"/>
    </row>
  </sheetData>
  <mergeCells count="8">
    <mergeCell ref="A2:P2"/>
    <mergeCell ref="M5:P5"/>
    <mergeCell ref="A31:L32"/>
    <mergeCell ref="A33:L33"/>
    <mergeCell ref="A5:A6"/>
    <mergeCell ref="B5:B6"/>
    <mergeCell ref="C5:G5"/>
    <mergeCell ref="H5:L5"/>
  </mergeCells>
  <hyperlinks>
    <hyperlink ref="A2" location="'Appendix Table Menu'!A1" display="Return to Appendix Table Menu"/>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M66"/>
  <sheetViews>
    <sheetView zoomScaleNormal="100" workbookViewId="0">
      <pane xSplit="1" ySplit="8" topLeftCell="B36" activePane="bottomRight" state="frozen"/>
      <selection activeCell="A30" sqref="A30"/>
      <selection pane="topRight" activeCell="A30" sqref="A30"/>
      <selection pane="bottomLeft" activeCell="A30" sqref="A30"/>
      <selection pane="bottomRight" activeCell="A30" sqref="A30"/>
    </sheetView>
  </sheetViews>
  <sheetFormatPr defaultRowHeight="14.6" x14ac:dyDescent="0.4"/>
  <cols>
    <col min="1" max="1" width="24.07421875" customWidth="1"/>
    <col min="2" max="2" width="10.69140625" customWidth="1"/>
    <col min="3" max="4" width="11.84375" customWidth="1"/>
    <col min="5" max="5" width="11.84375" style="3" customWidth="1"/>
    <col min="6" max="6" width="11.3046875" customWidth="1"/>
    <col min="7" max="7" width="12.53515625" customWidth="1"/>
    <col min="8" max="8" width="11.69140625" customWidth="1"/>
    <col min="9" max="9" width="12.3046875" bestFit="1" customWidth="1"/>
    <col min="10" max="10" width="11.3046875" customWidth="1"/>
    <col min="11" max="11" width="13" customWidth="1"/>
    <col min="12" max="12" width="12.07421875" customWidth="1"/>
    <col min="13" max="13" width="12.3046875" bestFit="1" customWidth="1"/>
  </cols>
  <sheetData>
    <row r="1" spans="1:13" s="142" customFormat="1" ht="19.3" x14ac:dyDescent="0.5">
      <c r="A1" s="143" t="s">
        <v>1203</v>
      </c>
      <c r="B1" s="144"/>
      <c r="C1" s="141"/>
      <c r="D1" s="141"/>
    </row>
    <row r="2" spans="1:13" ht="15" customHeight="1" x14ac:dyDescent="0.4">
      <c r="A2" s="627" t="s">
        <v>884</v>
      </c>
      <c r="B2" s="641"/>
      <c r="C2" s="641"/>
      <c r="D2" s="641"/>
      <c r="E2" s="641"/>
      <c r="F2" s="641"/>
      <c r="G2" s="641"/>
      <c r="H2" s="641"/>
      <c r="I2" s="641"/>
      <c r="J2" s="641"/>
      <c r="K2" s="641"/>
      <c r="L2" s="641"/>
      <c r="M2" s="641"/>
    </row>
    <row r="4" spans="1:13" x14ac:dyDescent="0.4">
      <c r="A4" t="s">
        <v>44</v>
      </c>
    </row>
    <row r="5" spans="1:13" ht="15" customHeight="1" x14ac:dyDescent="0.4">
      <c r="A5" s="653" t="s">
        <v>79</v>
      </c>
      <c r="B5" s="655" t="s">
        <v>57</v>
      </c>
      <c r="C5" s="656"/>
      <c r="D5" s="656"/>
      <c r="E5" s="657"/>
      <c r="F5" s="658" t="s">
        <v>50</v>
      </c>
      <c r="G5" s="659"/>
      <c r="H5" s="659"/>
      <c r="I5" s="660"/>
      <c r="J5" s="658" t="s">
        <v>56</v>
      </c>
      <c r="K5" s="659"/>
      <c r="L5" s="659"/>
      <c r="M5" s="660"/>
    </row>
    <row r="6" spans="1:13" ht="29.15" x14ac:dyDescent="0.4">
      <c r="A6" s="654"/>
      <c r="B6" s="327" t="s">
        <v>46</v>
      </c>
      <c r="C6" s="327" t="s">
        <v>47</v>
      </c>
      <c r="D6" s="327" t="s">
        <v>48</v>
      </c>
      <c r="E6" s="327" t="s">
        <v>49</v>
      </c>
      <c r="F6" s="327" t="s">
        <v>46</v>
      </c>
      <c r="G6" s="327" t="s">
        <v>47</v>
      </c>
      <c r="H6" s="327" t="s">
        <v>48</v>
      </c>
      <c r="I6" s="327" t="s">
        <v>49</v>
      </c>
      <c r="J6" s="339" t="s">
        <v>46</v>
      </c>
      <c r="K6" s="327" t="s">
        <v>47</v>
      </c>
      <c r="L6" s="327" t="s">
        <v>48</v>
      </c>
      <c r="M6" s="327" t="s">
        <v>49</v>
      </c>
    </row>
    <row r="7" spans="1:13" x14ac:dyDescent="0.4">
      <c r="A7" s="56" t="s">
        <v>57</v>
      </c>
      <c r="B7" s="56"/>
      <c r="C7" s="56"/>
      <c r="D7" s="56"/>
      <c r="E7" s="340"/>
      <c r="F7" s="57"/>
      <c r="G7" s="57"/>
      <c r="H7" s="57"/>
      <c r="I7" s="58"/>
      <c r="J7" s="59"/>
      <c r="K7" s="58"/>
      <c r="L7" s="58"/>
      <c r="M7" s="60"/>
    </row>
    <row r="8" spans="1:13" x14ac:dyDescent="0.4">
      <c r="A8" s="61"/>
      <c r="B8" s="62">
        <v>79343.820999999996</v>
      </c>
      <c r="C8" s="62">
        <v>20110.521000000001</v>
      </c>
      <c r="D8" s="62">
        <v>18753.87</v>
      </c>
      <c r="E8" s="341">
        <v>118208.212</v>
      </c>
      <c r="F8" s="63">
        <v>56801.472999999998</v>
      </c>
      <c r="G8" s="63">
        <v>10221.825000000001</v>
      </c>
      <c r="H8" s="63">
        <v>7614.5680000000002</v>
      </c>
      <c r="I8" s="63">
        <v>74637.865999999995</v>
      </c>
      <c r="J8" s="64">
        <v>22542.348000000002</v>
      </c>
      <c r="K8" s="64">
        <v>9888.6959999999999</v>
      </c>
      <c r="L8" s="64">
        <v>11139.302</v>
      </c>
      <c r="M8" s="64">
        <v>43570.345999999998</v>
      </c>
    </row>
    <row r="9" spans="1:13" x14ac:dyDescent="0.4">
      <c r="A9" s="56" t="s">
        <v>61</v>
      </c>
      <c r="B9" s="65"/>
      <c r="C9" s="65"/>
      <c r="D9" s="65"/>
      <c r="E9" s="342"/>
      <c r="F9" s="57"/>
      <c r="G9" s="57"/>
      <c r="H9" s="57"/>
      <c r="I9" s="57"/>
      <c r="J9" s="57"/>
      <c r="K9" s="57"/>
      <c r="L9" s="57"/>
      <c r="M9" s="57"/>
    </row>
    <row r="10" spans="1:13" x14ac:dyDescent="0.4">
      <c r="A10" s="66" t="s">
        <v>80</v>
      </c>
      <c r="B10" s="67">
        <v>1901.4670000000001</v>
      </c>
      <c r="C10" s="67">
        <v>967.92</v>
      </c>
      <c r="D10" s="67">
        <v>1551.768</v>
      </c>
      <c r="E10" s="343">
        <v>4421.1549999999997</v>
      </c>
      <c r="F10" s="68">
        <v>384.35399999999998</v>
      </c>
      <c r="G10" s="68">
        <v>89.13</v>
      </c>
      <c r="H10" s="68">
        <v>106.806</v>
      </c>
      <c r="I10" s="68">
        <v>580.29</v>
      </c>
      <c r="J10" s="67">
        <v>1517.1130000000001</v>
      </c>
      <c r="K10" s="67">
        <v>878.79</v>
      </c>
      <c r="L10" s="67">
        <v>1444.962</v>
      </c>
      <c r="M10" s="67">
        <v>3840.8649999999998</v>
      </c>
    </row>
    <row r="11" spans="1:13" x14ac:dyDescent="0.4">
      <c r="A11" s="31" t="s">
        <v>81</v>
      </c>
      <c r="B11" s="33">
        <v>11429.056</v>
      </c>
      <c r="C11" s="33">
        <v>3492.38</v>
      </c>
      <c r="D11" s="33">
        <v>2953.2469999999998</v>
      </c>
      <c r="E11" s="344">
        <v>17874.683000000001</v>
      </c>
      <c r="F11" s="32">
        <v>5173.5990000000002</v>
      </c>
      <c r="G11" s="32">
        <v>941.59699999999998</v>
      </c>
      <c r="H11" s="32">
        <v>494.11900000000003</v>
      </c>
      <c r="I11" s="32">
        <v>6609.3149999999996</v>
      </c>
      <c r="J11" s="33">
        <v>6255.4570000000003</v>
      </c>
      <c r="K11" s="33">
        <v>2550.7829999999999</v>
      </c>
      <c r="L11" s="33">
        <v>2459.1280000000002</v>
      </c>
      <c r="M11" s="33">
        <v>11265.368</v>
      </c>
    </row>
    <row r="12" spans="1:13" x14ac:dyDescent="0.4">
      <c r="A12" s="31" t="s">
        <v>82</v>
      </c>
      <c r="B12" s="33">
        <v>13990.486000000001</v>
      </c>
      <c r="C12" s="33">
        <v>3624.1109999999999</v>
      </c>
      <c r="D12" s="33">
        <v>3011.5839999999998</v>
      </c>
      <c r="E12" s="344">
        <v>20626.181</v>
      </c>
      <c r="F12" s="32">
        <v>9053.9699999999993</v>
      </c>
      <c r="G12" s="32">
        <v>1616.327</v>
      </c>
      <c r="H12" s="32">
        <v>946.47500000000002</v>
      </c>
      <c r="I12" s="32">
        <v>11616.772000000001</v>
      </c>
      <c r="J12" s="33">
        <v>4936.5159999999996</v>
      </c>
      <c r="K12" s="33">
        <v>2007.7840000000001</v>
      </c>
      <c r="L12" s="33">
        <v>2065.1089999999999</v>
      </c>
      <c r="M12" s="33">
        <v>9009.4089999999997</v>
      </c>
    </row>
    <row r="13" spans="1:13" x14ac:dyDescent="0.4">
      <c r="A13" s="31" t="s">
        <v>83</v>
      </c>
      <c r="B13" s="33">
        <v>16302.304</v>
      </c>
      <c r="C13" s="33">
        <v>3710.9659999999999</v>
      </c>
      <c r="D13" s="33">
        <v>3234.1460000000002</v>
      </c>
      <c r="E13" s="344">
        <v>23247.416000000001</v>
      </c>
      <c r="F13" s="32">
        <v>12306.772000000001</v>
      </c>
      <c r="G13" s="32">
        <v>2121.5450000000001</v>
      </c>
      <c r="H13" s="32">
        <v>1466.271</v>
      </c>
      <c r="I13" s="32">
        <v>15894.588</v>
      </c>
      <c r="J13" s="33">
        <v>3995.5320000000002</v>
      </c>
      <c r="K13" s="33">
        <v>1589.421</v>
      </c>
      <c r="L13" s="33">
        <v>1767.875</v>
      </c>
      <c r="M13" s="33">
        <v>7352.8280000000004</v>
      </c>
    </row>
    <row r="14" spans="1:13" x14ac:dyDescent="0.4">
      <c r="A14" s="31" t="s">
        <v>84</v>
      </c>
      <c r="B14" s="33">
        <v>16154.512000000001</v>
      </c>
      <c r="C14" s="33">
        <v>3539.6759999999999</v>
      </c>
      <c r="D14" s="33">
        <v>3343.9369999999999</v>
      </c>
      <c r="E14" s="344">
        <v>23038.125</v>
      </c>
      <c r="F14" s="32">
        <v>13213.790999999999</v>
      </c>
      <c r="G14" s="32">
        <v>2248.4209999999998</v>
      </c>
      <c r="H14" s="32">
        <v>1823.55</v>
      </c>
      <c r="I14" s="32">
        <v>17285.761999999999</v>
      </c>
      <c r="J14" s="33">
        <v>2940.721</v>
      </c>
      <c r="K14" s="33">
        <v>1291.2550000000001</v>
      </c>
      <c r="L14" s="33">
        <v>1520.3869999999999</v>
      </c>
      <c r="M14" s="33">
        <v>5752.3630000000003</v>
      </c>
    </row>
    <row r="15" spans="1:13" x14ac:dyDescent="0.4">
      <c r="A15" s="31" t="s">
        <v>85</v>
      </c>
      <c r="B15" s="33">
        <v>19565.995999999999</v>
      </c>
      <c r="C15" s="33">
        <v>4775.4679999999998</v>
      </c>
      <c r="D15" s="33">
        <v>4659.1880000000001</v>
      </c>
      <c r="E15" s="344">
        <v>29000.651999999998</v>
      </c>
      <c r="F15" s="32">
        <v>16668.987000000001</v>
      </c>
      <c r="G15" s="32">
        <v>3204.8049999999998</v>
      </c>
      <c r="H15" s="32">
        <v>2777.3470000000002</v>
      </c>
      <c r="I15" s="32">
        <v>22651.138999999999</v>
      </c>
      <c r="J15" s="33">
        <v>2897.009</v>
      </c>
      <c r="K15" s="33">
        <v>1570.663</v>
      </c>
      <c r="L15" s="33">
        <v>1881.8409999999999</v>
      </c>
      <c r="M15" s="33">
        <v>6349.5129999999999</v>
      </c>
    </row>
    <row r="17" spans="1:13" x14ac:dyDescent="0.4">
      <c r="A17" s="56" t="s">
        <v>62</v>
      </c>
      <c r="B17" s="65"/>
      <c r="C17" s="65"/>
      <c r="D17" s="65"/>
      <c r="E17" s="342"/>
      <c r="F17" s="57"/>
      <c r="G17" s="57"/>
      <c r="H17" s="57"/>
      <c r="I17" s="57"/>
      <c r="J17" s="57"/>
      <c r="K17" s="57"/>
      <c r="L17" s="57"/>
      <c r="M17" s="57"/>
    </row>
    <row r="18" spans="1:13" x14ac:dyDescent="0.4">
      <c r="A18" s="66" t="s">
        <v>69</v>
      </c>
      <c r="B18" s="67">
        <v>58191.805</v>
      </c>
      <c r="C18" s="67">
        <v>12199.019</v>
      </c>
      <c r="D18" s="67">
        <v>10389.194</v>
      </c>
      <c r="E18" s="343">
        <v>80780.017999999996</v>
      </c>
      <c r="F18" s="68">
        <v>44986.546000000002</v>
      </c>
      <c r="G18" s="68">
        <v>7252.8159999999998</v>
      </c>
      <c r="H18" s="68">
        <v>5196.16</v>
      </c>
      <c r="I18" s="68">
        <v>57435.521999999997</v>
      </c>
      <c r="J18" s="67">
        <v>13205.259</v>
      </c>
      <c r="K18" s="67">
        <v>4946.2030000000004</v>
      </c>
      <c r="L18" s="67">
        <v>5193.0339999999997</v>
      </c>
      <c r="M18" s="67">
        <v>23344.495999999999</v>
      </c>
    </row>
    <row r="19" spans="1:13" x14ac:dyDescent="0.4">
      <c r="A19" s="31" t="s">
        <v>71</v>
      </c>
      <c r="B19" s="33">
        <v>7595.9679999999998</v>
      </c>
      <c r="C19" s="33">
        <v>3054.2280000000001</v>
      </c>
      <c r="D19" s="33">
        <v>3586.0729999999999</v>
      </c>
      <c r="E19" s="344">
        <v>14236.269</v>
      </c>
      <c r="F19" s="32">
        <v>3937.1559999999999</v>
      </c>
      <c r="G19" s="32">
        <v>1018.745</v>
      </c>
      <c r="H19" s="32">
        <v>915.06200000000001</v>
      </c>
      <c r="I19" s="32">
        <v>5870.9629999999997</v>
      </c>
      <c r="J19" s="33">
        <v>3658.8119999999999</v>
      </c>
      <c r="K19" s="33">
        <v>2035.4829999999999</v>
      </c>
      <c r="L19" s="33">
        <v>2671.011</v>
      </c>
      <c r="M19" s="33">
        <v>8365.3060000000005</v>
      </c>
    </row>
    <row r="20" spans="1:13" x14ac:dyDescent="0.4">
      <c r="A20" s="31" t="s">
        <v>70</v>
      </c>
      <c r="B20" s="33">
        <v>8405.1980000000003</v>
      </c>
      <c r="C20" s="33">
        <v>3395.598</v>
      </c>
      <c r="D20" s="33">
        <v>3267.0070000000001</v>
      </c>
      <c r="E20" s="344">
        <v>15067.803</v>
      </c>
      <c r="F20" s="32">
        <v>4648.6279999999997</v>
      </c>
      <c r="G20" s="32">
        <v>1240.8989999999999</v>
      </c>
      <c r="H20" s="32">
        <v>934.745</v>
      </c>
      <c r="I20" s="32">
        <v>6824.2719999999999</v>
      </c>
      <c r="J20" s="33">
        <v>3756.57</v>
      </c>
      <c r="K20" s="33">
        <v>2154.6990000000001</v>
      </c>
      <c r="L20" s="33">
        <v>2332.2620000000002</v>
      </c>
      <c r="M20" s="33">
        <v>8243.5310000000009</v>
      </c>
    </row>
    <row r="21" spans="1:13" x14ac:dyDescent="0.4">
      <c r="A21" s="31" t="s">
        <v>86</v>
      </c>
      <c r="B21" s="33">
        <v>5150.8500000000004</v>
      </c>
      <c r="C21" s="33">
        <v>1461.6759999999999</v>
      </c>
      <c r="D21" s="33">
        <v>1511.596</v>
      </c>
      <c r="E21" s="344">
        <v>8124.1220000000003</v>
      </c>
      <c r="F21" s="32">
        <v>3229.143</v>
      </c>
      <c r="G21" s="32">
        <v>709.36500000000001</v>
      </c>
      <c r="H21" s="32">
        <v>568.601</v>
      </c>
      <c r="I21" s="32">
        <v>4507.1090000000004</v>
      </c>
      <c r="J21" s="33">
        <v>1921.7070000000001</v>
      </c>
      <c r="K21" s="33">
        <v>752.31100000000004</v>
      </c>
      <c r="L21" s="33">
        <v>942.995</v>
      </c>
      <c r="M21" s="33">
        <v>3617.0129999999999</v>
      </c>
    </row>
    <row r="23" spans="1:13" x14ac:dyDescent="0.4">
      <c r="A23" s="56" t="s">
        <v>88</v>
      </c>
      <c r="B23" s="65"/>
      <c r="C23" s="65"/>
      <c r="D23" s="65"/>
      <c r="E23" s="342"/>
      <c r="F23" s="57"/>
      <c r="G23" s="57"/>
      <c r="H23" s="57"/>
      <c r="I23" s="57"/>
      <c r="J23" s="57"/>
      <c r="K23" s="57"/>
      <c r="L23" s="57"/>
      <c r="M23" s="57"/>
    </row>
    <row r="24" spans="1:13" x14ac:dyDescent="0.4">
      <c r="A24" s="66" t="s">
        <v>89</v>
      </c>
      <c r="B24" s="67">
        <v>28114.923999999999</v>
      </c>
      <c r="C24" s="67">
        <v>3996.1640000000002</v>
      </c>
      <c r="D24" s="67">
        <v>2401.4960000000001</v>
      </c>
      <c r="E24" s="343">
        <v>34512.584000000003</v>
      </c>
      <c r="F24" s="68">
        <v>24238.914000000001</v>
      </c>
      <c r="G24" s="68">
        <v>2973.13</v>
      </c>
      <c r="H24" s="68">
        <v>1680.508</v>
      </c>
      <c r="I24" s="68">
        <v>28892.552</v>
      </c>
      <c r="J24" s="67">
        <v>3876.01</v>
      </c>
      <c r="K24" s="67">
        <v>1023.034</v>
      </c>
      <c r="L24" s="67">
        <v>720.98800000000006</v>
      </c>
      <c r="M24" s="67">
        <v>5620.0320000000002</v>
      </c>
    </row>
    <row r="25" spans="1:13" x14ac:dyDescent="0.4">
      <c r="A25" s="31" t="s">
        <v>90</v>
      </c>
      <c r="B25" s="33">
        <v>16785.04</v>
      </c>
      <c r="C25" s="33">
        <v>3456.2579999999998</v>
      </c>
      <c r="D25" s="33">
        <v>1994.626</v>
      </c>
      <c r="E25" s="344">
        <v>22235.923999999999</v>
      </c>
      <c r="F25" s="32">
        <v>13044.982</v>
      </c>
      <c r="G25" s="32">
        <v>2013.2360000000001</v>
      </c>
      <c r="H25" s="32">
        <v>933.71199999999999</v>
      </c>
      <c r="I25" s="32">
        <v>15991.93</v>
      </c>
      <c r="J25" s="33">
        <v>3740.058</v>
      </c>
      <c r="K25" s="33">
        <v>1443.0219999999999</v>
      </c>
      <c r="L25" s="33">
        <v>1060.914</v>
      </c>
      <c r="M25" s="33">
        <v>6243.9939999999997</v>
      </c>
    </row>
    <row r="26" spans="1:13" x14ac:dyDescent="0.4">
      <c r="A26" s="31" t="s">
        <v>91</v>
      </c>
      <c r="B26" s="33">
        <v>4942.3459999999995</v>
      </c>
      <c r="C26" s="33">
        <v>2627.1669999999999</v>
      </c>
      <c r="D26" s="33">
        <v>3255.4079999999999</v>
      </c>
      <c r="E26" s="344">
        <v>10824.921</v>
      </c>
      <c r="F26" s="32">
        <v>2229.904</v>
      </c>
      <c r="G26" s="32">
        <v>769.66800000000001</v>
      </c>
      <c r="H26" s="32">
        <v>696.64400000000001</v>
      </c>
      <c r="I26" s="32">
        <v>3696.2159999999999</v>
      </c>
      <c r="J26" s="33">
        <v>2712.442</v>
      </c>
      <c r="K26" s="33">
        <v>1857.499</v>
      </c>
      <c r="L26" s="33">
        <v>2558.7640000000001</v>
      </c>
      <c r="M26" s="33">
        <v>7128.7049999999999</v>
      </c>
    </row>
    <row r="27" spans="1:13" x14ac:dyDescent="0.4">
      <c r="A27" s="31" t="s">
        <v>92</v>
      </c>
      <c r="B27" s="33">
        <v>6633.3270000000002</v>
      </c>
      <c r="C27" s="33">
        <v>1820.184</v>
      </c>
      <c r="D27" s="33">
        <v>1565.498</v>
      </c>
      <c r="E27" s="344">
        <v>10019.009</v>
      </c>
      <c r="F27" s="32">
        <v>4492.4129999999996</v>
      </c>
      <c r="G27" s="32">
        <v>896.47299999999996</v>
      </c>
      <c r="H27" s="32">
        <v>677.68299999999999</v>
      </c>
      <c r="I27" s="32">
        <v>6066.5690000000004</v>
      </c>
      <c r="J27" s="33">
        <v>2140.9140000000002</v>
      </c>
      <c r="K27" s="33">
        <v>923.71100000000001</v>
      </c>
      <c r="L27" s="33">
        <v>887.81500000000005</v>
      </c>
      <c r="M27" s="33">
        <v>3952.44</v>
      </c>
    </row>
    <row r="28" spans="1:13" x14ac:dyDescent="0.4">
      <c r="A28" s="31" t="s">
        <v>93</v>
      </c>
      <c r="B28" s="33">
        <v>17516.056</v>
      </c>
      <c r="C28" s="33">
        <v>7002.4840000000004</v>
      </c>
      <c r="D28" s="33">
        <v>8448.482</v>
      </c>
      <c r="E28" s="344">
        <v>32967.021999999997</v>
      </c>
      <c r="F28" s="32">
        <v>10399.071</v>
      </c>
      <c r="G28" s="32">
        <v>3238.6419999999998</v>
      </c>
      <c r="H28" s="32">
        <v>3419.163</v>
      </c>
      <c r="I28" s="32">
        <v>17056.876</v>
      </c>
      <c r="J28" s="33">
        <v>7116.9849999999997</v>
      </c>
      <c r="K28" s="33">
        <v>3763.8420000000001</v>
      </c>
      <c r="L28" s="33">
        <v>5029.3190000000004</v>
      </c>
      <c r="M28" s="33">
        <v>15910.146000000001</v>
      </c>
    </row>
    <row r="29" spans="1:13" x14ac:dyDescent="0.4">
      <c r="A29" s="31" t="s">
        <v>94</v>
      </c>
      <c r="B29" s="33">
        <v>5352.1279999999997</v>
      </c>
      <c r="C29" s="33">
        <v>1208.2639999999999</v>
      </c>
      <c r="D29" s="33">
        <v>1088.3599999999999</v>
      </c>
      <c r="E29" s="344">
        <v>7648.7520000000004</v>
      </c>
      <c r="F29" s="32">
        <v>2396.1889999999999</v>
      </c>
      <c r="G29" s="32">
        <v>330.67599999999999</v>
      </c>
      <c r="H29" s="32">
        <v>206.858</v>
      </c>
      <c r="I29" s="32">
        <v>2933.723</v>
      </c>
      <c r="J29" s="33">
        <v>2955.9389999999999</v>
      </c>
      <c r="K29" s="33">
        <v>877.58799999999997</v>
      </c>
      <c r="L29" s="33">
        <v>881.50199999999995</v>
      </c>
      <c r="M29" s="33">
        <v>4715.0290000000005</v>
      </c>
    </row>
    <row r="31" spans="1:13" x14ac:dyDescent="0.4">
      <c r="A31" s="56" t="s">
        <v>95</v>
      </c>
      <c r="B31" s="65"/>
      <c r="C31" s="65"/>
      <c r="D31" s="65"/>
      <c r="E31" s="342"/>
      <c r="F31" s="57"/>
      <c r="G31" s="57"/>
      <c r="H31" s="57"/>
      <c r="I31" s="57"/>
      <c r="J31" s="57"/>
      <c r="K31" s="57"/>
      <c r="L31" s="57"/>
      <c r="M31" s="57"/>
    </row>
    <row r="32" spans="1:13" x14ac:dyDescent="0.4">
      <c r="A32" s="66" t="s">
        <v>96</v>
      </c>
      <c r="B32" s="67">
        <v>6647.2690000000002</v>
      </c>
      <c r="C32" s="67">
        <v>2792.3440000000001</v>
      </c>
      <c r="D32" s="67">
        <v>3431.1480000000001</v>
      </c>
      <c r="E32" s="343">
        <v>12870.761</v>
      </c>
      <c r="F32" s="68">
        <v>3988.9479999999999</v>
      </c>
      <c r="G32" s="68">
        <v>1103.9580000000001</v>
      </c>
      <c r="H32" s="68">
        <v>1107.71</v>
      </c>
      <c r="I32" s="68">
        <v>6200.616</v>
      </c>
      <c r="J32" s="67">
        <v>2658.3209999999999</v>
      </c>
      <c r="K32" s="67">
        <v>1688.386</v>
      </c>
      <c r="L32" s="67">
        <v>2323.4380000000001</v>
      </c>
      <c r="M32" s="67">
        <v>6670.1450000000004</v>
      </c>
    </row>
    <row r="33" spans="1:13" x14ac:dyDescent="0.4">
      <c r="A33" s="31" t="s">
        <v>97</v>
      </c>
      <c r="B33" s="33">
        <v>18513.618999999999</v>
      </c>
      <c r="C33" s="33">
        <v>5472.8209999999999</v>
      </c>
      <c r="D33" s="33">
        <v>5460.39</v>
      </c>
      <c r="E33" s="344">
        <v>29446.83</v>
      </c>
      <c r="F33" s="32">
        <v>13042.633</v>
      </c>
      <c r="G33" s="32">
        <v>2715.3490000000002</v>
      </c>
      <c r="H33" s="32">
        <v>2237.9670000000001</v>
      </c>
      <c r="I33" s="32">
        <v>17995.949000000001</v>
      </c>
      <c r="J33" s="33">
        <v>5470.9859999999999</v>
      </c>
      <c r="K33" s="33">
        <v>2757.4720000000002</v>
      </c>
      <c r="L33" s="33">
        <v>3222.4229999999998</v>
      </c>
      <c r="M33" s="33">
        <v>11450.880999999999</v>
      </c>
    </row>
    <row r="34" spans="1:13" x14ac:dyDescent="0.4">
      <c r="A34" s="31" t="s">
        <v>98</v>
      </c>
      <c r="B34" s="33">
        <v>23991.062000000002</v>
      </c>
      <c r="C34" s="33">
        <v>6649.5959999999995</v>
      </c>
      <c r="D34" s="33">
        <v>6055.3609999999999</v>
      </c>
      <c r="E34" s="344">
        <v>36696.019</v>
      </c>
      <c r="F34" s="32">
        <v>16780.726999999999</v>
      </c>
      <c r="G34" s="32">
        <v>3290.38</v>
      </c>
      <c r="H34" s="32">
        <v>2338.8809999999999</v>
      </c>
      <c r="I34" s="32">
        <v>22409.988000000001</v>
      </c>
      <c r="J34" s="33">
        <v>7210.335</v>
      </c>
      <c r="K34" s="33">
        <v>3359.2159999999999</v>
      </c>
      <c r="L34" s="33">
        <v>3716.48</v>
      </c>
      <c r="M34" s="33">
        <v>14286.031000000001</v>
      </c>
    </row>
    <row r="35" spans="1:13" x14ac:dyDescent="0.4">
      <c r="A35" s="31" t="s">
        <v>99</v>
      </c>
      <c r="B35" s="33">
        <v>30191.870999999999</v>
      </c>
      <c r="C35" s="33">
        <v>5195.76</v>
      </c>
      <c r="D35" s="33">
        <v>3806.971</v>
      </c>
      <c r="E35" s="344">
        <v>39194.601999999999</v>
      </c>
      <c r="F35" s="32">
        <v>22989.165000000001</v>
      </c>
      <c r="G35" s="32">
        <v>3112.1379999999999</v>
      </c>
      <c r="H35" s="32">
        <v>1930.01</v>
      </c>
      <c r="I35" s="32">
        <v>28031.312999999998</v>
      </c>
      <c r="J35" s="33">
        <v>7202.7060000000001</v>
      </c>
      <c r="K35" s="33">
        <v>2083.6219999999998</v>
      </c>
      <c r="L35" s="33">
        <v>1876.961</v>
      </c>
      <c r="M35" s="33">
        <v>11163.289000000001</v>
      </c>
    </row>
    <row r="37" spans="1:13" x14ac:dyDescent="0.4">
      <c r="A37" s="56" t="s">
        <v>100</v>
      </c>
      <c r="B37" s="65"/>
      <c r="C37" s="65"/>
      <c r="D37" s="65"/>
      <c r="E37" s="342"/>
      <c r="F37" s="57"/>
      <c r="G37" s="57"/>
      <c r="H37" s="57"/>
      <c r="I37" s="57"/>
      <c r="J37" s="57"/>
      <c r="K37" s="57"/>
      <c r="L37" s="57"/>
      <c r="M37" s="57"/>
    </row>
    <row r="38" spans="1:13" x14ac:dyDescent="0.4">
      <c r="A38" s="66" t="s">
        <v>101</v>
      </c>
      <c r="B38" s="67">
        <v>50294.98</v>
      </c>
      <c r="C38" s="67">
        <v>10826.174999999999</v>
      </c>
      <c r="D38" s="67">
        <v>5585.8530000000001</v>
      </c>
      <c r="E38" s="343">
        <v>66707.008000000002</v>
      </c>
      <c r="F38" s="68">
        <v>34422.756000000001</v>
      </c>
      <c r="G38" s="68">
        <v>5142.5829999999996</v>
      </c>
      <c r="H38" s="68">
        <v>2186.1869999999999</v>
      </c>
      <c r="I38" s="68">
        <v>41751.525999999998</v>
      </c>
      <c r="J38" s="67">
        <v>15872.224</v>
      </c>
      <c r="K38" s="67">
        <v>5683.5919999999996</v>
      </c>
      <c r="L38" s="67">
        <v>3399.6660000000002</v>
      </c>
      <c r="M38" s="67">
        <v>24955.482</v>
      </c>
    </row>
    <row r="39" spans="1:13" x14ac:dyDescent="0.4">
      <c r="A39" s="31" t="s">
        <v>102</v>
      </c>
      <c r="B39" s="33">
        <v>4808.0020000000004</v>
      </c>
      <c r="C39" s="33">
        <v>1518.0540000000001</v>
      </c>
      <c r="D39" s="33">
        <v>1568.9829999999999</v>
      </c>
      <c r="E39" s="344">
        <v>7895.0389999999998</v>
      </c>
      <c r="F39" s="32">
        <v>3299.9830000000002</v>
      </c>
      <c r="G39" s="32">
        <v>679.33399999999995</v>
      </c>
      <c r="H39" s="32">
        <v>503.04500000000002</v>
      </c>
      <c r="I39" s="32">
        <v>4482.3620000000001</v>
      </c>
      <c r="J39" s="33">
        <v>1508.019</v>
      </c>
      <c r="K39" s="33">
        <v>838.72</v>
      </c>
      <c r="L39" s="33">
        <v>1065.9380000000001</v>
      </c>
      <c r="M39" s="33">
        <v>3412.6770000000001</v>
      </c>
    </row>
    <row r="40" spans="1:13" x14ac:dyDescent="0.4">
      <c r="A40" s="31" t="s">
        <v>103</v>
      </c>
      <c r="B40" s="33">
        <v>2806.19</v>
      </c>
      <c r="C40" s="33">
        <v>1026.8520000000001</v>
      </c>
      <c r="D40" s="33">
        <v>1959.1379999999999</v>
      </c>
      <c r="E40" s="344">
        <v>5792.18</v>
      </c>
      <c r="F40" s="32">
        <v>2022.7639999999999</v>
      </c>
      <c r="G40" s="32">
        <v>519.25800000000004</v>
      </c>
      <c r="H40" s="32">
        <v>616.41399999999999</v>
      </c>
      <c r="I40" s="32">
        <v>3158.4360000000001</v>
      </c>
      <c r="J40" s="33">
        <v>783.42600000000004</v>
      </c>
      <c r="K40" s="33">
        <v>507.59399999999999</v>
      </c>
      <c r="L40" s="33">
        <v>1342.7239999999999</v>
      </c>
      <c r="M40" s="33">
        <v>2633.7440000000001</v>
      </c>
    </row>
    <row r="41" spans="1:13" x14ac:dyDescent="0.4">
      <c r="A41" s="31" t="s">
        <v>104</v>
      </c>
      <c r="B41" s="33">
        <v>414.67399999999998</v>
      </c>
      <c r="C41" s="33">
        <v>229.92500000000001</v>
      </c>
      <c r="D41" s="33">
        <v>702.51599999999996</v>
      </c>
      <c r="E41" s="344">
        <v>1347.115</v>
      </c>
      <c r="F41" s="32">
        <v>218.83500000000001</v>
      </c>
      <c r="G41" s="32">
        <v>100.742</v>
      </c>
      <c r="H41" s="32">
        <v>221.62100000000001</v>
      </c>
      <c r="I41" s="32">
        <v>541.19799999999998</v>
      </c>
      <c r="J41" s="33">
        <v>195.839</v>
      </c>
      <c r="K41" s="33">
        <v>129.18299999999999</v>
      </c>
      <c r="L41" s="33">
        <v>480.89499999999998</v>
      </c>
      <c r="M41" s="33">
        <v>805.91700000000003</v>
      </c>
    </row>
    <row r="42" spans="1:13" x14ac:dyDescent="0.4">
      <c r="A42" s="31" t="s">
        <v>105</v>
      </c>
      <c r="B42" s="33">
        <v>21019.974999999999</v>
      </c>
      <c r="C42" s="33">
        <v>6509.5150000000003</v>
      </c>
      <c r="D42" s="33">
        <v>8937.3799999999992</v>
      </c>
      <c r="E42" s="344">
        <v>36466.870000000003</v>
      </c>
      <c r="F42" s="32">
        <v>16837.134999999998</v>
      </c>
      <c r="G42" s="32">
        <v>3779.9079999999999</v>
      </c>
      <c r="H42" s="32">
        <v>4087.3009999999999</v>
      </c>
      <c r="I42" s="32">
        <v>24704.344000000001</v>
      </c>
      <c r="J42" s="33">
        <v>4182.84</v>
      </c>
      <c r="K42" s="33">
        <v>2729.607</v>
      </c>
      <c r="L42" s="33">
        <v>4850.0789999999997</v>
      </c>
      <c r="M42" s="33">
        <v>11762.526</v>
      </c>
    </row>
    <row r="44" spans="1:13" x14ac:dyDescent="0.4">
      <c r="A44" s="56" t="s">
        <v>106</v>
      </c>
      <c r="B44" s="65"/>
      <c r="C44" s="65"/>
      <c r="D44" s="65"/>
      <c r="E44" s="342"/>
      <c r="F44" s="57"/>
      <c r="G44" s="57"/>
      <c r="H44" s="57"/>
      <c r="I44" s="57"/>
      <c r="J44" s="57"/>
      <c r="K44" s="57"/>
      <c r="L44" s="57"/>
      <c r="M44" s="57"/>
    </row>
    <row r="45" spans="1:13" x14ac:dyDescent="0.4">
      <c r="A45" s="69">
        <v>0</v>
      </c>
      <c r="B45" s="67">
        <v>57616.434999999998</v>
      </c>
      <c r="C45" s="67">
        <v>14027.096</v>
      </c>
      <c r="D45" s="67">
        <v>13503.835999999999</v>
      </c>
      <c r="E45" s="343">
        <v>85147.366999999998</v>
      </c>
      <c r="F45" s="68">
        <v>41526.587</v>
      </c>
      <c r="G45" s="68">
        <v>7438.9210000000003</v>
      </c>
      <c r="H45" s="68">
        <v>5984.2120000000004</v>
      </c>
      <c r="I45" s="68">
        <v>54949.72</v>
      </c>
      <c r="J45" s="67">
        <v>16089.848</v>
      </c>
      <c r="K45" s="67">
        <v>6588.1750000000002</v>
      </c>
      <c r="L45" s="67">
        <v>7519.6239999999998</v>
      </c>
      <c r="M45" s="67">
        <v>30197.647000000001</v>
      </c>
    </row>
    <row r="46" spans="1:13" x14ac:dyDescent="0.4">
      <c r="A46" s="70">
        <v>1</v>
      </c>
      <c r="B46" s="33">
        <v>9457.5190000000002</v>
      </c>
      <c r="C46" s="33">
        <v>2513.826</v>
      </c>
      <c r="D46" s="33">
        <v>2058.34</v>
      </c>
      <c r="E46" s="344">
        <v>14029.684999999999</v>
      </c>
      <c r="F46" s="32">
        <v>6423.4160000000002</v>
      </c>
      <c r="G46" s="32">
        <v>1115.7550000000001</v>
      </c>
      <c r="H46" s="32">
        <v>670.47500000000002</v>
      </c>
      <c r="I46" s="32">
        <v>8209.6460000000006</v>
      </c>
      <c r="J46" s="33">
        <v>3034.1030000000001</v>
      </c>
      <c r="K46" s="33">
        <v>1398.0709999999999</v>
      </c>
      <c r="L46" s="33">
        <v>1387.865</v>
      </c>
      <c r="M46" s="33">
        <v>5820.0389999999998</v>
      </c>
    </row>
    <row r="47" spans="1:13" x14ac:dyDescent="0.4">
      <c r="A47" s="70">
        <v>2</v>
      </c>
      <c r="B47" s="33">
        <v>8242.1640000000007</v>
      </c>
      <c r="C47" s="33">
        <v>2190.009</v>
      </c>
      <c r="D47" s="33">
        <v>1806.9849999999999</v>
      </c>
      <c r="E47" s="344">
        <v>12239.157999999999</v>
      </c>
      <c r="F47" s="32">
        <v>6068.723</v>
      </c>
      <c r="G47" s="32">
        <v>1069.546</v>
      </c>
      <c r="H47" s="32">
        <v>588.11400000000003</v>
      </c>
      <c r="I47" s="32">
        <v>7726.3829999999998</v>
      </c>
      <c r="J47" s="33">
        <v>2173.4409999999998</v>
      </c>
      <c r="K47" s="33">
        <v>1120.463</v>
      </c>
      <c r="L47" s="33">
        <v>1218.8710000000001</v>
      </c>
      <c r="M47" s="33">
        <v>4512.7749999999996</v>
      </c>
    </row>
    <row r="48" spans="1:13" x14ac:dyDescent="0.4">
      <c r="A48" s="31" t="s">
        <v>880</v>
      </c>
      <c r="B48" s="33">
        <v>4027.703</v>
      </c>
      <c r="C48" s="33">
        <v>1379.59</v>
      </c>
      <c r="D48" s="33">
        <v>1384.7090000000001</v>
      </c>
      <c r="E48" s="344">
        <v>6792.0020000000004</v>
      </c>
      <c r="F48" s="32">
        <v>2782.7469999999998</v>
      </c>
      <c r="G48" s="32">
        <v>597.60299999999995</v>
      </c>
      <c r="H48" s="32">
        <v>371.767</v>
      </c>
      <c r="I48" s="32">
        <v>3752.1170000000002</v>
      </c>
      <c r="J48" s="33">
        <v>1244.9559999999999</v>
      </c>
      <c r="K48" s="33">
        <v>781.98699999999997</v>
      </c>
      <c r="L48" s="33">
        <v>1012.942</v>
      </c>
      <c r="M48" s="33">
        <v>3039.8850000000002</v>
      </c>
    </row>
    <row r="50" spans="1:13" x14ac:dyDescent="0.4">
      <c r="A50" s="56" t="s">
        <v>63</v>
      </c>
      <c r="B50" s="65"/>
      <c r="C50" s="65"/>
      <c r="D50" s="65"/>
      <c r="E50" s="342"/>
      <c r="F50" s="57"/>
      <c r="G50" s="57"/>
      <c r="H50" s="57"/>
      <c r="I50" s="57"/>
      <c r="J50" s="57"/>
      <c r="K50" s="57"/>
      <c r="L50" s="57"/>
      <c r="M50" s="57"/>
    </row>
    <row r="51" spans="1:13" x14ac:dyDescent="0.4">
      <c r="A51" s="69" t="s">
        <v>74</v>
      </c>
      <c r="B51" s="67">
        <v>13325.097</v>
      </c>
      <c r="C51" s="67">
        <v>3864.7809999999999</v>
      </c>
      <c r="D51" s="67">
        <v>3816.6559999999999</v>
      </c>
      <c r="E51" s="343">
        <v>21006.534</v>
      </c>
      <c r="F51" s="68">
        <v>9270.33</v>
      </c>
      <c r="G51" s="68">
        <v>2047.7190000000001</v>
      </c>
      <c r="H51" s="68">
        <v>1585.1959999999999</v>
      </c>
      <c r="I51" s="68">
        <v>12903.245000000001</v>
      </c>
      <c r="J51" s="67">
        <v>4054.7669999999998</v>
      </c>
      <c r="K51" s="67">
        <v>1817.0619999999999</v>
      </c>
      <c r="L51" s="67">
        <v>2231.46</v>
      </c>
      <c r="M51" s="67">
        <v>8103.2889999999998</v>
      </c>
    </row>
    <row r="52" spans="1:13" x14ac:dyDescent="0.4">
      <c r="A52" s="70" t="s">
        <v>75</v>
      </c>
      <c r="B52" s="33">
        <v>18916.024000000001</v>
      </c>
      <c r="C52" s="33">
        <v>3957.0920000000001</v>
      </c>
      <c r="D52" s="33">
        <v>3498.57</v>
      </c>
      <c r="E52" s="344">
        <v>26371.686000000002</v>
      </c>
      <c r="F52" s="32">
        <v>14196.835999999999</v>
      </c>
      <c r="G52" s="32">
        <v>2147.0509999999999</v>
      </c>
      <c r="H52" s="32">
        <v>1445.191</v>
      </c>
      <c r="I52" s="32">
        <v>17789.078000000001</v>
      </c>
      <c r="J52" s="33">
        <v>4719.1880000000001</v>
      </c>
      <c r="K52" s="33">
        <v>1810.0409999999999</v>
      </c>
      <c r="L52" s="33">
        <v>2053.3789999999999</v>
      </c>
      <c r="M52" s="33">
        <v>8582.6080000000002</v>
      </c>
    </row>
    <row r="53" spans="1:13" x14ac:dyDescent="0.4">
      <c r="A53" s="70" t="s">
        <v>76</v>
      </c>
      <c r="B53" s="33">
        <v>30523.179</v>
      </c>
      <c r="C53" s="33">
        <v>7218.2839999999997</v>
      </c>
      <c r="D53" s="33">
        <v>6700.5320000000002</v>
      </c>
      <c r="E53" s="344">
        <v>44441.995000000003</v>
      </c>
      <c r="F53" s="32">
        <v>22147.352999999999</v>
      </c>
      <c r="G53" s="32">
        <v>3610.654</v>
      </c>
      <c r="H53" s="32">
        <v>2767.0619999999999</v>
      </c>
      <c r="I53" s="32">
        <v>28525.069</v>
      </c>
      <c r="J53" s="33">
        <v>8375.8259999999991</v>
      </c>
      <c r="K53" s="33">
        <v>3607.63</v>
      </c>
      <c r="L53" s="33">
        <v>3933.47</v>
      </c>
      <c r="M53" s="33">
        <v>15916.925999999999</v>
      </c>
    </row>
    <row r="54" spans="1:13" x14ac:dyDescent="0.4">
      <c r="A54" s="31" t="s">
        <v>77</v>
      </c>
      <c r="B54" s="33">
        <v>16579.521000000001</v>
      </c>
      <c r="C54" s="33">
        <v>5070.3639999999996</v>
      </c>
      <c r="D54" s="33">
        <v>4738.1120000000001</v>
      </c>
      <c r="E54" s="344">
        <v>26387.996999999999</v>
      </c>
      <c r="F54" s="32">
        <v>11186.954</v>
      </c>
      <c r="G54" s="32">
        <v>2416.4009999999998</v>
      </c>
      <c r="H54" s="32">
        <v>1817.1189999999999</v>
      </c>
      <c r="I54" s="32">
        <v>15420.474</v>
      </c>
      <c r="J54" s="33">
        <v>5392.567</v>
      </c>
      <c r="K54" s="33">
        <v>2653.9630000000002</v>
      </c>
      <c r="L54" s="33">
        <v>2920.9929999999999</v>
      </c>
      <c r="M54" s="33">
        <v>10967.522999999999</v>
      </c>
    </row>
    <row r="56" spans="1:13" ht="15" customHeight="1" x14ac:dyDescent="0.4">
      <c r="A56" s="633" t="s">
        <v>107</v>
      </c>
      <c r="B56" s="633"/>
      <c r="C56" s="633"/>
      <c r="D56" s="633"/>
      <c r="E56" s="633"/>
      <c r="F56" s="633"/>
      <c r="G56" s="633"/>
      <c r="H56" s="633"/>
      <c r="I56" s="633"/>
      <c r="J56" s="633"/>
      <c r="K56" s="633"/>
      <c r="L56" s="633"/>
      <c r="M56" s="633"/>
    </row>
    <row r="57" spans="1:13" x14ac:dyDescent="0.4">
      <c r="A57" s="633"/>
      <c r="B57" s="633"/>
      <c r="C57" s="633"/>
      <c r="D57" s="633"/>
      <c r="E57" s="633"/>
      <c r="F57" s="633"/>
      <c r="G57" s="633"/>
      <c r="H57" s="633"/>
      <c r="I57" s="633"/>
      <c r="J57" s="633"/>
      <c r="K57" s="633"/>
      <c r="L57" s="633"/>
      <c r="M57" s="633"/>
    </row>
    <row r="58" spans="1:13" ht="45" customHeight="1" x14ac:dyDescent="0.4">
      <c r="A58" s="633"/>
      <c r="B58" s="633"/>
      <c r="C58" s="633"/>
      <c r="D58" s="633"/>
      <c r="E58" s="633"/>
      <c r="F58" s="633"/>
      <c r="G58" s="633"/>
      <c r="H58" s="633"/>
      <c r="I58" s="633"/>
      <c r="J58" s="633"/>
      <c r="K58" s="633"/>
      <c r="L58" s="633"/>
      <c r="M58" s="633"/>
    </row>
    <row r="59" spans="1:13" x14ac:dyDescent="0.4">
      <c r="A59" s="347" t="s">
        <v>108</v>
      </c>
      <c r="B59" s="347"/>
      <c r="C59" s="347"/>
      <c r="D59" s="347"/>
      <c r="F59" s="347"/>
      <c r="G59" s="347"/>
      <c r="H59" s="347"/>
      <c r="I59" s="347"/>
      <c r="J59" s="347"/>
      <c r="K59" s="347"/>
      <c r="L59" s="347"/>
      <c r="M59" s="347"/>
    </row>
    <row r="60" spans="1:13" x14ac:dyDescent="0.4">
      <c r="A60" s="347"/>
      <c r="B60" s="347"/>
      <c r="C60" s="347"/>
      <c r="D60" s="347"/>
      <c r="E60" s="345"/>
      <c r="F60" s="347"/>
      <c r="G60" s="347"/>
      <c r="H60" s="347"/>
      <c r="I60" s="347"/>
      <c r="J60" s="347"/>
      <c r="K60" s="347"/>
      <c r="L60" s="347"/>
      <c r="M60" s="347"/>
    </row>
    <row r="62" spans="1:13" x14ac:dyDescent="0.4">
      <c r="E62" s="345"/>
    </row>
    <row r="66" spans="3:3" x14ac:dyDescent="0.4">
      <c r="C66" s="3"/>
    </row>
  </sheetData>
  <mergeCells count="6">
    <mergeCell ref="A56:M58"/>
    <mergeCell ref="A2:M2"/>
    <mergeCell ref="A5:A6"/>
    <mergeCell ref="B5:E5"/>
    <mergeCell ref="F5:I5"/>
    <mergeCell ref="J5:M5"/>
  </mergeCells>
  <hyperlinks>
    <hyperlink ref="A2" location="'Appendix Table Menu'!A1" display="Return to Appendix Table Menu"/>
  </hyperlinks>
  <pageMargins left="0.7" right="0.7" top="0.75" bottom="0.75" header="0.3" footer="0.3"/>
  <pageSetup scale="73" fitToHeight="2"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L66"/>
  <sheetViews>
    <sheetView zoomScaleNormal="100" workbookViewId="0">
      <pane xSplit="1" ySplit="6" topLeftCell="B7" activePane="bottomRight" state="frozen"/>
      <selection activeCell="A30" sqref="A30"/>
      <selection pane="topRight" activeCell="A30" sqref="A30"/>
      <selection pane="bottomLeft" activeCell="A30" sqref="A30"/>
      <selection pane="bottomRight" activeCell="A30" sqref="A30"/>
    </sheetView>
  </sheetViews>
  <sheetFormatPr defaultColWidth="8.84375" defaultRowHeight="14.6" x14ac:dyDescent="0.4"/>
  <cols>
    <col min="1" max="1" width="18.69140625" style="24" customWidth="1"/>
    <col min="2" max="2" width="15.3046875" style="24" customWidth="1"/>
    <col min="3" max="3" width="7.53515625" style="24" customWidth="1"/>
    <col min="4" max="4" width="13" style="24" customWidth="1"/>
    <col min="5" max="7" width="7.53515625" style="24" customWidth="1"/>
    <col min="8" max="8" width="9.3046875" style="24" customWidth="1"/>
    <col min="9" max="9" width="12.4609375" style="24" customWidth="1"/>
    <col min="10" max="10" width="7.53515625" style="24" customWidth="1"/>
    <col min="11" max="16384" width="8.84375" style="24"/>
  </cols>
  <sheetData>
    <row r="1" spans="1:12" s="330" customFormat="1" ht="19.3" x14ac:dyDescent="0.5">
      <c r="A1" s="328" t="s">
        <v>769</v>
      </c>
      <c r="B1" s="148"/>
    </row>
    <row r="2" spans="1:12" x14ac:dyDescent="0.4">
      <c r="A2" s="627" t="s">
        <v>884</v>
      </c>
      <c r="B2" s="641"/>
      <c r="C2" s="641"/>
      <c r="D2" s="641"/>
      <c r="E2" s="641"/>
      <c r="F2" s="641"/>
      <c r="G2" s="641"/>
      <c r="H2" s="641"/>
      <c r="I2" s="641"/>
      <c r="J2" s="641"/>
    </row>
    <row r="3" spans="1:12" ht="7.95" customHeight="1" x14ac:dyDescent="0.4">
      <c r="A3" s="331"/>
    </row>
    <row r="4" spans="1:12" ht="15" thickBot="1" x14ac:dyDescent="0.45">
      <c r="A4" s="24" t="s">
        <v>109</v>
      </c>
    </row>
    <row r="5" spans="1:12" ht="31.2" customHeight="1" x14ac:dyDescent="0.4">
      <c r="A5" s="661" t="s">
        <v>1196</v>
      </c>
      <c r="B5" s="663" t="s">
        <v>110</v>
      </c>
      <c r="C5" s="665" t="s">
        <v>111</v>
      </c>
      <c r="D5" s="665"/>
      <c r="E5" s="665"/>
      <c r="F5" s="665"/>
      <c r="G5" s="665"/>
      <c r="H5" s="665"/>
      <c r="I5" s="665"/>
      <c r="J5" s="666"/>
    </row>
    <row r="6" spans="1:12" ht="49.2" customHeight="1" thickBot="1" x14ac:dyDescent="0.45">
      <c r="A6" s="662"/>
      <c r="B6" s="664"/>
      <c r="C6" s="493" t="s">
        <v>49</v>
      </c>
      <c r="D6" s="494" t="s">
        <v>112</v>
      </c>
      <c r="E6" s="494" t="s">
        <v>113</v>
      </c>
      <c r="F6" s="494" t="s">
        <v>114</v>
      </c>
      <c r="G6" s="495" t="s">
        <v>881</v>
      </c>
      <c r="H6" s="495" t="s">
        <v>882</v>
      </c>
      <c r="I6" s="495" t="s">
        <v>115</v>
      </c>
      <c r="J6" s="496" t="s">
        <v>116</v>
      </c>
    </row>
    <row r="7" spans="1:12" ht="18.45" x14ac:dyDescent="0.5">
      <c r="A7" s="668" t="s">
        <v>1194</v>
      </c>
      <c r="B7" s="669"/>
      <c r="C7" s="669"/>
      <c r="D7" s="669"/>
      <c r="E7" s="669"/>
      <c r="F7" s="669"/>
      <c r="G7" s="669"/>
      <c r="H7" s="669"/>
      <c r="I7" s="669"/>
      <c r="J7" s="670"/>
    </row>
    <row r="8" spans="1:12" x14ac:dyDescent="0.4">
      <c r="A8" s="501" t="s">
        <v>117</v>
      </c>
      <c r="B8" s="502">
        <v>261.23</v>
      </c>
      <c r="C8" s="503">
        <v>1374.83</v>
      </c>
      <c r="D8" s="504">
        <v>163.21</v>
      </c>
      <c r="E8" s="504">
        <v>366.81</v>
      </c>
      <c r="F8" s="504">
        <v>22.425000000000001</v>
      </c>
      <c r="G8" s="504">
        <v>156.96899999999999</v>
      </c>
      <c r="H8" s="504">
        <v>83.49</v>
      </c>
      <c r="I8" s="504">
        <v>73.188000000000002</v>
      </c>
      <c r="J8" s="505">
        <f>C8-(B8+SUM(D8:I8))</f>
        <v>247.50799999999981</v>
      </c>
      <c r="L8" s="332"/>
    </row>
    <row r="9" spans="1:12" x14ac:dyDescent="0.4">
      <c r="A9" s="333" t="s">
        <v>1197</v>
      </c>
      <c r="B9" s="337">
        <v>557.08000000000004</v>
      </c>
      <c r="C9" s="336">
        <v>1417.83</v>
      </c>
      <c r="D9" s="334">
        <v>118.13</v>
      </c>
      <c r="E9" s="334">
        <v>309.87</v>
      </c>
      <c r="F9" s="334">
        <v>22.074999999999999</v>
      </c>
      <c r="G9" s="334">
        <v>98.614000000000004</v>
      </c>
      <c r="H9" s="334">
        <v>78.84</v>
      </c>
      <c r="I9" s="334">
        <v>57.893999999999998</v>
      </c>
      <c r="J9" s="338">
        <f t="shared" ref="J9:J11" si="0">C9-(B9+SUM(D9:I9))</f>
        <v>175.32699999999977</v>
      </c>
      <c r="L9" s="332"/>
    </row>
    <row r="10" spans="1:12" x14ac:dyDescent="0.4">
      <c r="A10" s="333" t="s">
        <v>118</v>
      </c>
      <c r="B10" s="337">
        <v>762.57</v>
      </c>
      <c r="C10" s="336">
        <v>1262.06</v>
      </c>
      <c r="D10" s="334">
        <v>58.05</v>
      </c>
      <c r="E10" s="334">
        <v>216.42</v>
      </c>
      <c r="F10" s="334">
        <v>14.853</v>
      </c>
      <c r="G10" s="334">
        <v>46.244999999999997</v>
      </c>
      <c r="H10" s="334">
        <v>37.78</v>
      </c>
      <c r="I10" s="334">
        <v>33.475000000000001</v>
      </c>
      <c r="J10" s="338">
        <f t="shared" si="0"/>
        <v>92.666999999999916</v>
      </c>
      <c r="L10" s="332"/>
    </row>
    <row r="11" spans="1:12" s="331" customFormat="1" ht="15" thickBot="1" x14ac:dyDescent="0.45">
      <c r="A11" s="506" t="s">
        <v>119</v>
      </c>
      <c r="B11" s="507">
        <v>461.96</v>
      </c>
      <c r="C11" s="508">
        <v>1370.06</v>
      </c>
      <c r="D11" s="509">
        <v>127.36</v>
      </c>
      <c r="E11" s="509">
        <v>318.32</v>
      </c>
      <c r="F11" s="509">
        <v>20.911000000000001</v>
      </c>
      <c r="G11" s="509">
        <v>115.211</v>
      </c>
      <c r="H11" s="509">
        <v>73.41</v>
      </c>
      <c r="I11" s="509">
        <v>60.287999999999997</v>
      </c>
      <c r="J11" s="510">
        <f t="shared" si="0"/>
        <v>192.59999999999991</v>
      </c>
      <c r="L11" s="335"/>
    </row>
    <row r="12" spans="1:12" s="331" customFormat="1" ht="7.95" customHeight="1" thickBot="1" x14ac:dyDescent="0.45">
      <c r="A12" s="498"/>
      <c r="B12" s="497"/>
      <c r="C12" s="497"/>
      <c r="D12" s="497"/>
      <c r="E12" s="497"/>
      <c r="F12" s="497"/>
      <c r="G12" s="497"/>
      <c r="H12" s="497"/>
      <c r="I12" s="497"/>
      <c r="J12" s="499"/>
      <c r="L12" s="335"/>
    </row>
    <row r="13" spans="1:12" ht="18.45" x14ac:dyDescent="0.5">
      <c r="A13" s="668" t="s">
        <v>120</v>
      </c>
      <c r="B13" s="669"/>
      <c r="C13" s="669"/>
      <c r="D13" s="669"/>
      <c r="E13" s="669"/>
      <c r="F13" s="669"/>
      <c r="G13" s="669"/>
      <c r="H13" s="669"/>
      <c r="I13" s="669"/>
      <c r="J13" s="670"/>
      <c r="L13" s="332"/>
    </row>
    <row r="14" spans="1:12" x14ac:dyDescent="0.4">
      <c r="A14" s="501" t="s">
        <v>117</v>
      </c>
      <c r="B14" s="502">
        <v>527.91</v>
      </c>
      <c r="C14" s="503">
        <v>2717.73</v>
      </c>
      <c r="D14" s="504">
        <v>343.17</v>
      </c>
      <c r="E14" s="504">
        <v>565.47</v>
      </c>
      <c r="F14" s="504">
        <v>48.454999999999998</v>
      </c>
      <c r="G14" s="504">
        <v>308.57499999999999</v>
      </c>
      <c r="H14" s="504">
        <v>273.33999999999997</v>
      </c>
      <c r="I14" s="504">
        <v>126.634</v>
      </c>
      <c r="J14" s="505">
        <f>C14-(B14+SUM(D14:I14))</f>
        <v>524.17599999999993</v>
      </c>
      <c r="L14" s="332"/>
    </row>
    <row r="15" spans="1:12" x14ac:dyDescent="0.4">
      <c r="A15" s="333" t="s">
        <v>1197</v>
      </c>
      <c r="B15" s="337">
        <v>1019.3</v>
      </c>
      <c r="C15" s="336">
        <v>2678.29</v>
      </c>
      <c r="D15" s="334">
        <v>265.52</v>
      </c>
      <c r="E15" s="334">
        <v>499.61</v>
      </c>
      <c r="F15" s="334">
        <v>44.478999999999999</v>
      </c>
      <c r="G15" s="334">
        <v>160.65899999999999</v>
      </c>
      <c r="H15" s="334">
        <v>241.44</v>
      </c>
      <c r="I15" s="334">
        <v>99.097999999999999</v>
      </c>
      <c r="J15" s="338">
        <f t="shared" ref="J15:J17" si="1">C15-(B15+SUM(D15:I15))</f>
        <v>348.1840000000002</v>
      </c>
      <c r="L15" s="332"/>
    </row>
    <row r="16" spans="1:12" x14ac:dyDescent="0.4">
      <c r="A16" s="333" t="s">
        <v>118</v>
      </c>
      <c r="B16" s="337">
        <v>1522.58</v>
      </c>
      <c r="C16" s="336">
        <v>2617.2600000000002</v>
      </c>
      <c r="D16" s="334">
        <v>154.02000000000001</v>
      </c>
      <c r="E16" s="334">
        <v>399.98</v>
      </c>
      <c r="F16" s="334">
        <v>30.946999999999999</v>
      </c>
      <c r="G16" s="334">
        <v>96.802000000000007</v>
      </c>
      <c r="H16" s="334">
        <v>146.07</v>
      </c>
      <c r="I16" s="334">
        <v>72.272999999999996</v>
      </c>
      <c r="J16" s="338">
        <f t="shared" si="1"/>
        <v>194.58800000000019</v>
      </c>
      <c r="L16" s="332"/>
    </row>
    <row r="17" spans="1:12" s="331" customFormat="1" ht="15" thickBot="1" x14ac:dyDescent="0.45">
      <c r="A17" s="511" t="s">
        <v>119</v>
      </c>
      <c r="B17" s="507">
        <v>798.65</v>
      </c>
      <c r="C17" s="508">
        <v>2694.31</v>
      </c>
      <c r="D17" s="509">
        <v>297.77</v>
      </c>
      <c r="E17" s="509">
        <v>526.54</v>
      </c>
      <c r="F17" s="509">
        <v>45.488</v>
      </c>
      <c r="G17" s="509">
        <v>234.268</v>
      </c>
      <c r="H17" s="509">
        <v>250.62</v>
      </c>
      <c r="I17" s="509">
        <v>111.57599999999999</v>
      </c>
      <c r="J17" s="510">
        <f t="shared" si="1"/>
        <v>429.39799999999968</v>
      </c>
      <c r="L17" s="335"/>
    </row>
    <row r="18" spans="1:12" s="331" customFormat="1" ht="5.4" customHeight="1" thickBot="1" x14ac:dyDescent="0.45">
      <c r="A18" s="500"/>
      <c r="B18" s="497"/>
      <c r="C18" s="497"/>
      <c r="D18" s="497"/>
      <c r="E18" s="497"/>
      <c r="F18" s="497"/>
      <c r="G18" s="497"/>
      <c r="H18" s="497"/>
      <c r="I18" s="497"/>
      <c r="J18" s="499"/>
      <c r="L18" s="335"/>
    </row>
    <row r="19" spans="1:12" ht="18.45" x14ac:dyDescent="0.5">
      <c r="A19" s="668" t="s">
        <v>121</v>
      </c>
      <c r="B19" s="669"/>
      <c r="C19" s="669"/>
      <c r="D19" s="669"/>
      <c r="E19" s="669"/>
      <c r="F19" s="669"/>
      <c r="G19" s="669"/>
      <c r="H19" s="669"/>
      <c r="I19" s="669"/>
      <c r="J19" s="670"/>
      <c r="L19" s="332"/>
    </row>
    <row r="20" spans="1:12" x14ac:dyDescent="0.4">
      <c r="A20" s="501" t="s">
        <v>117</v>
      </c>
      <c r="B20" s="502">
        <v>812.74</v>
      </c>
      <c r="C20" s="503">
        <v>4255.84</v>
      </c>
      <c r="D20" s="504">
        <v>523.20000000000005</v>
      </c>
      <c r="E20" s="504">
        <v>750.43</v>
      </c>
      <c r="F20" s="504">
        <v>87.412999999999997</v>
      </c>
      <c r="G20" s="504">
        <v>449.68700000000001</v>
      </c>
      <c r="H20" s="504">
        <v>547.78</v>
      </c>
      <c r="I20" s="504">
        <v>209.50899999999999</v>
      </c>
      <c r="J20" s="505">
        <f>C20-(B20+SUM(D20:I20))</f>
        <v>875.08100000000013</v>
      </c>
      <c r="L20" s="332"/>
    </row>
    <row r="21" spans="1:12" x14ac:dyDescent="0.4">
      <c r="A21" s="333" t="s">
        <v>1197</v>
      </c>
      <c r="B21" s="337">
        <v>1573.32</v>
      </c>
      <c r="C21" s="336">
        <v>4205.3900000000003</v>
      </c>
      <c r="D21" s="334">
        <v>392.35</v>
      </c>
      <c r="E21" s="334">
        <v>675.07</v>
      </c>
      <c r="F21" s="334">
        <v>68.388999999999996</v>
      </c>
      <c r="G21" s="334">
        <v>262.27199999999999</v>
      </c>
      <c r="H21" s="334">
        <v>494.22</v>
      </c>
      <c r="I21" s="334">
        <v>154.19300000000001</v>
      </c>
      <c r="J21" s="338">
        <f t="shared" ref="J21:J23" si="2">C21-(B21+SUM(D21:I21))</f>
        <v>585.57600000000048</v>
      </c>
      <c r="L21" s="332"/>
    </row>
    <row r="22" spans="1:12" x14ac:dyDescent="0.4">
      <c r="A22" s="333" t="s">
        <v>118</v>
      </c>
      <c r="B22" s="337">
        <v>2609.21</v>
      </c>
      <c r="C22" s="336">
        <v>4157.54</v>
      </c>
      <c r="D22" s="334">
        <v>193.45</v>
      </c>
      <c r="E22" s="334">
        <v>464.82</v>
      </c>
      <c r="F22" s="334">
        <v>34.433999999999997</v>
      </c>
      <c r="G22" s="334">
        <v>217.50200000000001</v>
      </c>
      <c r="H22" s="334">
        <v>240.06</v>
      </c>
      <c r="I22" s="334">
        <v>91.409000000000006</v>
      </c>
      <c r="J22" s="338">
        <f t="shared" si="2"/>
        <v>306.65499999999975</v>
      </c>
      <c r="L22" s="332"/>
    </row>
    <row r="23" spans="1:12" s="331" customFormat="1" ht="15" thickBot="1" x14ac:dyDescent="0.45">
      <c r="A23" s="511" t="s">
        <v>119</v>
      </c>
      <c r="B23" s="507">
        <v>1116.33</v>
      </c>
      <c r="C23" s="508">
        <v>4236.75</v>
      </c>
      <c r="D23" s="509">
        <v>469.93</v>
      </c>
      <c r="E23" s="509">
        <v>714.92</v>
      </c>
      <c r="F23" s="509">
        <v>79.414000000000001</v>
      </c>
      <c r="G23" s="509">
        <v>385.495</v>
      </c>
      <c r="H23" s="509">
        <v>517.27</v>
      </c>
      <c r="I23" s="509">
        <v>188.06299999999999</v>
      </c>
      <c r="J23" s="510">
        <f t="shared" si="2"/>
        <v>765.32799999999997</v>
      </c>
      <c r="L23" s="335"/>
    </row>
    <row r="24" spans="1:12" s="331" customFormat="1" ht="5.4" customHeight="1" thickBot="1" x14ac:dyDescent="0.45">
      <c r="A24" s="500"/>
      <c r="B24" s="497"/>
      <c r="C24" s="497"/>
      <c r="D24" s="497"/>
      <c r="E24" s="497"/>
      <c r="F24" s="497"/>
      <c r="G24" s="497"/>
      <c r="H24" s="497"/>
      <c r="I24" s="497"/>
      <c r="J24" s="499"/>
      <c r="L24" s="335"/>
    </row>
    <row r="25" spans="1:12" ht="18.45" x14ac:dyDescent="0.5">
      <c r="A25" s="668" t="s">
        <v>1195</v>
      </c>
      <c r="B25" s="669"/>
      <c r="C25" s="669"/>
      <c r="D25" s="669"/>
      <c r="E25" s="669"/>
      <c r="F25" s="669"/>
      <c r="G25" s="669"/>
      <c r="H25" s="669"/>
      <c r="I25" s="669"/>
      <c r="J25" s="670"/>
      <c r="L25" s="332"/>
    </row>
    <row r="26" spans="1:12" x14ac:dyDescent="0.4">
      <c r="A26" s="501" t="s">
        <v>117</v>
      </c>
      <c r="B26" s="502">
        <v>1392.76</v>
      </c>
      <c r="C26" s="503">
        <v>9683.14</v>
      </c>
      <c r="D26" s="504">
        <v>2288.2600000000002</v>
      </c>
      <c r="E26" s="504">
        <v>1081.58</v>
      </c>
      <c r="F26" s="504">
        <v>194.71799999999999</v>
      </c>
      <c r="G26" s="504">
        <v>685.22299999999996</v>
      </c>
      <c r="H26" s="504">
        <v>1211</v>
      </c>
      <c r="I26" s="504">
        <v>510.517</v>
      </c>
      <c r="J26" s="505">
        <f>C26-(B26+SUM(D26:I26))</f>
        <v>2319.0819999999994</v>
      </c>
      <c r="L26" s="332"/>
    </row>
    <row r="27" spans="1:12" x14ac:dyDescent="0.4">
      <c r="A27" s="333" t="s">
        <v>1197</v>
      </c>
      <c r="B27" s="337">
        <v>2894.43</v>
      </c>
      <c r="C27" s="336">
        <v>7753.24</v>
      </c>
      <c r="D27" s="334">
        <v>603.17999999999995</v>
      </c>
      <c r="E27" s="334">
        <v>1006.8</v>
      </c>
      <c r="F27" s="334">
        <v>142.43600000000001</v>
      </c>
      <c r="G27" s="334">
        <v>491.32100000000003</v>
      </c>
      <c r="H27" s="334">
        <v>994.73</v>
      </c>
      <c r="I27" s="334">
        <v>319.60599999999999</v>
      </c>
      <c r="J27" s="338">
        <f t="shared" ref="J27:J29" si="3">C27-(B27+SUM(D27:I27))</f>
        <v>1300.7369999999992</v>
      </c>
      <c r="L27" s="332"/>
    </row>
    <row r="28" spans="1:12" x14ac:dyDescent="0.4">
      <c r="A28" s="333" t="s">
        <v>118</v>
      </c>
      <c r="B28" s="337">
        <v>5175.46</v>
      </c>
      <c r="C28" s="336">
        <v>8487.1200000000008</v>
      </c>
      <c r="D28" s="334">
        <v>399.59</v>
      </c>
      <c r="E28" s="334">
        <v>766.45</v>
      </c>
      <c r="F28" s="334">
        <v>80.149000000000001</v>
      </c>
      <c r="G28" s="334">
        <v>341.38799999999998</v>
      </c>
      <c r="H28" s="334">
        <v>677.75</v>
      </c>
      <c r="I28" s="334">
        <v>216.833</v>
      </c>
      <c r="J28" s="338">
        <f t="shared" si="3"/>
        <v>829.50000000000091</v>
      </c>
      <c r="L28" s="332"/>
    </row>
    <row r="29" spans="1:12" s="331" customFormat="1" ht="15" thickBot="1" x14ac:dyDescent="0.45">
      <c r="A29" s="511" t="s">
        <v>119</v>
      </c>
      <c r="B29" s="507">
        <v>1779.04</v>
      </c>
      <c r="C29" s="508">
        <v>9309.7199999999993</v>
      </c>
      <c r="D29" s="509">
        <v>1933.88</v>
      </c>
      <c r="E29" s="509">
        <v>1058.0899999999999</v>
      </c>
      <c r="F29" s="509">
        <v>181.84399999999999</v>
      </c>
      <c r="G29" s="509">
        <v>640.19799999999998</v>
      </c>
      <c r="H29" s="509">
        <v>1155.75</v>
      </c>
      <c r="I29" s="509">
        <v>467.69200000000001</v>
      </c>
      <c r="J29" s="510">
        <f t="shared" si="3"/>
        <v>2093.2259999999987</v>
      </c>
      <c r="L29" s="335"/>
    </row>
    <row r="31" spans="1:12" ht="30.65" customHeight="1" x14ac:dyDescent="0.4">
      <c r="A31" s="667" t="s">
        <v>122</v>
      </c>
      <c r="B31" s="667"/>
      <c r="C31" s="667"/>
      <c r="D31" s="667"/>
      <c r="E31" s="667"/>
      <c r="F31" s="667"/>
      <c r="G31" s="667"/>
      <c r="H31" s="667"/>
      <c r="I31" s="667"/>
      <c r="J31" s="667"/>
    </row>
    <row r="32" spans="1:12" x14ac:dyDescent="0.4">
      <c r="A32" s="329" t="s">
        <v>123</v>
      </c>
    </row>
    <row r="66" spans="3:3" x14ac:dyDescent="0.4">
      <c r="C66" s="612"/>
    </row>
  </sheetData>
  <mergeCells count="9">
    <mergeCell ref="A5:A6"/>
    <mergeCell ref="B5:B6"/>
    <mergeCell ref="C5:J5"/>
    <mergeCell ref="A2:J2"/>
    <mergeCell ref="A31:J31"/>
    <mergeCell ref="A7:J7"/>
    <mergeCell ref="A13:J13"/>
    <mergeCell ref="A19:J19"/>
    <mergeCell ref="A25:J25"/>
  </mergeCells>
  <hyperlinks>
    <hyperlink ref="A2" location="'Appendix Table Menu'!A1" display="Return to Appendix Table Menu"/>
  </hyperlinks>
  <pageMargins left="0.7" right="0.7" top="0.75" bottom="0.75" header="0.3" footer="0.3"/>
  <pageSetup scale="8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11</vt:i4>
      </vt:variant>
    </vt:vector>
  </HeadingPairs>
  <TitlesOfParts>
    <vt:vector size="32" baseType="lpstr">
      <vt:lpstr>Appendix Table Menu</vt:lpstr>
      <vt:lpstr>A-1</vt:lpstr>
      <vt:lpstr>A-2</vt:lpstr>
      <vt:lpstr>W-1</vt:lpstr>
      <vt:lpstr>W-2</vt:lpstr>
      <vt:lpstr>W-3</vt:lpstr>
      <vt:lpstr>W-4</vt:lpstr>
      <vt:lpstr>W-5</vt:lpstr>
      <vt:lpstr>W-6</vt:lpstr>
      <vt:lpstr>W-7</vt:lpstr>
      <vt:lpstr>W-8</vt:lpstr>
      <vt:lpstr>W-9</vt:lpstr>
      <vt:lpstr>W-10</vt:lpstr>
      <vt:lpstr>W-11</vt:lpstr>
      <vt:lpstr>W-12</vt:lpstr>
      <vt:lpstr>W-13</vt:lpstr>
      <vt:lpstr>W-14</vt:lpstr>
      <vt:lpstr>W-15</vt:lpstr>
      <vt:lpstr>W-16</vt:lpstr>
      <vt:lpstr>W-17</vt:lpstr>
      <vt:lpstr>W-18</vt:lpstr>
      <vt:lpstr>'A-2'!Print_Area</vt:lpstr>
      <vt:lpstr>'Appendix Table Menu'!Print_Area</vt:lpstr>
      <vt:lpstr>'W-1'!Print_Area</vt:lpstr>
      <vt:lpstr>'W-16'!Print_Area</vt:lpstr>
      <vt:lpstr>'W-2'!Print_Area</vt:lpstr>
      <vt:lpstr>'W-3'!Print_Area</vt:lpstr>
      <vt:lpstr>'W-6'!Print_Area</vt:lpstr>
      <vt:lpstr>'W-7'!Print_Area</vt:lpstr>
      <vt:lpstr>'W-8'!Print_Area</vt:lpstr>
      <vt:lpstr>'W-5'!Print_Titles</vt:lpstr>
      <vt:lpstr>'W-7'!Print_Titles</vt:lpstr>
    </vt:vector>
  </TitlesOfParts>
  <Company>Harvard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A La Jeunesse</dc:creator>
  <cp:lastModifiedBy>Leonard</cp:lastModifiedBy>
  <cp:lastPrinted>2017-05-31T19:47:03Z</cp:lastPrinted>
  <dcterms:created xsi:type="dcterms:W3CDTF">2017-05-23T19:45:05Z</dcterms:created>
  <dcterms:modified xsi:type="dcterms:W3CDTF">2017-06-20T00:16:57Z</dcterms:modified>
</cp:coreProperties>
</file>