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\Documents\Data Viz\blog\hpi\"/>
    </mc:Choice>
  </mc:AlternateContent>
  <bookViews>
    <workbookView xWindow="0" yWindow="0" windowWidth="16457" windowHeight="6866" activeTab="1"/>
  </bookViews>
  <sheets>
    <sheet name="Note" sheetId="14" r:id="rId1"/>
    <sheet name="HPI" sheetId="2" r:id="rId2"/>
    <sheet name="RHPI" sheetId="16" r:id="rId3"/>
    <sheet name="PDI" sheetId="22" r:id="rId4"/>
    <sheet name="RPDI" sheetId="20" r:id="rId5"/>
  </sheets>
  <calcPr calcId="152511"/>
</workbook>
</file>

<file path=xl/calcChain.xml><?xml version="1.0" encoding="utf-8"?>
<calcChain xmlns="http://schemas.openxmlformats.org/spreadsheetml/2006/main">
  <c r="B167" i="2" l="1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2" i="20"/>
</calcChain>
</file>

<file path=xl/sharedStrings.xml><?xml version="1.0" encoding="utf-8"?>
<sst xmlns="http://schemas.openxmlformats.org/spreadsheetml/2006/main" count="807" uniqueCount="231">
  <si>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</si>
  <si>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</si>
  <si>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</si>
  <si>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</si>
  <si>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</si>
  <si>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</si>
  <si>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</si>
  <si>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</si>
  <si>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</si>
  <si>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</si>
  <si>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</si>
  <si>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</si>
  <si>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</si>
  <si>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 Korea</t>
  </si>
  <si>
    <t>Luxembourg</t>
  </si>
  <si>
    <t>Netherlands</t>
  </si>
  <si>
    <t>Norway</t>
  </si>
  <si>
    <t>New Zealand</t>
  </si>
  <si>
    <t>Sweden</t>
  </si>
  <si>
    <t>US</t>
  </si>
  <si>
    <t>S. Africa</t>
  </si>
  <si>
    <t>Croatia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</si>
  <si>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</si>
  <si>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</si>
  <si>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</si>
  <si>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</si>
  <si>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</si>
  <si>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</si>
  <si>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</si>
  <si>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</si>
  <si>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</si>
  <si>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</si>
  <si>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</si>
  <si>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</si>
  <si>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</si>
  <si>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</si>
  <si>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</si>
  <si>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</si>
  <si>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</si>
  <si>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</si>
  <si>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</si>
  <si>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</si>
  <si>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</si>
  <si>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</si>
  <si>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</si>
  <si>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</si>
  <si>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</si>
  <si>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</si>
  <si>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</si>
  <si>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</si>
  <si>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</si>
  <si>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</si>
  <si>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</si>
  <si>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</si>
  <si>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</si>
  <si>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</si>
  <si>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</si>
  <si>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</si>
  <si>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</si>
  <si>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</si>
  <si>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</si>
  <si>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</si>
  <si>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</si>
  <si>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</si>
  <si>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</si>
  <si>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</si>
  <si>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</si>
  <si>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</si>
  <si>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</si>
  <si>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</si>
  <si>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</si>
  <si>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</si>
  <si>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</si>
  <si>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</si>
  <si>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</si>
  <si>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</si>
  <si>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</si>
  <si>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</si>
  <si>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</si>
  <si>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</si>
  <si>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</si>
  <si>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</si>
  <si>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</si>
  <si>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</si>
  <si>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</si>
  <si>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</si>
  <si>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</si>
  <si>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</si>
  <si>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</si>
  <si>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</si>
  <si>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</si>
  <si>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</si>
  <si>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</si>
  <si>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</si>
  <si>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</si>
  <si>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</si>
  <si>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</si>
  <si>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</si>
  <si>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</si>
  <si>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</si>
  <si>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</si>
  <si>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</si>
  <si>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</si>
  <si>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</si>
  <si>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</si>
  <si>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</si>
  <si>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</si>
  <si>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</si>
  <si>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</si>
  <si>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</si>
  <si>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</si>
  <si>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</si>
  <si>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</si>
  <si>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</si>
  <si>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</si>
  <si>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</si>
  <si>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</si>
  <si>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</si>
  <si>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</si>
  <si>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</si>
  <si>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</si>
  <si>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</si>
  <si>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</si>
  <si>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</si>
  <si>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</si>
  <si>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</si>
  <si>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</si>
  <si>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</si>
  <si>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</si>
  <si>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</si>
  <si>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</si>
  <si>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</si>
  <si>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</si>
  <si>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</si>
  <si>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</si>
  <si>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</si>
  <si>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</si>
  <si>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</si>
  <si>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</si>
  <si>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</si>
  <si>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</si>
  <si>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</si>
  <si>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</si>
  <si>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</si>
  <si>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</si>
  <si>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</si>
  <si>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</si>
  <si>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</si>
  <si>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</si>
  <si>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</si>
  <si>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</si>
  <si>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</si>
  <si>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</si>
  <si>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</si>
  <si>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</si>
  <si>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</si>
  <si>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</si>
  <si>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</si>
  <si>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</si>
  <si>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</si>
  <si>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</si>
  <si>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</si>
  <si>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</si>
  <si>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</si>
  <si>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</si>
  <si>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</si>
  <si>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</si>
  <si>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</si>
  <si>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</si>
  <si>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</si>
  <si>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</si>
  <si>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</si>
  <si>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</si>
  <si>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</si>
  <si>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</si>
  <si>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</si>
  <si>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</si>
  <si>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</si>
  <si>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Aggregate</t>
  </si>
  <si>
    <t xml:space="preserve">http://www.dallasfed.org/institute/houseprice/index.cfm </t>
  </si>
  <si>
    <t xml:space="preserve">For more details on the international house price database, see: </t>
  </si>
  <si>
    <t xml:space="preserve">Mack, Adrienne, and Enrique Martínez-García (2011), "A Cross-Country Quarterly Database of Real House Prices: A Methodological Note." </t>
  </si>
  <si>
    <t>Globalization and Monetary Policy Institute Working Paper no. 99 (Federal Reserve Bank of Dallas, December)</t>
  </si>
  <si>
    <t xml:space="preserve">We would appreciate that anyone wishing to use this dataset, modified or otherwise, in published work acknowledges the source of the data with a citation of the working paper and this webpage: </t>
  </si>
  <si>
    <t>for example, including a statement such as: "The authors acknowledge use of the dataset described in Mack and Martínez-García (2011)."</t>
  </si>
  <si>
    <t>For any questions, comments or suggestions about the data, please contact the authors at:</t>
  </si>
  <si>
    <t>Enrique Martinez-Garcia</t>
  </si>
  <si>
    <t>enrique.martinez-garcia@dal.frb.org</t>
  </si>
  <si>
    <t>Valerie Grossman</t>
  </si>
  <si>
    <t>valerie.grossman@dal.frb.org</t>
  </si>
  <si>
    <t>Note on HPI series:</t>
  </si>
  <si>
    <t>HPI series for Netherlands contains backcasted values for 1975Q1-1975Q4.</t>
  </si>
  <si>
    <t>Note on PDI series:</t>
  </si>
  <si>
    <t>Forecasts used in HPI and PDI series are also used in their corresponding real counterparts (RHPI and RPDI).</t>
  </si>
  <si>
    <t>2014:Q1</t>
  </si>
  <si>
    <t>Israel</t>
  </si>
  <si>
    <t>2014:Q2</t>
  </si>
  <si>
    <t>We also wish to give special thanks to Adrienne Mack.</t>
  </si>
  <si>
    <t>2014:Q3</t>
  </si>
  <si>
    <t>2014:Q4</t>
  </si>
  <si>
    <t>2015:Q1</t>
  </si>
  <si>
    <t>2015:Q2</t>
  </si>
  <si>
    <t>2015:Q3</t>
  </si>
  <si>
    <t>2015:Q4</t>
  </si>
  <si>
    <t>PDI series for Luxembourg is only available from 2006-2016. The remaining observations have been inferred partly with Belgian data. The series is constructed using annual data.</t>
  </si>
  <si>
    <t>PDI series for Croatia is constructed using annual data. The values for 2015 &amp; 2016 represent annual forecasts that have been interpolated to a quarterly frequency.</t>
  </si>
  <si>
    <t>2016:Q1</t>
  </si>
  <si>
    <t>2016:Q2</t>
  </si>
  <si>
    <t>HPI series for Belgium contains a forecasted value for 2016Q2.</t>
  </si>
  <si>
    <t>HPI series for Germany contains a forecasted value for 2016Q2.</t>
  </si>
  <si>
    <t>HPI series for Spain contains a forecasted value for 2016Q2.</t>
  </si>
  <si>
    <t>HPI series for Ireland contains a forecasted value for 2016Q2.</t>
  </si>
  <si>
    <t>HPI series for Luxembourg contains a forecasted value for 2016Q2.</t>
  </si>
  <si>
    <t>HPI series for New Zealand contains a forecasted value for 2016Q2.</t>
  </si>
  <si>
    <t>HPI series for Croatia contains a forecasted value for 2016Q2.</t>
  </si>
  <si>
    <t>PDI series for Belgium contains a forecasted value for 2016Q2.</t>
  </si>
  <si>
    <t>PDI series for Switzerland is constructed using annual data. The values for 2016Q1 &amp; 2016Q2 represent an annual forecast that has been interpolated to a quarterly frequency.</t>
  </si>
  <si>
    <t>PDI series for Denmark contains a forecasted value for 2016Q2.</t>
  </si>
  <si>
    <t>PDI series for Spain contains a forecasted value for 2016Q2.</t>
  </si>
  <si>
    <t>PDI series for Finland contains a forecasted value for 2016Q2.</t>
  </si>
  <si>
    <t>PDI series for France incorporates forecasted values for the consumption of fixed capital values in 2016Q1 &amp; 2016Q2.</t>
  </si>
  <si>
    <t>PDI series for U.K. incorporates a forecasted value for the consumption of fixed capital value in 2016Q2.</t>
  </si>
  <si>
    <t>PDI series for Ireland contains a forecasted value for 2016Q2.</t>
  </si>
  <si>
    <t>PDI series for Italy contains a forecasted value for 2016Q2.</t>
  </si>
  <si>
    <t>PDI series for Japan contains forecasted values for 2015Q2-2016Q2.</t>
  </si>
  <si>
    <t>PDI series for South Korea is constructed using annual data. The values for 2016Q1 &amp; 2016Q2 represent an annual forecast that has been interpolated to a quarterly frequency.</t>
  </si>
  <si>
    <t>PDI series for Netherlands contains a forecasted value for 2016Q2.</t>
  </si>
  <si>
    <t>PDI series for Sweden contains a forecasted value for 2016Q2.</t>
  </si>
  <si>
    <t>PDI series for Israel is constructed using annual data. The values for 2016Q1 &amp; 2016Q2 represent an annual forecast that has been interpolated to a quarterly frequency.</t>
  </si>
  <si>
    <t>date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</si>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</sst>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6" formatCode="&quot;£&quot;\ #,##0;\-&quot;£&quot;\ #,##0"/>
    <numFmt numFmtId="167" formatCode="#,##0\ ;\(#,##0\);&quot;-&quot;;@"/>
    <numFmt numFmtId="168" formatCode="#\ ##0"/>
    <numFmt numFmtId="169" formatCode="#,##0_);\(#,##0\);0_);* @_)"/>
    <numFmt numFmtId="170" formatCode="#,##0.0_);\(#,##0.0\);0.0_);* @_)"/>
    <numFmt numFmtId="171" formatCode="#,##0.00_);\(#,##0.00\);0.00_);* @_)"/>
    <numFmt numFmtId="172" formatCode="#,##0.000_);\(#,##0.000\);0.000_);* @_)"/>
    <numFmt numFmtId="173" formatCode="#,##0.0000_);\(#,##0.0000\);0.0000_);* @_)"/>
    <numFmt numFmtId="174" formatCode="d\-mmm;[Red]&quot;Not date&quot;;&quot;-&quot;;[Red]* &quot;Not date&quot;"/>
    <numFmt numFmtId="175" formatCode="d\-mmm\-yyyy;[Red]&quot;Not date&quot;;&quot;-&quot;;[Red]* &quot;Not date&quot;"/>
    <numFmt numFmtId="176" formatCode="d\-mmm\-yyyy\ h:mm\ AM/PM;[Red]* &quot;Not date&quot;;&quot;-&quot;;[Red]* &quot;Not date&quot;"/>
    <numFmt numFmtId="177" formatCode="d/mm/yyyy;[Red]* &quot;Not date&quot;;&quot;-&quot;;[Red]* &quot;Not date&quot;"/>
    <numFmt numFmtId="178" formatCode="mm/dd/yyyy;[Red]* &quot;Not date&quot;;&quot;-&quot;;[Red]* &quot;Not date&quot;"/>
    <numFmt numFmtId="179" formatCode="mmm\-yy;[Red]* &quot;Not date&quot;;&quot;-&quot;;[Red]* &quot;Not date&quot;"/>
    <numFmt numFmtId="180" formatCode="0;\-0;0;* @"/>
    <numFmt numFmtId="181" formatCode="h:mm\ AM/PM;[Red]* &quot;Not time&quot;;\-;[Red]* &quot;Not time&quot;"/>
    <numFmt numFmtId="182" formatCode="[h]:mm;[Red]* &quot;Not time&quot;;[h]:mm;[Red]* &quot;Not time&quot;"/>
    <numFmt numFmtId="183" formatCode="_(#,##0.00_);_(\(#,##0.00\);_(&quot;-&quot;??_);_(@_)"/>
    <numFmt numFmtId="184" formatCode="_-* #,##0.00_-;\-* #,##0.00_-;_-* &quot;-&quot;??_-;_-@_-"/>
    <numFmt numFmtId="185" formatCode="_-* #,##0.00_р_._-;\-* #,##0.00_р_._-;_-* &quot;-&quot;??_р_._-;_-@_-"/>
    <numFmt numFmtId="186" formatCode="0%;\-0%;0%;* @_%"/>
    <numFmt numFmtId="187" formatCode="0.0%;\-0.0%;0.0%;* @_%"/>
    <numFmt numFmtId="188" formatCode="0.00%;\-0.00%;0.00%;* @_%"/>
    <numFmt numFmtId="189" formatCode="0.000%;\-0.000%;0.000%;* @_%"/>
    <numFmt numFmtId="190" formatCode="&quot;$&quot;* #,##0_);&quot;$&quot;* \(#,##0\);&quot;$&quot;* 0_);* @_)"/>
    <numFmt numFmtId="191" formatCode="&quot;$&quot;* #,##0.0_);&quot;$&quot;* \(#,##0.0\);&quot;$&quot;* 0.0_);* @_)"/>
    <numFmt numFmtId="192" formatCode="&quot;$&quot;* #,##0.00_);&quot;$&quot;* \(#,##0.00\);&quot;$&quot;* 0.00_);* @_)"/>
    <numFmt numFmtId="193" formatCode="&quot;$&quot;* #,##0.000_);&quot;$&quot;* \(#,##0.000\);&quot;$&quot;* 0.000_);* @_)"/>
    <numFmt numFmtId="194" formatCode="&quot;$&quot;* #,##0.0000_);&quot;$&quot;* \(#,##0.0000\);&quot;$&quot;* 0.0000_);* @_)"/>
    <numFmt numFmtId="195" formatCode="_-&quot;$&quot;* #,##0.00_-;\-&quot;$&quot;* #,##0.00_-;_-&quot;$&quot;* &quot;-&quot;??_-;_-@_-"/>
    <numFmt numFmtId="196" formatCode="d\ mmm\ yyyy"/>
    <numFmt numFmtId="197" formatCode="d\-mmm\-yyyy;[Red]* &quot;Not date&quot;;&quot;-&quot;;[Red]* &quot;Not date&quot;"/>
    <numFmt numFmtId="198" formatCode="d\-mmm\-yyyy\ h:mm\ AM/PM;[Red]* &quot;Not time&quot;;0;[Red]* &quot;Not time&quot;"/>
    <numFmt numFmtId="199" formatCode="&quot;$&quot;#,##0.00"/>
    <numFmt numFmtId="200" formatCode="mmm"/>
    <numFmt numFmtId="201" formatCode="General_)"/>
    <numFmt numFmtId="202" formatCode="_-* #,##0_-;[Red]\(\ #,##0\);_-* &quot;-&quot;??_-;_-@_-"/>
    <numFmt numFmtId="203" formatCode="0_)"/>
    <numFmt numFmtId="204" formatCode="_-* #,##0.00_-;_-* #,##0.00\-;_-* &quot;-&quot;??_-;_-@_-"/>
    <numFmt numFmtId="205" formatCode="&quot;$&quot;#,##0\ ;\(&quot;$&quot;#,##0\)"/>
    <numFmt numFmtId="206" formatCode="m/d"/>
    <numFmt numFmtId="207" formatCode="m/d/yy\ h:mm"/>
    <numFmt numFmtId="208" formatCode="0.0000000000"/>
    <numFmt numFmtId="209" formatCode="0.00_)"/>
    <numFmt numFmtId="210" formatCode="0%_);\(0%\)"/>
    <numFmt numFmtId="211" formatCode="mmm\ dd\,\ yyyy"/>
    <numFmt numFmtId="212" formatCode="mmm\-yyyy"/>
    <numFmt numFmtId="213" formatCode="yyyy"/>
    <numFmt numFmtId="214" formatCode="&quot;fl&quot;\ #,##0_-;&quot;fl&quot;\ #,##0\-"/>
    <numFmt numFmtId="215" formatCode="_([$€-2]* #,##0.00_);_([$€-2]* \(#,##0.00\);_([$€-2]* &quot;-&quot;??_)"/>
    <numFmt numFmtId="216" formatCode="_-* #,##0.00_?_._-;\-* #,##0.00_?_._-;_-* &quot;-&quot;??_?_._-;_-@_-"/>
  </numFmts>
  <fonts count="20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2"/>
      <color indexed="12"/>
      <name val="Arial CE"/>
      <charset val="238"/>
    </font>
    <font>
      <sz val="10"/>
      <name val="Arial CE"/>
      <charset val="238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2"/>
      <color indexed="36"/>
      <name val="Arial CE"/>
      <charset val="238"/>
    </font>
    <font>
      <sz val="12"/>
      <name val="Arial"/>
      <family val="2"/>
    </font>
    <font>
      <b/>
      <sz val="18"/>
      <name val="Arial CE"/>
      <charset val="238"/>
    </font>
    <font>
      <b/>
      <sz val="12"/>
      <name val="Arial CE"/>
      <charset val="238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  <scheme val="minor"/>
    </font>
    <font>
      <sz val="10"/>
      <color theme="0"/>
      <name val="Arial"/>
      <family val="2"/>
    </font>
    <font>
      <sz val="11"/>
      <color indexed="9"/>
      <name val="Calibri"/>
      <family val="2"/>
    </font>
    <font>
      <sz val="11"/>
      <color indexed="9"/>
      <name val="Calibri"/>
      <family val="3"/>
      <charset val="128"/>
      <scheme val="minor"/>
    </font>
    <font>
      <sz val="10"/>
      <name val="Arial Narrow"/>
      <family val="2"/>
    </font>
    <font>
      <sz val="10"/>
      <name val="Times New Roman"/>
      <family val="1"/>
    </font>
    <font>
      <sz val="10"/>
      <color rgb="FF9C0006"/>
      <name val="Arial"/>
      <family val="2"/>
    </font>
    <font>
      <sz val="11"/>
      <color indexed="20"/>
      <name val="Calibri"/>
      <family val="2"/>
    </font>
    <font>
      <sz val="10"/>
      <name val="Helv"/>
    </font>
    <font>
      <b/>
      <sz val="10"/>
      <color indexed="52"/>
      <name val="Arial"/>
      <family val="2"/>
    </font>
    <font>
      <b/>
      <sz val="11"/>
      <color indexed="52"/>
      <name val="Calibri"/>
      <family val="2"/>
      <scheme val="minor"/>
    </font>
    <font>
      <b/>
      <sz val="11"/>
      <color indexed="52"/>
      <name val="Calibri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b/>
      <sz val="11"/>
      <color indexed="9"/>
      <name val="Calibri"/>
      <family val="2"/>
    </font>
    <font>
      <sz val="9"/>
      <color indexed="8"/>
      <name val="Arial"/>
      <family val="2"/>
    </font>
    <font>
      <sz val="12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name val="CG Times (W1)"/>
    </font>
    <font>
      <i/>
      <sz val="10"/>
      <color rgb="FF7F7F7F"/>
      <name val="Arial"/>
      <family val="2"/>
    </font>
    <font>
      <i/>
      <sz val="11"/>
      <color indexed="23"/>
      <name val="Calibri"/>
      <family val="2"/>
    </font>
    <font>
      <sz val="10"/>
      <color rgb="FF006100"/>
      <name val="Arial"/>
      <family val="2"/>
    </font>
    <font>
      <sz val="11"/>
      <color indexed="17"/>
      <name val="Calibri"/>
      <family val="2"/>
    </font>
    <font>
      <sz val="10"/>
      <color indexed="43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u/>
      <sz val="10"/>
      <color indexed="12"/>
      <name val="Geneva"/>
    </font>
    <font>
      <u/>
      <sz val="9"/>
      <color indexed="12"/>
      <name val="Tahoma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u/>
      <sz val="11"/>
      <color theme="10"/>
      <name val="Arial"/>
      <family val="2"/>
    </font>
    <font>
      <u/>
      <sz val="10"/>
      <color indexed="12"/>
      <name val="Times New Roman"/>
      <family val="1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sz val="10"/>
      <color rgb="FF3F3F76"/>
      <name val="Arial"/>
      <family val="2"/>
    </font>
    <font>
      <sz val="11"/>
      <color indexed="62"/>
      <name val="Calibri"/>
      <family val="2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sz val="10"/>
      <color indexed="60"/>
      <name val="Arial"/>
      <family val="2"/>
    </font>
    <font>
      <sz val="11"/>
      <color indexed="60"/>
      <name val="Calibri"/>
      <family val="2"/>
      <scheme val="minor"/>
    </font>
    <font>
      <sz val="11"/>
      <color indexed="60"/>
      <name val="Calibri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0"/>
      <color theme="1"/>
      <name val="Arial Mäori"/>
      <family val="2"/>
    </font>
    <font>
      <sz val="11"/>
      <color theme="1"/>
      <name val="Times New Roman"/>
      <family val="2"/>
    </font>
    <font>
      <sz val="12"/>
      <name val="Times New Roman"/>
      <family val="1"/>
    </font>
    <font>
      <sz val="11"/>
      <name val="明朝"/>
      <family val="3"/>
      <charset val="128"/>
    </font>
    <font>
      <sz val="11"/>
      <color theme="1"/>
      <name val="Arial Mäori"/>
      <family val="2"/>
    </font>
    <font>
      <sz val="10"/>
      <name val="Courier"/>
      <family val="3"/>
    </font>
    <font>
      <sz val="9"/>
      <name val="Times New Roman"/>
      <family val="1"/>
    </font>
    <font>
      <sz val="10"/>
      <name val="Times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3F3F3F"/>
      <name val="Arial"/>
      <family val="2"/>
    </font>
    <font>
      <b/>
      <sz val="11"/>
      <color indexed="63"/>
      <name val="Calibri"/>
      <family val="2"/>
    </font>
    <font>
      <i/>
      <sz val="8"/>
      <name val="Times"/>
    </font>
    <font>
      <b/>
      <sz val="12"/>
      <name val="Times New Roman"/>
      <family val="1"/>
    </font>
    <font>
      <b/>
      <sz val="8"/>
      <name val="times"/>
    </font>
    <font>
      <b/>
      <sz val="10"/>
      <color theme="1"/>
      <name val="Arial"/>
      <family val="2"/>
    </font>
    <font>
      <b/>
      <sz val="11"/>
      <color indexed="8"/>
      <name val="Calibri"/>
      <family val="2"/>
    </font>
    <font>
      <sz val="10"/>
      <color rgb="FFFF0000"/>
      <name val="Arial"/>
      <family val="2"/>
    </font>
    <font>
      <sz val="11"/>
      <color indexed="10"/>
      <name val="Calibri"/>
      <family val="2"/>
    </font>
    <font>
      <sz val="10"/>
      <color indexed="58"/>
      <name val="Arial"/>
      <family val="2"/>
    </font>
    <font>
      <b/>
      <sz val="18"/>
      <color indexed="62"/>
      <name val="Calibri"/>
      <family val="3"/>
      <charset val="128"/>
      <scheme val="minor"/>
    </font>
    <font>
      <b/>
      <sz val="11"/>
      <color indexed="9"/>
      <name val="Calibri"/>
      <family val="3"/>
      <charset val="128"/>
      <scheme val="minor"/>
    </font>
    <font>
      <sz val="11"/>
      <color indexed="60"/>
      <name val="Calibri"/>
      <family val="3"/>
      <charset val="128"/>
      <scheme val="minor"/>
    </font>
    <font>
      <sz val="14"/>
      <name val="Calibri"/>
      <family val="1"/>
      <charset val="128"/>
      <scheme val="minor"/>
    </font>
    <font>
      <sz val="11"/>
      <color indexed="52"/>
      <name val="Calibri"/>
      <family val="3"/>
      <charset val="128"/>
      <scheme val="minor"/>
    </font>
    <font>
      <sz val="11"/>
      <color indexed="62"/>
      <name val="Calibri"/>
      <family val="3"/>
      <charset val="128"/>
      <scheme val="minor"/>
    </font>
    <font>
      <b/>
      <sz val="11"/>
      <color indexed="63"/>
      <name val="Calibri"/>
      <family val="3"/>
      <charset val="128"/>
      <scheme val="minor"/>
    </font>
    <font>
      <sz val="11"/>
      <color indexed="20"/>
      <name val="Calibri"/>
      <family val="3"/>
      <charset val="128"/>
      <scheme val="minor"/>
    </font>
    <font>
      <sz val="11"/>
      <color indexed="17"/>
      <name val="Calibri"/>
      <family val="3"/>
      <charset val="128"/>
      <scheme val="minor"/>
    </font>
    <font>
      <b/>
      <sz val="15"/>
      <color indexed="62"/>
      <name val="Calibri"/>
      <family val="3"/>
      <charset val="128"/>
      <scheme val="minor"/>
    </font>
    <font>
      <b/>
      <sz val="13"/>
      <color indexed="62"/>
      <name val="Calibri"/>
      <family val="3"/>
      <charset val="128"/>
      <scheme val="minor"/>
    </font>
    <font>
      <b/>
      <sz val="11"/>
      <color indexed="62"/>
      <name val="Calibri"/>
      <family val="3"/>
      <charset val="128"/>
      <scheme val="minor"/>
    </font>
    <font>
      <b/>
      <sz val="11"/>
      <color indexed="52"/>
      <name val="Calibri"/>
      <family val="3"/>
      <charset val="128"/>
      <scheme val="minor"/>
    </font>
    <font>
      <i/>
      <sz val="11"/>
      <color indexed="23"/>
      <name val="Calibri"/>
      <family val="3"/>
      <charset val="128"/>
      <scheme val="minor"/>
    </font>
    <font>
      <sz val="11"/>
      <color indexed="10"/>
      <name val="Calibri"/>
      <family val="3"/>
      <charset val="128"/>
      <scheme val="minor"/>
    </font>
    <font>
      <b/>
      <sz val="11"/>
      <color indexed="8"/>
      <name val="Calibri"/>
      <family val="3"/>
      <charset val="128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9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9"/>
      <name val="Times"/>
      <family val="1"/>
    </font>
    <font>
      <sz val="8.25"/>
      <color indexed="8"/>
      <name val="Tahoma"/>
      <family val="2"/>
    </font>
    <font>
      <sz val="10"/>
      <name val="Geneva"/>
      <family val="2"/>
    </font>
    <font>
      <sz val="9"/>
      <name val="Tms Rmn"/>
    </font>
    <font>
      <b/>
      <i/>
      <sz val="14"/>
      <color indexed="15"/>
      <name val="Times New Roman"/>
      <family val="1"/>
    </font>
    <font>
      <u/>
      <sz val="10"/>
      <color indexed="12"/>
      <name val="Geneva"/>
      <family val="2"/>
    </font>
    <font>
      <u/>
      <sz val="8.8000000000000007"/>
      <color theme="10"/>
      <name val="CG Times"/>
      <family val="2"/>
    </font>
    <font>
      <u/>
      <sz val="10"/>
      <color indexed="12"/>
      <name val="Comic Sans MS"/>
      <family val="4"/>
    </font>
    <font>
      <u/>
      <sz val="10.45"/>
      <color indexed="12"/>
      <name val="Arial"/>
      <family val="2"/>
    </font>
    <font>
      <u/>
      <sz val="11"/>
      <color theme="10"/>
      <name val="Times New Roman"/>
      <family val="2"/>
    </font>
    <font>
      <u/>
      <sz val="10"/>
      <color indexed="12"/>
      <name val="CG Times"/>
      <family val="1"/>
    </font>
    <font>
      <b/>
      <sz val="18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0"/>
      <name val="CG Times"/>
      <family val="1"/>
    </font>
    <font>
      <sz val="12"/>
      <name val="宋体"/>
      <charset val="134"/>
    </font>
    <font>
      <sz val="10"/>
      <name val="Arial"/>
      <family val="2"/>
      <charset val="162"/>
    </font>
    <font>
      <sz val="11"/>
      <color indexed="8"/>
      <name val="宋体"/>
      <charset val="134"/>
    </font>
    <font>
      <sz val="10"/>
      <name val="Comic Sans MS"/>
      <family val="4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name val="Times New Roman"/>
      <family val="1"/>
      <charset val="238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sz val="8"/>
      <name val="宋体"/>
      <charset val="134"/>
    </font>
    <font>
      <sz val="11"/>
      <name val="明朝"/>
      <family val="1"/>
      <charset val="128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rgb="FF000000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indexed="8"/>
      <name val="Calibri"/>
      <family val="3"/>
      <charset val="128"/>
    </font>
    <font>
      <sz val="11"/>
      <color indexed="9"/>
      <name val="Calibri"/>
      <family val="3"/>
      <charset val="128"/>
    </font>
    <font>
      <sz val="10"/>
      <color indexed="9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1"/>
      <color indexed="8"/>
      <name val="Calibri"/>
      <family val="2"/>
      <charset val="238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u/>
      <sz val="11"/>
      <color indexed="12"/>
      <name val="Calibri"/>
      <family val="2"/>
    </font>
    <font>
      <u/>
      <sz val="9.35"/>
      <color indexed="12"/>
      <name val="Calibri"/>
      <family val="2"/>
    </font>
    <font>
      <u/>
      <sz val="8.8000000000000007"/>
      <color indexed="12"/>
      <name val="CG Times"/>
      <family val="2"/>
    </font>
    <font>
      <u/>
      <sz val="11"/>
      <color indexed="12"/>
      <name val="Times New Roman"/>
      <family val="2"/>
    </font>
    <font>
      <u/>
      <sz val="11"/>
      <color indexed="12"/>
      <name val="Arial"/>
      <family val="2"/>
    </font>
    <font>
      <sz val="10"/>
      <color indexed="62"/>
      <name val="Arial"/>
      <family val="2"/>
    </font>
    <font>
      <sz val="12"/>
      <name val="??"/>
      <charset val="134"/>
    </font>
    <font>
      <sz val="11"/>
      <color indexed="8"/>
      <name val="Times New Roman"/>
      <family val="2"/>
    </font>
    <font>
      <sz val="10"/>
      <color indexed="8"/>
      <name val="Arial Mäori"/>
      <family val="2"/>
    </font>
    <font>
      <sz val="11"/>
      <name val="??"/>
      <family val="3"/>
      <charset val="128"/>
    </font>
    <font>
      <sz val="11"/>
      <color indexed="8"/>
      <name val="Calibri"/>
      <family val="2"/>
      <charset val="177"/>
    </font>
    <font>
      <sz val="11"/>
      <color indexed="8"/>
      <name val="Arial Mäori"/>
      <family val="2"/>
    </font>
    <font>
      <sz val="11"/>
      <color indexed="8"/>
      <name val="??"/>
      <charset val="134"/>
    </font>
    <font>
      <sz val="12"/>
      <color indexed="8"/>
      <name val="Calibri"/>
      <family val="2"/>
    </font>
    <font>
      <sz val="11"/>
      <color indexed="8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5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rgb="FFCCCC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double">
        <color indexed="0"/>
      </top>
      <bottom/>
      <diagonal/>
    </border>
  </borders>
  <cellStyleXfs count="11578">
    <xf numFmtId="215" fontId="0" fillId="0" borderId="0"/>
    <xf numFmtId="215" fontId="1" fillId="0" borderId="0"/>
    <xf numFmtId="215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4" fillId="0" borderId="0">
      <alignment vertical="top"/>
    </xf>
    <xf numFmtId="215" fontId="5" fillId="0" borderId="0"/>
    <xf numFmtId="215" fontId="6" fillId="0" borderId="0" applyNumberFormat="0" applyFill="0" applyBorder="0" applyAlignment="0" applyProtection="0"/>
    <xf numFmtId="215" fontId="6" fillId="0" borderId="0" applyNumberFormat="0" applyFill="0" applyBorder="0" applyProtection="0">
      <alignment horizontal="right"/>
    </xf>
    <xf numFmtId="215" fontId="3" fillId="0" borderId="1" applyNumberFormat="0" applyFont="0" applyFill="0" applyAlignment="0" applyProtection="0"/>
    <xf numFmtId="14" fontId="5" fillId="0" borderId="0" applyFont="0" applyFill="0" applyBorder="0" applyAlignment="0" applyProtection="0"/>
    <xf numFmtId="215" fontId="3" fillId="0" borderId="0" applyFont="0" applyFill="0" applyBorder="0" applyAlignment="0" applyProtection="0"/>
    <xf numFmtId="215" fontId="5" fillId="0" borderId="0" applyFont="0" applyFill="0" applyBorder="0" applyAlignment="0" applyProtection="0"/>
    <xf numFmtId="3" fontId="3" fillId="0" borderId="0" applyFont="0" applyFill="0" applyBorder="0" applyAlignment="0" applyProtection="0"/>
    <xf numFmtId="215" fontId="7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215" fontId="5" fillId="0" borderId="0"/>
    <xf numFmtId="215" fontId="3" fillId="0" borderId="0"/>
    <xf numFmtId="215" fontId="8" fillId="0" borderId="0"/>
    <xf numFmtId="215" fontId="5" fillId="0" borderId="0"/>
    <xf numFmtId="2" fontId="3" fillId="0" borderId="0" applyFont="0" applyFill="0" applyBorder="0" applyAlignment="0" applyProtection="0"/>
    <xf numFmtId="2" fontId="5" fillId="0" borderId="0" applyFont="0" applyFill="0" applyBorder="0" applyProtection="0">
      <alignment horizontal="right"/>
    </xf>
    <xf numFmtId="215" fontId="5" fillId="0" borderId="0"/>
    <xf numFmtId="215" fontId="4" fillId="0" borderId="0">
      <alignment vertical="top"/>
    </xf>
    <xf numFmtId="215" fontId="9" fillId="0" borderId="0" applyNumberFormat="0" applyFill="0" applyBorder="0" applyAlignment="0" applyProtection="0"/>
    <xf numFmtId="215" fontId="10" fillId="0" borderId="0" applyNumberFormat="0" applyFill="0" applyBorder="0" applyAlignment="0" applyProtection="0"/>
    <xf numFmtId="215" fontId="5" fillId="0" borderId="0"/>
    <xf numFmtId="215" fontId="8" fillId="0" borderId="0"/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215" fontId="8" fillId="0" borderId="0"/>
    <xf numFmtId="167" fontId="5" fillId="0" borderId="0">
      <alignment vertical="top"/>
    </xf>
    <xf numFmtId="215" fontId="5" fillId="0" borderId="0"/>
    <xf numFmtId="167" fontId="5" fillId="0" borderId="0">
      <alignment vertical="top"/>
    </xf>
    <xf numFmtId="215" fontId="5" fillId="0" borderId="0"/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215" fontId="8" fillId="0" borderId="0"/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215" fontId="8" fillId="0" borderId="0"/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215" fontId="8" fillId="0" borderId="0"/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215" fontId="8" fillId="0" borderId="0"/>
    <xf numFmtId="215" fontId="8" fillId="0" borderId="0"/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167" fontId="5" fillId="0" borderId="0">
      <alignment vertical="top"/>
    </xf>
    <xf numFmtId="215" fontId="22" fillId="0" borderId="0" applyFill="0" applyBorder="0"/>
    <xf numFmtId="215" fontId="5" fillId="0" borderId="0" applyNumberFormat="0" applyFont="0" applyFill="0" applyBorder="0" applyAlignment="0" applyProtection="0"/>
    <xf numFmtId="215" fontId="5" fillId="0" borderId="0" applyNumberFormat="0" applyFont="0" applyFill="0" applyBorder="0" applyAlignment="0" applyProtection="0"/>
    <xf numFmtId="215" fontId="5" fillId="0" borderId="0"/>
    <xf numFmtId="215" fontId="23" fillId="0" borderId="0"/>
    <xf numFmtId="215" fontId="23" fillId="0" borderId="0"/>
    <xf numFmtId="215" fontId="12" fillId="18" borderId="0" applyNumberFormat="0" applyBorder="0" applyAlignment="0" applyProtection="0"/>
    <xf numFmtId="215" fontId="12" fillId="18" borderId="0" applyNumberFormat="0" applyBorder="0" applyAlignment="0" applyProtection="0"/>
    <xf numFmtId="215" fontId="12" fillId="18" borderId="0" applyNumberFormat="0" applyBorder="0" applyAlignment="0" applyProtection="0"/>
    <xf numFmtId="215" fontId="12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5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19" borderId="0" applyNumberFormat="0" applyBorder="0" applyAlignment="0" applyProtection="0"/>
    <xf numFmtId="215" fontId="12" fillId="19" borderId="0" applyNumberFormat="0" applyBorder="0" applyAlignment="0" applyProtection="0"/>
    <xf numFmtId="215" fontId="12" fillId="19" borderId="0" applyNumberFormat="0" applyBorder="0" applyAlignment="0" applyProtection="0"/>
    <xf numFmtId="215" fontId="12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5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20" borderId="0" applyNumberFormat="0" applyBorder="0" applyAlignment="0" applyProtection="0"/>
    <xf numFmtId="215" fontId="12" fillId="20" borderId="0" applyNumberFormat="0" applyBorder="0" applyAlignment="0" applyProtection="0"/>
    <xf numFmtId="215" fontId="12" fillId="20" borderId="0" applyNumberFormat="0" applyBorder="0" applyAlignment="0" applyProtection="0"/>
    <xf numFmtId="215" fontId="12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5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5" fillId="22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23" borderId="0" applyNumberFormat="0" applyBorder="0" applyAlignment="0" applyProtection="0"/>
    <xf numFmtId="215" fontId="12" fillId="23" borderId="0" applyNumberFormat="0" applyBorder="0" applyAlignment="0" applyProtection="0"/>
    <xf numFmtId="215" fontId="12" fillId="23" borderId="0" applyNumberFormat="0" applyBorder="0" applyAlignment="0" applyProtection="0"/>
    <xf numFmtId="215" fontId="12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5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5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5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6" fillId="23" borderId="0" applyNumberFormat="0" applyBorder="0" applyAlignment="0" applyProtection="0">
      <alignment vertical="center"/>
    </xf>
    <xf numFmtId="215" fontId="26" fillId="24" borderId="0" applyNumberFormat="0" applyBorder="0" applyAlignment="0" applyProtection="0">
      <alignment vertical="center"/>
    </xf>
    <xf numFmtId="215" fontId="26" fillId="25" borderId="0" applyNumberFormat="0" applyBorder="0" applyAlignment="0" applyProtection="0">
      <alignment vertical="center"/>
    </xf>
    <xf numFmtId="215" fontId="26" fillId="23" borderId="0" applyNumberFormat="0" applyBorder="0" applyAlignment="0" applyProtection="0">
      <alignment vertical="center"/>
    </xf>
    <xf numFmtId="215" fontId="26" fillId="22" borderId="0" applyNumberFormat="0" applyBorder="0" applyAlignment="0" applyProtection="0">
      <alignment vertical="center"/>
    </xf>
    <xf numFmtId="215" fontId="26" fillId="25" borderId="0" applyNumberFormat="0" applyBorder="0" applyAlignment="0" applyProtection="0">
      <alignment vertical="center"/>
    </xf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5" fillId="24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27" borderId="0" applyNumberFormat="0" applyBorder="0" applyAlignment="0" applyProtection="0"/>
    <xf numFmtId="215" fontId="12" fillId="27" borderId="0" applyNumberFormat="0" applyBorder="0" applyAlignment="0" applyProtection="0"/>
    <xf numFmtId="215" fontId="12" fillId="27" borderId="0" applyNumberFormat="0" applyBorder="0" applyAlignment="0" applyProtection="0"/>
    <xf numFmtId="215" fontId="12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5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28" borderId="0" applyNumberFormat="0" applyBorder="0" applyAlignment="0" applyProtection="0"/>
    <xf numFmtId="215" fontId="12" fillId="28" borderId="0" applyNumberFormat="0" applyBorder="0" applyAlignment="0" applyProtection="0"/>
    <xf numFmtId="215" fontId="12" fillId="28" borderId="0" applyNumberFormat="0" applyBorder="0" applyAlignment="0" applyProtection="0"/>
    <xf numFmtId="215" fontId="12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5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6" fillId="23" borderId="0" applyNumberFormat="0" applyBorder="0" applyAlignment="0" applyProtection="0">
      <alignment vertical="center"/>
    </xf>
    <xf numFmtId="215" fontId="26" fillId="24" borderId="0" applyNumberFormat="0" applyBorder="0" applyAlignment="0" applyProtection="0">
      <alignment vertical="center"/>
    </xf>
    <xf numFmtId="215" fontId="26" fillId="29" borderId="0" applyNumberFormat="0" applyBorder="0" applyAlignment="0" applyProtection="0">
      <alignment vertical="center"/>
    </xf>
    <xf numFmtId="215" fontId="26" fillId="23" borderId="0" applyNumberFormat="0" applyBorder="0" applyAlignment="0" applyProtection="0">
      <alignment vertical="center"/>
    </xf>
    <xf numFmtId="215" fontId="26" fillId="26" borderId="0" applyNumberFormat="0" applyBorder="0" applyAlignment="0" applyProtection="0">
      <alignment vertical="center"/>
    </xf>
    <xf numFmtId="215" fontId="26" fillId="29" borderId="0" applyNumberFormat="0" applyBorder="0" applyAlignment="0" applyProtection="0">
      <alignment vertical="center"/>
    </xf>
    <xf numFmtId="215" fontId="27" fillId="30" borderId="0" applyNumberFormat="0" applyBorder="0" applyAlignment="0" applyProtection="0"/>
    <xf numFmtId="215" fontId="27" fillId="30" borderId="0" applyNumberFormat="0" applyBorder="0" applyAlignment="0" applyProtection="0"/>
    <xf numFmtId="215" fontId="21" fillId="30" borderId="0" applyNumberFormat="0" applyBorder="0" applyAlignment="0" applyProtection="0"/>
    <xf numFmtId="215" fontId="27" fillId="30" borderId="0" applyNumberFormat="0" applyBorder="0" applyAlignment="0" applyProtection="0"/>
    <xf numFmtId="215" fontId="28" fillId="30" borderId="0" applyNumberFormat="0" applyBorder="0" applyAlignment="0" applyProtection="0"/>
    <xf numFmtId="215" fontId="27" fillId="24" borderId="0" applyNumberFormat="0" applyBorder="0" applyAlignment="0" applyProtection="0"/>
    <xf numFmtId="215" fontId="27" fillId="24" borderId="0" applyNumberFormat="0" applyBorder="0" applyAlignment="0" applyProtection="0"/>
    <xf numFmtId="215" fontId="21" fillId="24" borderId="0" applyNumberFormat="0" applyBorder="0" applyAlignment="0" applyProtection="0"/>
    <xf numFmtId="215" fontId="27" fillId="24" borderId="0" applyNumberFormat="0" applyBorder="0" applyAlignment="0" applyProtection="0"/>
    <xf numFmtId="215" fontId="28" fillId="24" borderId="0" applyNumberFormat="0" applyBorder="0" applyAlignment="0" applyProtection="0"/>
    <xf numFmtId="215" fontId="27" fillId="27" borderId="0" applyNumberFormat="0" applyBorder="0" applyAlignment="0" applyProtection="0"/>
    <xf numFmtId="215" fontId="27" fillId="27" borderId="0" applyNumberFormat="0" applyBorder="0" applyAlignment="0" applyProtection="0"/>
    <xf numFmtId="215" fontId="21" fillId="27" borderId="0" applyNumberFormat="0" applyBorder="0" applyAlignment="0" applyProtection="0"/>
    <xf numFmtId="215" fontId="27" fillId="27" borderId="0" applyNumberFormat="0" applyBorder="0" applyAlignment="0" applyProtection="0"/>
    <xf numFmtId="215" fontId="28" fillId="27" borderId="0" applyNumberFormat="0" applyBorder="0" applyAlignment="0" applyProtection="0"/>
    <xf numFmtId="215" fontId="27" fillId="31" borderId="0" applyNumberFormat="0" applyBorder="0" applyAlignment="0" applyProtection="0"/>
    <xf numFmtId="215" fontId="27" fillId="31" borderId="0" applyNumberFormat="0" applyBorder="0" applyAlignment="0" applyProtection="0"/>
    <xf numFmtId="215" fontId="21" fillId="31" borderId="0" applyNumberFormat="0" applyBorder="0" applyAlignment="0" applyProtection="0"/>
    <xf numFmtId="215" fontId="27" fillId="31" borderId="0" applyNumberFormat="0" applyBorder="0" applyAlignment="0" applyProtection="0"/>
    <xf numFmtId="215" fontId="28" fillId="31" borderId="0" applyNumberFormat="0" applyBorder="0" applyAlignment="0" applyProtection="0"/>
    <xf numFmtId="215" fontId="27" fillId="32" borderId="0" applyNumberFormat="0" applyBorder="0" applyAlignment="0" applyProtection="0"/>
    <xf numFmtId="215" fontId="27" fillId="32" borderId="0" applyNumberFormat="0" applyBorder="0" applyAlignment="0" applyProtection="0"/>
    <xf numFmtId="215" fontId="21" fillId="32" borderId="0" applyNumberFormat="0" applyBorder="0" applyAlignment="0" applyProtection="0"/>
    <xf numFmtId="215" fontId="27" fillId="32" borderId="0" applyNumberFormat="0" applyBorder="0" applyAlignment="0" applyProtection="0"/>
    <xf numFmtId="215" fontId="28" fillId="32" borderId="0" applyNumberFormat="0" applyBorder="0" applyAlignment="0" applyProtection="0"/>
    <xf numFmtId="215" fontId="27" fillId="33" borderId="0" applyNumberFormat="0" applyBorder="0" applyAlignment="0" applyProtection="0"/>
    <xf numFmtId="215" fontId="27" fillId="33" borderId="0" applyNumberFormat="0" applyBorder="0" applyAlignment="0" applyProtection="0"/>
    <xf numFmtId="215" fontId="21" fillId="33" borderId="0" applyNumberFormat="0" applyBorder="0" applyAlignment="0" applyProtection="0"/>
    <xf numFmtId="215" fontId="27" fillId="33" borderId="0" applyNumberFormat="0" applyBorder="0" applyAlignment="0" applyProtection="0"/>
    <xf numFmtId="215" fontId="28" fillId="33" borderId="0" applyNumberFormat="0" applyBorder="0" applyAlignment="0" applyProtection="0"/>
    <xf numFmtId="215" fontId="29" fillId="32" borderId="0" applyNumberFormat="0" applyBorder="0" applyAlignment="0" applyProtection="0">
      <alignment vertical="center"/>
    </xf>
    <xf numFmtId="215" fontId="29" fillId="24" borderId="0" applyNumberFormat="0" applyBorder="0" applyAlignment="0" applyProtection="0">
      <alignment vertical="center"/>
    </xf>
    <xf numFmtId="215" fontId="29" fillId="29" borderId="0" applyNumberFormat="0" applyBorder="0" applyAlignment="0" applyProtection="0">
      <alignment vertical="center"/>
    </xf>
    <xf numFmtId="215" fontId="29" fillId="23" borderId="0" applyNumberFormat="0" applyBorder="0" applyAlignment="0" applyProtection="0">
      <alignment vertical="center"/>
    </xf>
    <xf numFmtId="215" fontId="29" fillId="32" borderId="0" applyNumberFormat="0" applyBorder="0" applyAlignment="0" applyProtection="0">
      <alignment vertical="center"/>
    </xf>
    <xf numFmtId="215" fontId="29" fillId="24" borderId="0" applyNumberFormat="0" applyBorder="0" applyAlignment="0" applyProtection="0">
      <alignment vertical="center"/>
    </xf>
    <xf numFmtId="215" fontId="27" fillId="34" borderId="0" applyNumberFormat="0" applyBorder="0" applyAlignment="0" applyProtection="0"/>
    <xf numFmtId="215" fontId="27" fillId="34" borderId="0" applyNumberFormat="0" applyBorder="0" applyAlignment="0" applyProtection="0"/>
    <xf numFmtId="215" fontId="21" fillId="34" borderId="0" applyNumberFormat="0" applyBorder="0" applyAlignment="0" applyProtection="0"/>
    <xf numFmtId="215" fontId="27" fillId="34" borderId="0" applyNumberFormat="0" applyBorder="0" applyAlignment="0" applyProtection="0"/>
    <xf numFmtId="215" fontId="28" fillId="34" borderId="0" applyNumberFormat="0" applyBorder="0" applyAlignment="0" applyProtection="0"/>
    <xf numFmtId="215" fontId="27" fillId="35" borderId="0" applyNumberFormat="0" applyBorder="0" applyAlignment="0" applyProtection="0"/>
    <xf numFmtId="215" fontId="27" fillId="35" borderId="0" applyNumberFormat="0" applyBorder="0" applyAlignment="0" applyProtection="0"/>
    <xf numFmtId="215" fontId="21" fillId="35" borderId="0" applyNumberFormat="0" applyBorder="0" applyAlignment="0" applyProtection="0"/>
    <xf numFmtId="215" fontId="27" fillId="35" borderId="0" applyNumberFormat="0" applyBorder="0" applyAlignment="0" applyProtection="0"/>
    <xf numFmtId="215" fontId="28" fillId="35" borderId="0" applyNumberFormat="0" applyBorder="0" applyAlignment="0" applyProtection="0"/>
    <xf numFmtId="215" fontId="27" fillId="36" borderId="0" applyNumberFormat="0" applyBorder="0" applyAlignment="0" applyProtection="0"/>
    <xf numFmtId="215" fontId="27" fillId="36" borderId="0" applyNumberFormat="0" applyBorder="0" applyAlignment="0" applyProtection="0"/>
    <xf numFmtId="215" fontId="21" fillId="36" borderId="0" applyNumberFormat="0" applyBorder="0" applyAlignment="0" applyProtection="0"/>
    <xf numFmtId="215" fontId="27" fillId="36" borderId="0" applyNumberFormat="0" applyBorder="0" applyAlignment="0" applyProtection="0"/>
    <xf numFmtId="215" fontId="28" fillId="36" borderId="0" applyNumberFormat="0" applyBorder="0" applyAlignment="0" applyProtection="0"/>
    <xf numFmtId="215" fontId="27" fillId="31" borderId="0" applyNumberFormat="0" applyBorder="0" applyAlignment="0" applyProtection="0"/>
    <xf numFmtId="215" fontId="27" fillId="31" borderId="0" applyNumberFormat="0" applyBorder="0" applyAlignment="0" applyProtection="0"/>
    <xf numFmtId="215" fontId="21" fillId="31" borderId="0" applyNumberFormat="0" applyBorder="0" applyAlignment="0" applyProtection="0"/>
    <xf numFmtId="215" fontId="27" fillId="31" borderId="0" applyNumberFormat="0" applyBorder="0" applyAlignment="0" applyProtection="0"/>
    <xf numFmtId="215" fontId="28" fillId="31" borderId="0" applyNumberFormat="0" applyBorder="0" applyAlignment="0" applyProtection="0"/>
    <xf numFmtId="215" fontId="27" fillId="13" borderId="0" applyNumberFormat="0" applyBorder="0" applyAlignment="0" applyProtection="0"/>
    <xf numFmtId="215" fontId="27" fillId="13" borderId="0" applyNumberFormat="0" applyBorder="0" applyAlignment="0" applyProtection="0"/>
    <xf numFmtId="215" fontId="21" fillId="13" borderId="0" applyNumberFormat="0" applyBorder="0" applyAlignment="0" applyProtection="0"/>
    <xf numFmtId="215" fontId="27" fillId="13" borderId="0" applyNumberFormat="0" applyBorder="0" applyAlignment="0" applyProtection="0"/>
    <xf numFmtId="215" fontId="28" fillId="32" borderId="0" applyNumberFormat="0" applyBorder="0" applyAlignment="0" applyProtection="0"/>
    <xf numFmtId="215" fontId="27" fillId="37" borderId="0" applyNumberFormat="0" applyBorder="0" applyAlignment="0" applyProtection="0"/>
    <xf numFmtId="215" fontId="27" fillId="37" borderId="0" applyNumberFormat="0" applyBorder="0" applyAlignment="0" applyProtection="0"/>
    <xf numFmtId="215" fontId="21" fillId="37" borderId="0" applyNumberFormat="0" applyBorder="0" applyAlignment="0" applyProtection="0"/>
    <xf numFmtId="215" fontId="27" fillId="37" borderId="0" applyNumberFormat="0" applyBorder="0" applyAlignment="0" applyProtection="0"/>
    <xf numFmtId="215" fontId="28" fillId="37" borderId="0" applyNumberFormat="0" applyBorder="0" applyAlignment="0" applyProtection="0"/>
    <xf numFmtId="215" fontId="5" fillId="0" borderId="0" applyFill="0" applyBorder="0" applyProtection="0">
      <protection locked="0"/>
    </xf>
    <xf numFmtId="215" fontId="30" fillId="38" borderId="0"/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2" fillId="19" borderId="0" applyNumberFormat="0" applyBorder="0" applyAlignment="0" applyProtection="0"/>
    <xf numFmtId="215" fontId="32" fillId="19" borderId="0" applyNumberFormat="0" applyBorder="0" applyAlignment="0" applyProtection="0"/>
    <xf numFmtId="215" fontId="14" fillId="19" borderId="0" applyNumberFormat="0" applyBorder="0" applyAlignment="0" applyProtection="0"/>
    <xf numFmtId="215" fontId="32" fillId="19" borderId="0" applyNumberFormat="0" applyBorder="0" applyAlignment="0" applyProtection="0"/>
    <xf numFmtId="215" fontId="33" fillId="19" borderId="0" applyNumberFormat="0" applyBorder="0" applyAlignment="0" applyProtection="0"/>
    <xf numFmtId="168" fontId="34" fillId="0" borderId="0"/>
    <xf numFmtId="215" fontId="35" fillId="23" borderId="2" applyNumberFormat="0" applyAlignment="0" applyProtection="0"/>
    <xf numFmtId="215" fontId="35" fillId="23" borderId="2" applyNumberFormat="0" applyAlignment="0" applyProtection="0"/>
    <xf numFmtId="215" fontId="36" fillId="23" borderId="2" applyNumberFormat="0" applyAlignment="0" applyProtection="0"/>
    <xf numFmtId="215" fontId="35" fillId="23" borderId="2" applyNumberFormat="0" applyAlignment="0" applyProtection="0"/>
    <xf numFmtId="215" fontId="37" fillId="23" borderId="7" applyNumberFormat="0" applyAlignment="0" applyProtection="0"/>
    <xf numFmtId="169" fontId="22" fillId="0" borderId="0" applyFill="0" applyBorder="0">
      <alignment vertical="top"/>
    </xf>
    <xf numFmtId="169" fontId="38" fillId="0" borderId="0" applyFill="0" applyBorder="0">
      <alignment vertical="top"/>
    </xf>
    <xf numFmtId="170" fontId="22" fillId="0" borderId="0" applyFill="0" applyBorder="0">
      <alignment vertical="top"/>
    </xf>
    <xf numFmtId="171" fontId="22" fillId="0" borderId="0" applyFill="0" applyBorder="0">
      <alignment vertical="top"/>
    </xf>
    <xf numFmtId="172" fontId="22" fillId="0" borderId="0" applyFill="0" applyBorder="0">
      <alignment vertical="top"/>
    </xf>
    <xf numFmtId="173" fontId="22" fillId="0" borderId="0" applyFill="0" applyBorder="0">
      <alignment vertical="top"/>
    </xf>
    <xf numFmtId="174" fontId="22" fillId="0" borderId="0" applyFill="0" applyBorder="0">
      <alignment vertical="top"/>
    </xf>
    <xf numFmtId="175" fontId="22" fillId="0" borderId="0" applyFill="0" applyBorder="0">
      <alignment vertical="top"/>
    </xf>
    <xf numFmtId="176" fontId="22" fillId="0" borderId="0" applyFill="0" applyBorder="0">
      <alignment vertical="top"/>
    </xf>
    <xf numFmtId="177" fontId="22" fillId="0" borderId="0" applyFill="0" applyBorder="0">
      <alignment vertical="top"/>
    </xf>
    <xf numFmtId="178" fontId="22" fillId="0" borderId="0" applyFill="0" applyBorder="0">
      <alignment vertical="top"/>
    </xf>
    <xf numFmtId="179" fontId="22" fillId="0" borderId="0" applyFill="0" applyBorder="0">
      <alignment vertical="top"/>
    </xf>
    <xf numFmtId="179" fontId="22" fillId="0" borderId="0" applyFill="0" applyBorder="0">
      <alignment horizontal="center" vertical="top"/>
    </xf>
    <xf numFmtId="180" fontId="22" fillId="0" borderId="0" applyFill="0" applyBorder="0">
      <alignment vertical="top"/>
    </xf>
    <xf numFmtId="215" fontId="39" fillId="3" borderId="4" applyNumberFormat="0" applyAlignment="0" applyProtection="0"/>
    <xf numFmtId="215" fontId="39" fillId="3" borderId="4" applyNumberFormat="0" applyAlignment="0" applyProtection="0"/>
    <xf numFmtId="215" fontId="17" fillId="3" borderId="4" applyNumberFormat="0" applyAlignment="0" applyProtection="0"/>
    <xf numFmtId="215" fontId="39" fillId="3" borderId="4" applyNumberFormat="0" applyAlignment="0" applyProtection="0"/>
    <xf numFmtId="215" fontId="40" fillId="39" borderId="8" applyNumberFormat="0" applyAlignment="0" applyProtection="0"/>
    <xf numFmtId="181" fontId="22" fillId="0" borderId="0" applyFill="0" applyBorder="0">
      <alignment vertical="top"/>
    </xf>
    <xf numFmtId="182" fontId="22" fillId="0" borderId="0" applyFill="0" applyBorder="0">
      <alignment vertical="top"/>
    </xf>
    <xf numFmtId="183" fontId="5" fillId="0" borderId="0"/>
    <xf numFmtId="184" fontId="5" fillId="0" borderId="0" applyFont="0" applyFill="0" applyBorder="0" applyAlignment="0" applyProtection="0"/>
    <xf numFmtId="185" fontId="41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" fontId="3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4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2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5" fontId="41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41" fillId="0" borderId="0" applyFont="0" applyFill="0" applyBorder="0" applyAlignment="0" applyProtection="0"/>
    <xf numFmtId="43" fontId="5" fillId="0" borderId="0" applyFont="0" applyFill="0" applyBorder="0" applyAlignment="0" applyProtection="0">
      <alignment wrapText="1"/>
    </xf>
    <xf numFmtId="43" fontId="5" fillId="0" borderId="0" applyFont="0" applyFill="0" applyBorder="0" applyAlignment="0" applyProtection="0">
      <alignment wrapText="1"/>
    </xf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30" fillId="0" borderId="0" applyFont="0" applyFill="0" applyBorder="0" applyAlignment="0" applyProtection="0"/>
    <xf numFmtId="185" fontId="41" fillId="0" borderId="0" applyFont="0" applyFill="0" applyBorder="0" applyAlignment="0" applyProtection="0"/>
    <xf numFmtId="184" fontId="25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22" fillId="0" borderId="0" applyFill="0" applyBorder="0">
      <alignment vertical="top"/>
    </xf>
    <xf numFmtId="187" fontId="43" fillId="0" borderId="0" applyFill="0" applyBorder="0">
      <alignment vertical="top"/>
    </xf>
    <xf numFmtId="188" fontId="22" fillId="0" borderId="0" applyFill="0" applyBorder="0">
      <alignment vertical="top"/>
    </xf>
    <xf numFmtId="189" fontId="22" fillId="0" borderId="0" applyFill="0" applyBorder="0">
      <alignment vertical="top"/>
    </xf>
    <xf numFmtId="190" fontId="22" fillId="0" borderId="0" applyFill="0" applyBorder="0">
      <alignment vertical="top"/>
    </xf>
    <xf numFmtId="191" fontId="22" fillId="0" borderId="0" applyFill="0" applyBorder="0">
      <alignment vertical="top"/>
    </xf>
    <xf numFmtId="192" fontId="22" fillId="0" borderId="0" applyFill="0" applyBorder="0">
      <alignment vertical="top"/>
    </xf>
    <xf numFmtId="193" fontId="22" fillId="0" borderId="0" applyFill="0" applyBorder="0">
      <alignment vertical="top"/>
    </xf>
    <xf numFmtId="194" fontId="22" fillId="0" borderId="0" applyFill="0" applyBorder="0">
      <alignment vertical="top"/>
    </xf>
    <xf numFmtId="215" fontId="44" fillId="0" borderId="0" applyFont="0" applyFill="0" applyBorder="0" applyAlignment="0" applyProtection="0"/>
    <xf numFmtId="44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19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96" fontId="31" fillId="0" borderId="0">
      <alignment horizontal="left"/>
    </xf>
    <xf numFmtId="196" fontId="45" fillId="0" borderId="0">
      <alignment horizontal="left"/>
    </xf>
    <xf numFmtId="196" fontId="31" fillId="0" borderId="0">
      <alignment horizontal="left"/>
    </xf>
    <xf numFmtId="196" fontId="31" fillId="0" borderId="0">
      <alignment horizontal="left"/>
    </xf>
    <xf numFmtId="196" fontId="31" fillId="0" borderId="0">
      <alignment horizontal="left"/>
    </xf>
    <xf numFmtId="196" fontId="45" fillId="0" borderId="0">
      <alignment horizontal="left"/>
    </xf>
    <xf numFmtId="196" fontId="45" fillId="0" borderId="0">
      <alignment horizontal="left"/>
    </xf>
    <xf numFmtId="196" fontId="31" fillId="0" borderId="0">
      <alignment horizontal="left"/>
    </xf>
    <xf numFmtId="196" fontId="31" fillId="0" borderId="0">
      <alignment horizontal="left"/>
    </xf>
    <xf numFmtId="196" fontId="31" fillId="0" borderId="0">
      <alignment horizontal="left"/>
    </xf>
    <xf numFmtId="164" fontId="31" fillId="0" borderId="0" applyBorder="0"/>
    <xf numFmtId="164" fontId="31" fillId="0" borderId="0" applyBorder="0"/>
    <xf numFmtId="164" fontId="31" fillId="0" borderId="0" applyBorder="0"/>
    <xf numFmtId="164" fontId="31" fillId="0" borderId="0" applyBorder="0"/>
    <xf numFmtId="164" fontId="31" fillId="0" borderId="0" applyBorder="0"/>
    <xf numFmtId="164" fontId="31" fillId="0" borderId="0" applyBorder="0"/>
    <xf numFmtId="164" fontId="31" fillId="0" borderId="0" applyBorder="0"/>
    <xf numFmtId="164" fontId="31" fillId="0" borderId="9"/>
    <xf numFmtId="164" fontId="31" fillId="0" borderId="9"/>
    <xf numFmtId="164" fontId="31" fillId="0" borderId="9"/>
    <xf numFmtId="164" fontId="31" fillId="0" borderId="9"/>
    <xf numFmtId="164" fontId="31" fillId="0" borderId="9"/>
    <xf numFmtId="164" fontId="31" fillId="0" borderId="9"/>
    <xf numFmtId="164" fontId="31" fillId="0" borderId="9"/>
    <xf numFmtId="215" fontId="5" fillId="0" borderId="0" applyFont="0" applyFill="0" applyBorder="0" applyAlignment="0" applyProtection="0"/>
    <xf numFmtId="215" fontId="46" fillId="0" borderId="0" applyNumberFormat="0" applyFill="0" applyBorder="0" applyAlignment="0" applyProtection="0"/>
    <xf numFmtId="215" fontId="46" fillId="0" borderId="0" applyNumberFormat="0" applyFill="0" applyBorder="0" applyAlignment="0" applyProtection="0"/>
    <xf numFmtId="215" fontId="19" fillId="0" borderId="0" applyNumberFormat="0" applyFill="0" applyBorder="0" applyAlignment="0" applyProtection="0"/>
    <xf numFmtId="215" fontId="46" fillId="0" borderId="0" applyNumberFormat="0" applyFill="0" applyBorder="0" applyAlignment="0" applyProtection="0"/>
    <xf numFmtId="215" fontId="47" fillId="0" borderId="0" applyNumberFormat="0" applyFill="0" applyBorder="0" applyAlignment="0" applyProtection="0"/>
    <xf numFmtId="215" fontId="7" fillId="0" borderId="0" applyNumberFormat="0" applyFill="0" applyBorder="0" applyAlignment="0" applyProtection="0">
      <alignment vertical="top"/>
      <protection locked="0"/>
    </xf>
    <xf numFmtId="215" fontId="48" fillId="20" borderId="0" applyNumberFormat="0" applyBorder="0" applyAlignment="0" applyProtection="0"/>
    <xf numFmtId="215" fontId="48" fillId="20" borderId="0" applyNumberFormat="0" applyBorder="0" applyAlignment="0" applyProtection="0"/>
    <xf numFmtId="215" fontId="13" fillId="20" borderId="0" applyNumberFormat="0" applyBorder="0" applyAlignment="0" applyProtection="0"/>
    <xf numFmtId="215" fontId="48" fillId="20" borderId="0" applyNumberFormat="0" applyBorder="0" applyAlignment="0" applyProtection="0"/>
    <xf numFmtId="215" fontId="49" fillId="20" borderId="0" applyNumberFormat="0" applyBorder="0" applyAlignment="0" applyProtection="0"/>
    <xf numFmtId="215" fontId="50" fillId="40" borderId="0"/>
    <xf numFmtId="215" fontId="51" fillId="0" borderId="0" applyFill="0" applyBorder="0">
      <alignment vertical="top"/>
    </xf>
    <xf numFmtId="215" fontId="52" fillId="0" borderId="0" applyFill="0" applyBorder="0">
      <alignment vertical="top"/>
    </xf>
    <xf numFmtId="215" fontId="6" fillId="0" borderId="0" applyFill="0" applyBorder="0">
      <alignment vertical="top"/>
    </xf>
    <xf numFmtId="215" fontId="38" fillId="0" borderId="0" applyFill="0" applyBorder="0">
      <alignment vertical="top"/>
    </xf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3" fillId="0" borderId="10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3" fillId="0" borderId="10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4" fillId="0" borderId="10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53" fillId="0" borderId="10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5" fillId="0" borderId="11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5" fillId="0" borderId="11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6" fillId="0" borderId="11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55" fillId="0" borderId="11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7" fillId="0" borderId="12" applyNumberFormat="0" applyFill="0" applyAlignment="0" applyProtection="0"/>
    <xf numFmtId="215" fontId="57" fillId="0" borderId="12" applyNumberFormat="0" applyFill="0" applyAlignment="0" applyProtection="0"/>
    <xf numFmtId="215" fontId="58" fillId="0" borderId="12" applyNumberFormat="0" applyFill="0" applyAlignment="0" applyProtection="0"/>
    <xf numFmtId="215" fontId="57" fillId="0" borderId="12" applyNumberFormat="0" applyFill="0" applyAlignment="0" applyProtection="0"/>
    <xf numFmtId="215" fontId="58" fillId="0" borderId="12" applyNumberFormat="0" applyFill="0" applyAlignment="0" applyProtection="0"/>
    <xf numFmtId="215" fontId="57" fillId="0" borderId="0" applyNumberFormat="0" applyFill="0" applyBorder="0" applyAlignment="0" applyProtection="0"/>
    <xf numFmtId="215" fontId="57" fillId="0" borderId="0" applyNumberFormat="0" applyFill="0" applyBorder="0" applyAlignment="0" applyProtection="0"/>
    <xf numFmtId="215" fontId="58" fillId="0" borderId="0" applyNumberFormat="0" applyFill="0" applyBorder="0" applyAlignment="0" applyProtection="0"/>
    <xf numFmtId="215" fontId="57" fillId="0" borderId="0" applyNumberFormat="0" applyFill="0" applyBorder="0" applyAlignment="0" applyProtection="0"/>
    <xf numFmtId="215" fontId="58" fillId="0" borderId="0" applyNumberFormat="0" applyFill="0" applyBorder="0" applyAlignment="0" applyProtection="0"/>
    <xf numFmtId="215" fontId="59" fillId="0" borderId="0" applyFill="0" applyBorder="0">
      <alignment horizontal="left" vertical="top"/>
      <protection hidden="1"/>
    </xf>
    <xf numFmtId="215" fontId="59" fillId="0" borderId="0" applyFill="0" applyBorder="0">
      <alignment horizontal="left" vertical="top"/>
      <protection hidden="1"/>
    </xf>
    <xf numFmtId="215" fontId="59" fillId="0" borderId="0" applyFill="0" applyBorder="0">
      <alignment horizontal="left" vertical="top"/>
      <protection hidden="1"/>
    </xf>
    <xf numFmtId="215" fontId="59" fillId="0" borderId="0" applyFill="0" applyBorder="0">
      <alignment horizontal="left" vertical="top"/>
      <protection hidden="1"/>
    </xf>
    <xf numFmtId="215" fontId="60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2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4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5" fillId="0" borderId="0" applyNumberFormat="0" applyFill="0" applyBorder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6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7" fillId="0" borderId="0" applyNumberFormat="0" applyFill="0" applyBorder="0" applyAlignment="0" applyProtection="0">
      <alignment vertical="top"/>
      <protection locked="0"/>
    </xf>
    <xf numFmtId="215" fontId="68" fillId="0" borderId="0" applyNumberFormat="0" applyFill="0" applyBorder="0" applyAlignment="0" applyProtection="0"/>
    <xf numFmtId="215" fontId="69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169" fontId="70" fillId="0" borderId="0" applyFill="0" applyBorder="0">
      <alignment vertical="top"/>
      <protection locked="0"/>
    </xf>
    <xf numFmtId="170" fontId="70" fillId="0" borderId="0" applyFill="0" applyBorder="0">
      <alignment vertical="top"/>
      <protection locked="0"/>
    </xf>
    <xf numFmtId="171" fontId="70" fillId="0" borderId="0" applyFill="0" applyBorder="0">
      <alignment vertical="top"/>
      <protection locked="0"/>
    </xf>
    <xf numFmtId="171" fontId="71" fillId="0" borderId="0" applyFill="0" applyBorder="0">
      <alignment vertical="top"/>
      <protection locked="0"/>
    </xf>
    <xf numFmtId="172" fontId="70" fillId="0" borderId="0" applyFill="0" applyBorder="0">
      <alignment vertical="top"/>
      <protection locked="0"/>
    </xf>
    <xf numFmtId="173" fontId="70" fillId="0" borderId="0" applyFill="0" applyBorder="0">
      <alignment vertical="top"/>
      <protection locked="0"/>
    </xf>
    <xf numFmtId="174" fontId="70" fillId="0" borderId="0" applyFill="0" applyBorder="0">
      <alignment vertical="top"/>
      <protection locked="0"/>
    </xf>
    <xf numFmtId="197" fontId="70" fillId="0" borderId="0" applyFill="0" applyBorder="0">
      <alignment vertical="top"/>
      <protection locked="0"/>
    </xf>
    <xf numFmtId="198" fontId="70" fillId="0" borderId="0" applyFill="0" applyBorder="0">
      <alignment vertical="top"/>
      <protection locked="0"/>
    </xf>
    <xf numFmtId="177" fontId="70" fillId="0" borderId="0" applyFill="0" applyBorder="0">
      <alignment vertical="top"/>
      <protection locked="0"/>
    </xf>
    <xf numFmtId="178" fontId="70" fillId="0" borderId="0" applyFill="0" applyBorder="0">
      <alignment vertical="top"/>
      <protection locked="0"/>
    </xf>
    <xf numFmtId="179" fontId="70" fillId="0" borderId="0" applyFill="0" applyBorder="0">
      <alignment vertical="top"/>
      <protection locked="0"/>
    </xf>
    <xf numFmtId="180" fontId="70" fillId="0" borderId="0" applyFill="0" applyBorder="0">
      <alignment vertical="top"/>
      <protection locked="0"/>
    </xf>
    <xf numFmtId="180" fontId="71" fillId="0" borderId="0" applyFill="0" applyBorder="0">
      <alignment vertical="top"/>
      <protection locked="0"/>
    </xf>
    <xf numFmtId="180" fontId="70" fillId="0" borderId="0" applyFill="0" applyBorder="0">
      <alignment vertical="top"/>
      <protection locked="0"/>
    </xf>
    <xf numFmtId="49" fontId="70" fillId="0" borderId="0" applyFill="0" applyBorder="0">
      <alignment vertical="top"/>
      <protection locked="0"/>
    </xf>
    <xf numFmtId="49" fontId="71" fillId="0" borderId="0" applyFill="0" applyBorder="0">
      <alignment vertical="top"/>
      <protection locked="0"/>
    </xf>
    <xf numFmtId="215" fontId="70" fillId="0" borderId="0" applyFill="0" applyBorder="0">
      <alignment vertical="top" wrapText="1"/>
      <protection locked="0"/>
    </xf>
    <xf numFmtId="181" fontId="70" fillId="0" borderId="0" applyFill="0" applyBorder="0">
      <alignment vertical="top"/>
      <protection locked="0"/>
    </xf>
    <xf numFmtId="182" fontId="70" fillId="0" borderId="0" applyFill="0" applyBorder="0">
      <alignment vertical="top"/>
      <protection locked="0"/>
    </xf>
    <xf numFmtId="183" fontId="72" fillId="41" borderId="0">
      <protection locked="0"/>
    </xf>
    <xf numFmtId="215" fontId="73" fillId="23" borderId="2" applyNumberFormat="0" applyAlignment="0" applyProtection="0"/>
    <xf numFmtId="215" fontId="74" fillId="23" borderId="7" applyNumberFormat="0" applyAlignment="0" applyProtection="0"/>
    <xf numFmtId="215" fontId="73" fillId="23" borderId="2" applyNumberFormat="0" applyAlignment="0" applyProtection="0"/>
    <xf numFmtId="215" fontId="15" fillId="23" borderId="2" applyNumberFormat="0" applyAlignment="0" applyProtection="0"/>
    <xf numFmtId="215" fontId="73" fillId="23" borderId="2" applyNumberFormat="0" applyAlignment="0" applyProtection="0"/>
    <xf numFmtId="215" fontId="74" fillId="23" borderId="7" applyNumberFormat="0" applyAlignment="0" applyProtection="0"/>
    <xf numFmtId="186" fontId="70" fillId="0" borderId="0" applyFill="0" applyBorder="0">
      <alignment vertical="top"/>
      <protection locked="0"/>
    </xf>
    <xf numFmtId="187" fontId="70" fillId="0" borderId="0" applyFill="0" applyBorder="0">
      <alignment vertical="top"/>
      <protection locked="0"/>
    </xf>
    <xf numFmtId="188" fontId="70" fillId="0" borderId="0" applyFill="0" applyBorder="0">
      <alignment vertical="top"/>
      <protection locked="0"/>
    </xf>
    <xf numFmtId="189" fontId="70" fillId="0" borderId="0" applyFill="0" applyBorder="0">
      <alignment vertical="top"/>
      <protection locked="0"/>
    </xf>
    <xf numFmtId="190" fontId="70" fillId="0" borderId="0" applyFill="0" applyBorder="0">
      <alignment vertical="top"/>
      <protection locked="0"/>
    </xf>
    <xf numFmtId="191" fontId="70" fillId="0" borderId="0" applyFill="0" applyBorder="0">
      <alignment vertical="top"/>
      <protection locked="0"/>
    </xf>
    <xf numFmtId="199" fontId="22" fillId="0" borderId="0" applyNumberFormat="0" applyFont="0"/>
    <xf numFmtId="192" fontId="70" fillId="0" borderId="0" applyFill="0" applyBorder="0">
      <alignment vertical="top"/>
      <protection locked="0"/>
    </xf>
    <xf numFmtId="193" fontId="70" fillId="0" borderId="0" applyFill="0" applyBorder="0">
      <alignment vertical="top"/>
      <protection locked="0"/>
    </xf>
    <xf numFmtId="194" fontId="70" fillId="0" borderId="0" applyFill="0" applyBorder="0">
      <alignment vertical="top"/>
      <protection locked="0"/>
    </xf>
    <xf numFmtId="49" fontId="70" fillId="0" borderId="0" applyFill="0" applyBorder="0">
      <alignment horizontal="left" vertical="top"/>
      <protection locked="0"/>
    </xf>
    <xf numFmtId="49" fontId="70" fillId="0" borderId="0" applyFill="0" applyBorder="0">
      <alignment horizontal="left" vertical="top"/>
      <protection locked="0"/>
    </xf>
    <xf numFmtId="49" fontId="70" fillId="0" borderId="0" applyFill="0" applyBorder="0">
      <alignment horizontal="left" vertical="top"/>
      <protection locked="0"/>
    </xf>
    <xf numFmtId="49" fontId="70" fillId="0" borderId="0" applyFill="0" applyBorder="0">
      <alignment horizontal="left" vertical="top"/>
      <protection locked="0"/>
    </xf>
    <xf numFmtId="49" fontId="70" fillId="0" borderId="0" applyFill="0" applyBorder="0">
      <alignment horizontal="left" vertical="top"/>
      <protection locked="0"/>
    </xf>
    <xf numFmtId="49" fontId="70" fillId="0" borderId="0" applyFill="0" applyBorder="0">
      <alignment horizontal="center"/>
      <protection locked="0"/>
    </xf>
    <xf numFmtId="49" fontId="70" fillId="0" borderId="0" applyFill="0" applyBorder="0">
      <alignment horizontal="center" wrapText="1"/>
      <protection locked="0"/>
    </xf>
    <xf numFmtId="215" fontId="75" fillId="0" borderId="13" applyNumberFormat="0" applyFill="0" applyAlignment="0" applyProtection="0"/>
    <xf numFmtId="215" fontId="75" fillId="0" borderId="13" applyNumberFormat="0" applyFill="0" applyAlignment="0" applyProtection="0"/>
    <xf numFmtId="215" fontId="76" fillId="0" borderId="13" applyNumberFormat="0" applyFill="0" applyAlignment="0" applyProtection="0"/>
    <xf numFmtId="215" fontId="75" fillId="0" borderId="13" applyNumberFormat="0" applyFill="0" applyAlignment="0" applyProtection="0"/>
    <xf numFmtId="215" fontId="76" fillId="0" borderId="13" applyNumberFormat="0" applyFill="0" applyAlignment="0" applyProtection="0"/>
    <xf numFmtId="49" fontId="22" fillId="0" borderId="0" applyFill="0" applyBorder="0">
      <alignment vertical="top"/>
    </xf>
    <xf numFmtId="49" fontId="38" fillId="42" borderId="14" applyFill="0" applyBorder="0">
      <alignment vertical="top"/>
    </xf>
    <xf numFmtId="215" fontId="22" fillId="0" borderId="0" applyFill="0" applyBorder="0">
      <alignment vertical="top" wrapText="1"/>
    </xf>
    <xf numFmtId="215" fontId="77" fillId="43" borderId="0"/>
    <xf numFmtId="200" fontId="78" fillId="0" borderId="0"/>
    <xf numFmtId="215" fontId="79" fillId="2" borderId="0" applyNumberFormat="0" applyBorder="0" applyAlignment="0" applyProtection="0"/>
    <xf numFmtId="215" fontId="79" fillId="2" borderId="0" applyNumberFormat="0" applyBorder="0" applyAlignment="0" applyProtection="0"/>
    <xf numFmtId="215" fontId="80" fillId="2" borderId="0" applyNumberFormat="0" applyBorder="0" applyAlignment="0" applyProtection="0"/>
    <xf numFmtId="215" fontId="79" fillId="2" borderId="0" applyNumberFormat="0" applyBorder="0" applyAlignment="0" applyProtection="0"/>
    <xf numFmtId="215" fontId="81" fillId="29" borderId="0" applyNumberFormat="0" applyBorder="0" applyAlignment="0" applyProtection="0"/>
    <xf numFmtId="215" fontId="34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8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82" fillId="0" borderId="0"/>
    <xf numFmtId="215" fontId="31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83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31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30" fillId="38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31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84" fillId="0" borderId="0"/>
    <xf numFmtId="215" fontId="12" fillId="0" borderId="0"/>
    <xf numFmtId="215" fontId="5" fillId="0" borderId="0"/>
    <xf numFmtId="215" fontId="12" fillId="0" borderId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12" fillId="0" borderId="0"/>
    <xf numFmtId="215" fontId="30" fillId="38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5" fillId="0" borderId="0"/>
    <xf numFmtId="215" fontId="85" fillId="0" borderId="0"/>
    <xf numFmtId="215" fontId="31" fillId="0" borderId="0"/>
    <xf numFmtId="215" fontId="31" fillId="0" borderId="0"/>
    <xf numFmtId="215" fontId="31" fillId="0" borderId="0"/>
    <xf numFmtId="215" fontId="85" fillId="0" borderId="0"/>
    <xf numFmtId="215" fontId="86" fillId="0" borderId="0"/>
    <xf numFmtId="215" fontId="85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1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87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88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85" fillId="0" borderId="0"/>
    <xf numFmtId="215" fontId="31" fillId="0" borderId="0"/>
    <xf numFmtId="215" fontId="31" fillId="0" borderId="0"/>
    <xf numFmtId="215" fontId="31" fillId="0" borderId="0"/>
    <xf numFmtId="215" fontId="85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>
      <alignment wrapText="1"/>
    </xf>
    <xf numFmtId="215" fontId="5" fillId="0" borderId="0"/>
    <xf numFmtId="215" fontId="5" fillId="0" borderId="0"/>
    <xf numFmtId="215" fontId="5" fillId="0" borderId="0"/>
    <xf numFmtId="215" fontId="5" fillId="0" borderId="0">
      <alignment wrapText="1"/>
    </xf>
    <xf numFmtId="215" fontId="5" fillId="0" borderId="0"/>
    <xf numFmtId="215" fontId="5" fillId="0" borderId="0"/>
    <xf numFmtId="215" fontId="5" fillId="0" borderId="0"/>
    <xf numFmtId="215" fontId="5" fillId="0" borderId="0">
      <alignment wrapText="1"/>
    </xf>
    <xf numFmtId="215" fontId="5" fillId="0" borderId="0"/>
    <xf numFmtId="215" fontId="5" fillId="0" borderId="0"/>
    <xf numFmtId="215" fontId="5" fillId="0" borderId="0"/>
    <xf numFmtId="215" fontId="5" fillId="0" borderId="0">
      <alignment wrapText="1"/>
    </xf>
    <xf numFmtId="215" fontId="5" fillId="0" borderId="0"/>
    <xf numFmtId="215" fontId="5" fillId="0" borderId="0"/>
    <xf numFmtId="215" fontId="12" fillId="0" borderId="0"/>
    <xf numFmtId="215" fontId="5" fillId="0" borderId="0"/>
    <xf numFmtId="215" fontId="5" fillId="0" borderId="0"/>
    <xf numFmtId="201" fontId="89" fillId="0" borderId="0"/>
    <xf numFmtId="201" fontId="89" fillId="0" borderId="0"/>
    <xf numFmtId="215" fontId="5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5" fillId="0" borderId="0"/>
    <xf numFmtId="215" fontId="5" fillId="0" borderId="0"/>
    <xf numFmtId="215" fontId="90" fillId="0" borderId="0"/>
    <xf numFmtId="201" fontId="5" fillId="0" borderId="0"/>
    <xf numFmtId="215" fontId="5" fillId="0" borderId="0"/>
    <xf numFmtId="215" fontId="25" fillId="0" borderId="0"/>
    <xf numFmtId="215" fontId="25" fillId="0" borderId="0"/>
    <xf numFmtId="215" fontId="25" fillId="0" borderId="0"/>
    <xf numFmtId="215" fontId="34" fillId="0" borderId="0"/>
    <xf numFmtId="215" fontId="5" fillId="0" borderId="0"/>
    <xf numFmtId="215" fontId="34" fillId="0" borderId="0"/>
    <xf numFmtId="215" fontId="5" fillId="0" borderId="0"/>
    <xf numFmtId="215" fontId="34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25" fillId="0" borderId="0"/>
    <xf numFmtId="215" fontId="30" fillId="0" borderId="0" applyFill="0" applyBorder="0" applyProtection="0">
      <protection locked="0"/>
    </xf>
    <xf numFmtId="215" fontId="5" fillId="0" borderId="0">
      <alignment wrapText="1"/>
    </xf>
    <xf numFmtId="215" fontId="4" fillId="0" borderId="0">
      <alignment vertical="top"/>
    </xf>
    <xf numFmtId="215" fontId="5" fillId="0" borderId="0"/>
    <xf numFmtId="215" fontId="12" fillId="0" borderId="0"/>
    <xf numFmtId="215" fontId="5" fillId="0" borderId="0"/>
    <xf numFmtId="215" fontId="5" fillId="0" borderId="0"/>
    <xf numFmtId="215" fontId="2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24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38" borderId="0"/>
    <xf numFmtId="215" fontId="12" fillId="0" borderId="0"/>
    <xf numFmtId="215" fontId="91" fillId="0" borderId="0"/>
    <xf numFmtId="215" fontId="12" fillId="0" borderId="0"/>
    <xf numFmtId="215" fontId="5" fillId="0" borderId="0" applyNumberFormat="0" applyFont="0" applyFill="0" applyBorder="0" applyAlignment="0" applyProtection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92" fillId="0" borderId="0"/>
    <xf numFmtId="215" fontId="12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5" fillId="0" borderId="0" applyNumberFormat="0" applyFont="0" applyFill="0" applyBorder="0" applyAlignment="0" applyProtection="0"/>
    <xf numFmtId="215" fontId="12" fillId="0" borderId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5" fillId="0" borderId="0">
      <alignment wrapText="1"/>
    </xf>
    <xf numFmtId="215" fontId="12" fillId="0" borderId="0"/>
    <xf numFmtId="215" fontId="12" fillId="0" borderId="0"/>
    <xf numFmtId="215" fontId="12" fillId="0" borderId="0"/>
    <xf numFmtId="215" fontId="91" fillId="0" borderId="0"/>
    <xf numFmtId="215" fontId="12" fillId="0" borderId="0"/>
    <xf numFmtId="167" fontId="5" fillId="0" borderId="0">
      <alignment vertical="top"/>
    </xf>
    <xf numFmtId="215" fontId="12" fillId="0" borderId="0"/>
    <xf numFmtId="215" fontId="12" fillId="0" borderId="0"/>
    <xf numFmtId="215" fontId="31" fillId="0" borderId="0"/>
    <xf numFmtId="215" fontId="31" fillId="0" borderId="0"/>
    <xf numFmtId="215" fontId="12" fillId="0" borderId="0"/>
    <xf numFmtId="215" fontId="31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5" fillId="0" borderId="0"/>
    <xf numFmtId="215" fontId="78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167" fontId="5" fillId="0" borderId="0">
      <alignment vertical="top"/>
    </xf>
    <xf numFmtId="215" fontId="1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78" fillId="0" borderId="0"/>
    <xf numFmtId="215" fontId="5" fillId="38" borderId="0"/>
    <xf numFmtId="215" fontId="31" fillId="0" borderId="0"/>
    <xf numFmtId="215" fontId="31" fillId="0" borderId="0"/>
    <xf numFmtId="215" fontId="12" fillId="0" borderId="0"/>
    <xf numFmtId="215" fontId="31" fillId="0" borderId="0"/>
    <xf numFmtId="215" fontId="12" fillId="0" borderId="0"/>
    <xf numFmtId="215" fontId="5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24" fillId="0" borderId="0"/>
    <xf numFmtId="215" fontId="24" fillId="0" borderId="0"/>
    <xf numFmtId="215" fontId="24" fillId="0" borderId="0"/>
    <xf numFmtId="215" fontId="5" fillId="0" borderId="0"/>
    <xf numFmtId="215" fontId="5" fillId="0" borderId="0"/>
    <xf numFmtId="215" fontId="5" fillId="0" borderId="0">
      <alignment wrapText="1"/>
    </xf>
    <xf numFmtId="215" fontId="12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93" fillId="0" borderId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94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44" fillId="0" borderId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25" fillId="4" borderId="5" applyNumberFormat="0" applyFont="0" applyAlignment="0" applyProtection="0"/>
    <xf numFmtId="215" fontId="25" fillId="4" borderId="5" applyNumberFormat="0" applyFont="0" applyAlignment="0" applyProtection="0"/>
    <xf numFmtId="215" fontId="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12" fillId="4" borderId="5" applyNumberFormat="0" applyFont="0" applyAlignment="0" applyProtection="0"/>
    <xf numFmtId="215" fontId="25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12" fillId="4" borderId="5" applyNumberFormat="0" applyFont="0" applyAlignment="0" applyProtection="0"/>
    <xf numFmtId="215" fontId="31" fillId="25" borderId="15" applyNumberFormat="0" applyFont="0" applyAlignment="0" applyProtection="0"/>
    <xf numFmtId="215" fontId="12" fillId="4" borderId="5" applyNumberFormat="0" applyFont="0" applyAlignment="0" applyProtection="0"/>
    <xf numFmtId="215" fontId="25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12" fillId="4" borderId="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5" fillId="25" borderId="1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90" fillId="0" borderId="0">
      <alignment horizontal="left"/>
    </xf>
    <xf numFmtId="215" fontId="95" fillId="23" borderId="3" applyNumberFormat="0" applyAlignment="0" applyProtection="0"/>
    <xf numFmtId="215" fontId="95" fillId="23" borderId="3" applyNumberFormat="0" applyAlignment="0" applyProtection="0"/>
    <xf numFmtId="215" fontId="16" fillId="23" borderId="3" applyNumberFormat="0" applyAlignment="0" applyProtection="0"/>
    <xf numFmtId="215" fontId="95" fillId="23" borderId="3" applyNumberFormat="0" applyAlignment="0" applyProtection="0"/>
    <xf numFmtId="215" fontId="96" fillId="23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>
      <alignment vertical="top"/>
    </xf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wrapText="1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8" fillId="0" borderId="0" applyFill="0" applyBorder="0">
      <alignment vertical="top"/>
    </xf>
    <xf numFmtId="215" fontId="38" fillId="0" borderId="0" applyFill="0" applyBorder="0">
      <alignment horizontal="left" vertical="top"/>
    </xf>
    <xf numFmtId="215" fontId="38" fillId="0" borderId="0" applyFill="0" applyBorder="0">
      <alignment horizontal="left" vertical="top"/>
    </xf>
    <xf numFmtId="215" fontId="38" fillId="0" borderId="0" applyFill="0" applyBorder="0">
      <alignment horizontal="left" vertical="top"/>
    </xf>
    <xf numFmtId="215" fontId="22" fillId="0" borderId="0" applyFill="0" applyBorder="0">
      <alignment vertical="top"/>
    </xf>
    <xf numFmtId="215" fontId="22" fillId="0" borderId="0" applyFill="0" applyBorder="0">
      <alignment horizontal="left" vertical="top"/>
    </xf>
    <xf numFmtId="215" fontId="22" fillId="0" borderId="0" applyFill="0" applyBorder="0">
      <alignment horizontal="left" vertical="top"/>
    </xf>
    <xf numFmtId="215" fontId="22" fillId="0" borderId="0" applyFill="0" applyBorder="0">
      <alignment horizontal="left" vertical="top"/>
    </xf>
    <xf numFmtId="215" fontId="22" fillId="0" borderId="0" applyFill="0" applyBorder="0">
      <alignment horizontal="left" vertical="top"/>
    </xf>
    <xf numFmtId="215" fontId="22" fillId="0" borderId="18" applyFill="0" applyBorder="0">
      <alignment horizontal="left" vertical="top"/>
    </xf>
    <xf numFmtId="215" fontId="31" fillId="0" borderId="0"/>
    <xf numFmtId="215" fontId="5" fillId="0" borderId="0" applyNumberFormat="0" applyFill="0" applyBorder="0" applyAlignment="0" applyProtection="0"/>
    <xf numFmtId="215" fontId="5" fillId="0" borderId="0" applyNumberFormat="0" applyFill="0" applyBorder="0" applyAlignment="0" applyProtection="0"/>
    <xf numFmtId="215" fontId="4" fillId="0" borderId="0">
      <alignment vertical="top"/>
    </xf>
    <xf numFmtId="215" fontId="5" fillId="0" borderId="0" applyNumberFormat="0" applyFill="0" applyBorder="0" applyAlignment="0" applyProtection="0"/>
    <xf numFmtId="215" fontId="97" fillId="0" borderId="0"/>
    <xf numFmtId="215" fontId="98" fillId="0" borderId="0">
      <alignment horizontal="left"/>
    </xf>
    <xf numFmtId="215" fontId="99" fillId="0" borderId="0"/>
    <xf numFmtId="215" fontId="100" fillId="0" borderId="19" applyNumberFormat="0" applyFill="0" applyAlignment="0" applyProtection="0"/>
    <xf numFmtId="215" fontId="100" fillId="0" borderId="19" applyNumberFormat="0" applyFill="0" applyAlignment="0" applyProtection="0"/>
    <xf numFmtId="215" fontId="20" fillId="0" borderId="19" applyNumberFormat="0" applyFill="0" applyAlignment="0" applyProtection="0"/>
    <xf numFmtId="215" fontId="100" fillId="0" borderId="19" applyNumberFormat="0" applyFill="0" applyAlignment="0" applyProtection="0"/>
    <xf numFmtId="215" fontId="101" fillId="0" borderId="19" applyNumberFormat="0" applyFill="0" applyAlignment="0" applyProtection="0"/>
    <xf numFmtId="215" fontId="22" fillId="0" borderId="0" applyFill="0" applyBorder="0">
      <alignment horizontal="center"/>
    </xf>
    <xf numFmtId="215" fontId="22" fillId="0" borderId="0" applyFill="0" applyBorder="0">
      <alignment horizontal="center" wrapText="1"/>
    </xf>
    <xf numFmtId="202" fontId="72" fillId="0" borderId="20">
      <alignment horizontal="right"/>
    </xf>
    <xf numFmtId="3" fontId="31" fillId="44" borderId="0"/>
    <xf numFmtId="3" fontId="31" fillId="44" borderId="0"/>
    <xf numFmtId="3" fontId="31" fillId="44" borderId="0"/>
    <xf numFmtId="3" fontId="31" fillId="0" borderId="0" applyFont="0">
      <alignment horizontal="right"/>
    </xf>
    <xf numFmtId="3" fontId="31" fillId="0" borderId="0" applyFont="0">
      <alignment horizontal="right"/>
    </xf>
    <xf numFmtId="3" fontId="31" fillId="0" borderId="0" applyFont="0">
      <alignment horizontal="right"/>
    </xf>
    <xf numFmtId="215" fontId="44" fillId="0" borderId="0" applyFont="0" applyFill="0" applyBorder="0" applyAlignment="0" applyProtection="0"/>
    <xf numFmtId="215" fontId="102" fillId="0" borderId="0" applyNumberFormat="0" applyFill="0" applyBorder="0" applyAlignment="0" applyProtection="0"/>
    <xf numFmtId="215" fontId="102" fillId="0" borderId="0" applyNumberFormat="0" applyFill="0" applyBorder="0" applyAlignment="0" applyProtection="0"/>
    <xf numFmtId="215" fontId="18" fillId="0" borderId="0" applyNumberFormat="0" applyFill="0" applyBorder="0" applyAlignment="0" applyProtection="0"/>
    <xf numFmtId="215" fontId="102" fillId="0" borderId="0" applyNumberFormat="0" applyFill="0" applyBorder="0" applyAlignment="0" applyProtection="0"/>
    <xf numFmtId="215" fontId="103" fillId="0" borderId="0" applyNumberFormat="0" applyFill="0" applyBorder="0" applyAlignment="0" applyProtection="0"/>
    <xf numFmtId="215" fontId="5" fillId="45" borderId="0"/>
    <xf numFmtId="215" fontId="104" fillId="45" borderId="0"/>
    <xf numFmtId="215" fontId="29" fillId="32" borderId="0" applyNumberFormat="0" applyBorder="0" applyAlignment="0" applyProtection="0">
      <alignment vertical="center"/>
    </xf>
    <xf numFmtId="215" fontId="29" fillId="35" borderId="0" applyNumberFormat="0" applyBorder="0" applyAlignment="0" applyProtection="0">
      <alignment vertical="center"/>
    </xf>
    <xf numFmtId="215" fontId="29" fillId="36" borderId="0" applyNumberFormat="0" applyBorder="0" applyAlignment="0" applyProtection="0">
      <alignment vertical="center"/>
    </xf>
    <xf numFmtId="215" fontId="29" fillId="46" borderId="0" applyNumberFormat="0" applyBorder="0" applyAlignment="0" applyProtection="0">
      <alignment vertical="center"/>
    </xf>
    <xf numFmtId="215" fontId="29" fillId="32" borderId="0" applyNumberFormat="0" applyBorder="0" applyAlignment="0" applyProtection="0">
      <alignment vertical="center"/>
    </xf>
    <xf numFmtId="215" fontId="29" fillId="37" borderId="0" applyNumberFormat="0" applyBorder="0" applyAlignment="0" applyProtection="0">
      <alignment vertical="center"/>
    </xf>
    <xf numFmtId="215" fontId="105" fillId="0" borderId="0" applyNumberFormat="0" applyFill="0" applyBorder="0" applyAlignment="0" applyProtection="0">
      <alignment vertical="center"/>
    </xf>
    <xf numFmtId="215" fontId="106" fillId="39" borderId="8" applyNumberFormat="0" applyAlignment="0" applyProtection="0">
      <alignment vertical="center"/>
    </xf>
    <xf numFmtId="215" fontId="107" fillId="29" borderId="0" applyNumberFormat="0" applyBorder="0" applyAlignment="0" applyProtection="0">
      <alignment vertical="center"/>
    </xf>
    <xf numFmtId="215" fontId="108" fillId="25" borderId="15" applyNumberFormat="0" applyFont="0" applyAlignment="0" applyProtection="0">
      <alignment vertical="center"/>
    </xf>
    <xf numFmtId="215" fontId="109" fillId="0" borderId="13" applyNumberFormat="0" applyFill="0" applyAlignment="0" applyProtection="0">
      <alignment vertical="center"/>
    </xf>
    <xf numFmtId="215" fontId="110" fillId="29" borderId="7" applyNumberFormat="0" applyAlignment="0" applyProtection="0">
      <alignment vertical="center"/>
    </xf>
    <xf numFmtId="215" fontId="111" fillId="47" borderId="16" applyNumberFormat="0" applyAlignment="0" applyProtection="0">
      <alignment vertical="center"/>
    </xf>
    <xf numFmtId="215" fontId="112" fillId="19" borderId="0" applyNumberFormat="0" applyBorder="0" applyAlignment="0" applyProtection="0">
      <alignment vertical="center"/>
    </xf>
    <xf numFmtId="215" fontId="113" fillId="20" borderId="0" applyNumberFormat="0" applyBorder="0" applyAlignment="0" applyProtection="0">
      <alignment vertical="center"/>
    </xf>
    <xf numFmtId="215" fontId="114" fillId="0" borderId="21" applyNumberFormat="0" applyFill="0" applyAlignment="0" applyProtection="0">
      <alignment vertical="center"/>
    </xf>
    <xf numFmtId="215" fontId="115" fillId="0" borderId="11" applyNumberFormat="0" applyFill="0" applyAlignment="0" applyProtection="0">
      <alignment vertical="center"/>
    </xf>
    <xf numFmtId="215" fontId="116" fillId="0" borderId="22" applyNumberFormat="0" applyFill="0" applyAlignment="0" applyProtection="0">
      <alignment vertical="center"/>
    </xf>
    <xf numFmtId="215" fontId="116" fillId="0" borderId="0" applyNumberFormat="0" applyFill="0" applyBorder="0" applyAlignment="0" applyProtection="0">
      <alignment vertical="center"/>
    </xf>
    <xf numFmtId="215" fontId="117" fillId="47" borderId="7" applyNumberFormat="0" applyAlignment="0" applyProtection="0">
      <alignment vertical="center"/>
    </xf>
    <xf numFmtId="215" fontId="118" fillId="0" borderId="0" applyNumberFormat="0" applyFill="0" applyBorder="0" applyAlignment="0" applyProtection="0">
      <alignment vertical="center"/>
    </xf>
    <xf numFmtId="215" fontId="119" fillId="0" borderId="0" applyNumberFormat="0" applyFill="0" applyBorder="0" applyAlignment="0" applyProtection="0">
      <alignment vertical="center"/>
    </xf>
    <xf numFmtId="215" fontId="120" fillId="0" borderId="23" applyNumberFormat="0" applyFill="0" applyAlignment="0" applyProtection="0">
      <alignment vertical="center"/>
    </xf>
    <xf numFmtId="215" fontId="121" fillId="0" borderId="0" applyNumberFormat="0" applyFill="0" applyBorder="0" applyAlignment="0" applyProtection="0"/>
    <xf numFmtId="215" fontId="122" fillId="0" borderId="24" applyNumberFormat="0" applyFill="0" applyAlignment="0" applyProtection="0"/>
    <xf numFmtId="215" fontId="123" fillId="0" borderId="25" applyNumberFormat="0" applyFill="0" applyAlignment="0" applyProtection="0"/>
    <xf numFmtId="215" fontId="124" fillId="0" borderId="26" applyNumberFormat="0" applyFill="0" applyAlignment="0" applyProtection="0"/>
    <xf numFmtId="215" fontId="124" fillId="0" borderId="0" applyNumberFormat="0" applyFill="0" applyBorder="0" applyAlignment="0" applyProtection="0"/>
    <xf numFmtId="215" fontId="13" fillId="48" borderId="0" applyNumberFormat="0" applyBorder="0" applyAlignment="0" applyProtection="0"/>
    <xf numFmtId="215" fontId="14" fillId="49" borderId="0" applyNumberFormat="0" applyBorder="0" applyAlignment="0" applyProtection="0"/>
    <xf numFmtId="215" fontId="125" fillId="2" borderId="0" applyNumberFormat="0" applyBorder="0" applyAlignment="0" applyProtection="0"/>
    <xf numFmtId="215" fontId="15" fillId="50" borderId="2" applyNumberFormat="0" applyAlignment="0" applyProtection="0"/>
    <xf numFmtId="215" fontId="16" fillId="51" borderId="3" applyNumberFormat="0" applyAlignment="0" applyProtection="0"/>
    <xf numFmtId="215" fontId="126" fillId="51" borderId="2" applyNumberFormat="0" applyAlignment="0" applyProtection="0"/>
    <xf numFmtId="215" fontId="127" fillId="0" borderId="27" applyNumberFormat="0" applyFill="0" applyAlignment="0" applyProtection="0"/>
    <xf numFmtId="215" fontId="17" fillId="3" borderId="4" applyNumberFormat="0" applyAlignment="0" applyProtection="0"/>
    <xf numFmtId="215" fontId="18" fillId="0" borderId="0" applyNumberFormat="0" applyFill="0" applyBorder="0" applyAlignment="0" applyProtection="0"/>
    <xf numFmtId="215" fontId="12" fillId="4" borderId="5" applyNumberFormat="0" applyFont="0" applyAlignment="0" applyProtection="0"/>
    <xf numFmtId="215" fontId="19" fillId="0" borderId="0" applyNumberFormat="0" applyFill="0" applyBorder="0" applyAlignment="0" applyProtection="0"/>
    <xf numFmtId="215" fontId="20" fillId="0" borderId="28" applyNumberFormat="0" applyFill="0" applyAlignment="0" applyProtection="0"/>
    <xf numFmtId="215" fontId="21" fillId="52" borderId="0" applyNumberFormat="0" applyBorder="0" applyAlignment="0" applyProtection="0"/>
    <xf numFmtId="215" fontId="12" fillId="5" borderId="0" applyNumberFormat="0" applyBorder="0" applyAlignment="0" applyProtection="0"/>
    <xf numFmtId="215" fontId="12" fillId="6" borderId="0" applyNumberFormat="0" applyBorder="0" applyAlignment="0" applyProtection="0"/>
    <xf numFmtId="215" fontId="21" fillId="53" borderId="0" applyNumberFormat="0" applyBorder="0" applyAlignment="0" applyProtection="0"/>
    <xf numFmtId="215" fontId="21" fillId="54" borderId="0" applyNumberFormat="0" applyBorder="0" applyAlignment="0" applyProtection="0"/>
    <xf numFmtId="215" fontId="12" fillId="7" borderId="0" applyNumberFormat="0" applyBorder="0" applyAlignment="0" applyProtection="0"/>
    <xf numFmtId="215" fontId="12" fillId="8" borderId="0" applyNumberFormat="0" applyBorder="0" applyAlignment="0" applyProtection="0"/>
    <xf numFmtId="215" fontId="21" fillId="55" borderId="0" applyNumberFormat="0" applyBorder="0" applyAlignment="0" applyProtection="0"/>
    <xf numFmtId="215" fontId="21" fillId="56" borderId="0" applyNumberFormat="0" applyBorder="0" applyAlignment="0" applyProtection="0"/>
    <xf numFmtId="215" fontId="12" fillId="9" borderId="0" applyNumberFormat="0" applyBorder="0" applyAlignment="0" applyProtection="0"/>
    <xf numFmtId="215" fontId="12" fillId="10" borderId="0" applyNumberFormat="0" applyBorder="0" applyAlignment="0" applyProtection="0"/>
    <xf numFmtId="215" fontId="21" fillId="57" borderId="0" applyNumberFormat="0" applyBorder="0" applyAlignment="0" applyProtection="0"/>
    <xf numFmtId="215" fontId="21" fillId="58" borderId="0" applyNumberFormat="0" applyBorder="0" applyAlignment="0" applyProtection="0"/>
    <xf numFmtId="215" fontId="12" fillId="11" borderId="0" applyNumberFormat="0" applyBorder="0" applyAlignment="0" applyProtection="0"/>
    <xf numFmtId="215" fontId="12" fillId="12" borderId="0" applyNumberFormat="0" applyBorder="0" applyAlignment="0" applyProtection="0"/>
    <xf numFmtId="215" fontId="21" fillId="59" borderId="0" applyNumberFormat="0" applyBorder="0" applyAlignment="0" applyProtection="0"/>
    <xf numFmtId="215" fontId="21" fillId="13" borderId="0" applyNumberFormat="0" applyBorder="0" applyAlignment="0" applyProtection="0"/>
    <xf numFmtId="215" fontId="12" fillId="14" borderId="0" applyNumberFormat="0" applyBorder="0" applyAlignment="0" applyProtection="0"/>
    <xf numFmtId="215" fontId="12" fillId="15" borderId="0" applyNumberFormat="0" applyBorder="0" applyAlignment="0" applyProtection="0"/>
    <xf numFmtId="215" fontId="21" fillId="60" borderId="0" applyNumberFormat="0" applyBorder="0" applyAlignment="0" applyProtection="0"/>
    <xf numFmtId="215" fontId="21" fillId="61" borderId="0" applyNumberFormat="0" applyBorder="0" applyAlignment="0" applyProtection="0"/>
    <xf numFmtId="215" fontId="12" fillId="16" borderId="0" applyNumberFormat="0" applyBorder="0" applyAlignment="0" applyProtection="0"/>
    <xf numFmtId="215" fontId="12" fillId="17" borderId="0" applyNumberFormat="0" applyBorder="0" applyAlignment="0" applyProtection="0"/>
    <xf numFmtId="215" fontId="21" fillId="62" borderId="0" applyNumberFormat="0" applyBorder="0" applyAlignment="0" applyProtection="0"/>
    <xf numFmtId="215" fontId="87" fillId="0" borderId="0"/>
    <xf numFmtId="215" fontId="5" fillId="0" borderId="0" applyFont="0" applyFill="0" applyBorder="0" applyAlignment="0" applyProtection="0"/>
    <xf numFmtId="215" fontId="5" fillId="0" borderId="0"/>
    <xf numFmtId="215" fontId="5" fillId="0" borderId="0"/>
    <xf numFmtId="215" fontId="5" fillId="0" borderId="0"/>
    <xf numFmtId="215" fontId="5" fillId="0" borderId="0"/>
    <xf numFmtId="215" fontId="4" fillId="0" borderId="0">
      <alignment vertical="top"/>
    </xf>
    <xf numFmtId="215" fontId="5" fillId="0" borderId="0"/>
    <xf numFmtId="215" fontId="5" fillId="0" borderId="0" applyNumberFormat="0" applyFill="0" applyBorder="0" applyAlignment="0" applyProtection="0"/>
    <xf numFmtId="215" fontId="31" fillId="0" borderId="0"/>
    <xf numFmtId="215" fontId="31" fillId="0" borderId="0"/>
    <xf numFmtId="203" fontId="89" fillId="0" borderId="0"/>
    <xf numFmtId="203" fontId="89" fillId="0" borderId="0"/>
    <xf numFmtId="215" fontId="5" fillId="0" borderId="0">
      <alignment horizontal="left" wrapText="1"/>
    </xf>
    <xf numFmtId="215" fontId="5" fillId="0" borderId="0">
      <alignment horizontal="left" wrapText="1"/>
    </xf>
    <xf numFmtId="215" fontId="5" fillId="0" borderId="0">
      <alignment horizontal="left" wrapText="1"/>
    </xf>
    <xf numFmtId="215" fontId="5" fillId="0" borderId="0">
      <alignment horizontal="left" wrapText="1"/>
    </xf>
    <xf numFmtId="215" fontId="5" fillId="0" borderId="0">
      <alignment horizontal="left" wrapText="1"/>
    </xf>
    <xf numFmtId="215" fontId="5" fillId="0" borderId="0">
      <alignment horizontal="left" wrapText="1"/>
    </xf>
    <xf numFmtId="215" fontId="89" fillId="0" borderId="0"/>
    <xf numFmtId="215" fontId="89" fillId="0" borderId="0"/>
    <xf numFmtId="215" fontId="89" fillId="0" borderId="0"/>
    <xf numFmtId="215" fontId="89" fillId="0" borderId="0"/>
    <xf numFmtId="203" fontId="89" fillId="0" borderId="0"/>
    <xf numFmtId="203" fontId="89" fillId="0" borderId="0"/>
    <xf numFmtId="203" fontId="89" fillId="0" borderId="0"/>
    <xf numFmtId="203" fontId="89" fillId="0" borderId="0"/>
    <xf numFmtId="215" fontId="89" fillId="0" borderId="0"/>
    <xf numFmtId="215" fontId="89" fillId="0" borderId="0"/>
    <xf numFmtId="215" fontId="89" fillId="0" borderId="0"/>
    <xf numFmtId="203" fontId="89" fillId="0" borderId="0"/>
    <xf numFmtId="203" fontId="89" fillId="0" borderId="0"/>
    <xf numFmtId="215" fontId="89" fillId="0" borderId="0"/>
    <xf numFmtId="203" fontId="89" fillId="0" borderId="0"/>
    <xf numFmtId="215" fontId="78" fillId="0" borderId="0"/>
    <xf numFmtId="203" fontId="89" fillId="0" borderId="0"/>
    <xf numFmtId="215" fontId="89" fillId="0" borderId="0"/>
    <xf numFmtId="215" fontId="89" fillId="0" borderId="0"/>
    <xf numFmtId="203" fontId="89" fillId="0" borderId="0"/>
    <xf numFmtId="215" fontId="89" fillId="0" borderId="0"/>
    <xf numFmtId="203" fontId="89" fillId="0" borderId="0"/>
    <xf numFmtId="215" fontId="89" fillId="0" borderId="0"/>
    <xf numFmtId="203" fontId="89" fillId="0" borderId="0"/>
    <xf numFmtId="215" fontId="89" fillId="0" borderId="0"/>
    <xf numFmtId="203" fontId="89" fillId="0" borderId="0"/>
    <xf numFmtId="215" fontId="89" fillId="0" borderId="0"/>
    <xf numFmtId="215" fontId="5" fillId="0" borderId="0" applyNumberFormat="0" applyFill="0" applyBorder="0" applyAlignment="0" applyProtection="0"/>
    <xf numFmtId="215" fontId="12" fillId="18" borderId="0" applyNumberFormat="0" applyBorder="0" applyAlignment="0" applyProtection="0"/>
    <xf numFmtId="215" fontId="25" fillId="18" borderId="0" applyNumberFormat="0" applyBorder="0" applyAlignment="0" applyProtection="0"/>
    <xf numFmtId="215" fontId="12" fillId="5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12" fillId="5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12" fillId="5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12" fillId="19" borderId="0" applyNumberFormat="0" applyBorder="0" applyAlignment="0" applyProtection="0"/>
    <xf numFmtId="215" fontId="25" fillId="19" borderId="0" applyNumberFormat="0" applyBorder="0" applyAlignment="0" applyProtection="0"/>
    <xf numFmtId="215" fontId="12" fillId="7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12" fillId="7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12" fillId="7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12" fillId="20" borderId="0" applyNumberFormat="0" applyBorder="0" applyAlignment="0" applyProtection="0"/>
    <xf numFmtId="215" fontId="25" fillId="20" borderId="0" applyNumberFormat="0" applyBorder="0" applyAlignment="0" applyProtection="0"/>
    <xf numFmtId="215" fontId="12" fillId="9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12" fillId="9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12" fillId="9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12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12" fillId="1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12" fillId="1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4" borderId="0" applyNumberFormat="0" applyBorder="0" applyAlignment="0" applyProtection="0"/>
    <xf numFmtId="215" fontId="25" fillId="22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12" fillId="23" borderId="0" applyNumberFormat="0" applyBorder="0" applyAlignment="0" applyProtection="0"/>
    <xf numFmtId="215" fontId="25" fillId="63" borderId="0" applyNumberFormat="0" applyBorder="0" applyAlignment="0" applyProtection="0"/>
    <xf numFmtId="215" fontId="12" fillId="16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12" fillId="16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12" fillId="16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12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12" fillId="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12" fillId="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8" borderId="0" applyNumberFormat="0" applyBorder="0" applyAlignment="0" applyProtection="0"/>
    <xf numFmtId="215" fontId="25" fillId="24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12" fillId="27" borderId="0" applyNumberFormat="0" applyBorder="0" applyAlignment="0" applyProtection="0"/>
    <xf numFmtId="215" fontId="25" fillId="27" borderId="0" applyNumberFormat="0" applyBorder="0" applyAlignment="0" applyProtection="0"/>
    <xf numFmtId="215" fontId="12" fillId="10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12" fillId="10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12" fillId="10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12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2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12" fillId="12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12" fillId="12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15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12" fillId="15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12" fillId="15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28" borderId="0" applyNumberFormat="0" applyBorder="0" applyAlignment="0" applyProtection="0"/>
    <xf numFmtId="215" fontId="25" fillId="28" borderId="0" applyNumberFormat="0" applyBorder="0" applyAlignment="0" applyProtection="0"/>
    <xf numFmtId="215" fontId="12" fillId="17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12" fillId="17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12" fillId="17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7" fillId="30" borderId="0" applyNumberFormat="0" applyBorder="0" applyAlignment="0" applyProtection="0"/>
    <xf numFmtId="215" fontId="21" fillId="53" borderId="0" applyNumberFormat="0" applyBorder="0" applyAlignment="0" applyProtection="0"/>
    <xf numFmtId="215" fontId="27" fillId="30" borderId="0" applyNumberFormat="0" applyBorder="0" applyAlignment="0" applyProtection="0"/>
    <xf numFmtId="215" fontId="28" fillId="30" borderId="0" applyNumberFormat="0" applyBorder="0" applyAlignment="0" applyProtection="0"/>
    <xf numFmtId="215" fontId="27" fillId="24" borderId="0" applyNumberFormat="0" applyBorder="0" applyAlignment="0" applyProtection="0"/>
    <xf numFmtId="215" fontId="21" fillId="55" borderId="0" applyNumberFormat="0" applyBorder="0" applyAlignment="0" applyProtection="0"/>
    <xf numFmtId="215" fontId="27" fillId="24" borderId="0" applyNumberFormat="0" applyBorder="0" applyAlignment="0" applyProtection="0"/>
    <xf numFmtId="215" fontId="28" fillId="24" borderId="0" applyNumberFormat="0" applyBorder="0" applyAlignment="0" applyProtection="0"/>
    <xf numFmtId="215" fontId="27" fillId="27" borderId="0" applyNumberFormat="0" applyBorder="0" applyAlignment="0" applyProtection="0"/>
    <xf numFmtId="215" fontId="21" fillId="57" borderId="0" applyNumberFormat="0" applyBorder="0" applyAlignment="0" applyProtection="0"/>
    <xf numFmtId="215" fontId="27" fillId="27" borderId="0" applyNumberFormat="0" applyBorder="0" applyAlignment="0" applyProtection="0"/>
    <xf numFmtId="215" fontId="28" fillId="27" borderId="0" applyNumberFormat="0" applyBorder="0" applyAlignment="0" applyProtection="0"/>
    <xf numFmtId="215" fontId="27" fillId="31" borderId="0" applyNumberFormat="0" applyBorder="0" applyAlignment="0" applyProtection="0"/>
    <xf numFmtId="215" fontId="21" fillId="59" borderId="0" applyNumberFormat="0" applyBorder="0" applyAlignment="0" applyProtection="0"/>
    <xf numFmtId="215" fontId="27" fillId="31" borderId="0" applyNumberFormat="0" applyBorder="0" applyAlignment="0" applyProtection="0"/>
    <xf numFmtId="215" fontId="28" fillId="31" borderId="0" applyNumberFormat="0" applyBorder="0" applyAlignment="0" applyProtection="0"/>
    <xf numFmtId="215" fontId="27" fillId="32" borderId="0" applyNumberFormat="0" applyBorder="0" applyAlignment="0" applyProtection="0"/>
    <xf numFmtId="215" fontId="21" fillId="60" borderId="0" applyNumberFormat="0" applyBorder="0" applyAlignment="0" applyProtection="0"/>
    <xf numFmtId="215" fontId="27" fillId="32" borderId="0" applyNumberFormat="0" applyBorder="0" applyAlignment="0" applyProtection="0"/>
    <xf numFmtId="215" fontId="28" fillId="32" borderId="0" applyNumberFormat="0" applyBorder="0" applyAlignment="0" applyProtection="0"/>
    <xf numFmtId="215" fontId="27" fillId="33" borderId="0" applyNumberFormat="0" applyBorder="0" applyAlignment="0" applyProtection="0"/>
    <xf numFmtId="215" fontId="21" fillId="62" borderId="0" applyNumberFormat="0" applyBorder="0" applyAlignment="0" applyProtection="0"/>
    <xf numFmtId="215" fontId="27" fillId="33" borderId="0" applyNumberFormat="0" applyBorder="0" applyAlignment="0" applyProtection="0"/>
    <xf numFmtId="215" fontId="28" fillId="33" borderId="0" applyNumberFormat="0" applyBorder="0" applyAlignment="0" applyProtection="0"/>
    <xf numFmtId="215" fontId="5" fillId="41" borderId="0" applyNumberFormat="0" applyFont="0" applyFill="0" applyAlignment="0"/>
    <xf numFmtId="215" fontId="27" fillId="34" borderId="0" applyNumberFormat="0" applyBorder="0" applyAlignment="0" applyProtection="0"/>
    <xf numFmtId="215" fontId="21" fillId="52" borderId="0" applyNumberFormat="0" applyBorder="0" applyAlignment="0" applyProtection="0"/>
    <xf numFmtId="215" fontId="27" fillId="34" borderId="0" applyNumberFormat="0" applyBorder="0" applyAlignment="0" applyProtection="0"/>
    <xf numFmtId="215" fontId="28" fillId="34" borderId="0" applyNumberFormat="0" applyBorder="0" applyAlignment="0" applyProtection="0"/>
    <xf numFmtId="215" fontId="27" fillId="35" borderId="0" applyNumberFormat="0" applyBorder="0" applyAlignment="0" applyProtection="0"/>
    <xf numFmtId="215" fontId="21" fillId="54" borderId="0" applyNumberFormat="0" applyBorder="0" applyAlignment="0" applyProtection="0"/>
    <xf numFmtId="215" fontId="27" fillId="35" borderId="0" applyNumberFormat="0" applyBorder="0" applyAlignment="0" applyProtection="0"/>
    <xf numFmtId="215" fontId="28" fillId="35" borderId="0" applyNumberFormat="0" applyBorder="0" applyAlignment="0" applyProtection="0"/>
    <xf numFmtId="215" fontId="27" fillId="36" borderId="0" applyNumberFormat="0" applyBorder="0" applyAlignment="0" applyProtection="0"/>
    <xf numFmtId="215" fontId="21" fillId="56" borderId="0" applyNumberFormat="0" applyBorder="0" applyAlignment="0" applyProtection="0"/>
    <xf numFmtId="215" fontId="27" fillId="36" borderId="0" applyNumberFormat="0" applyBorder="0" applyAlignment="0" applyProtection="0"/>
    <xf numFmtId="215" fontId="28" fillId="36" borderId="0" applyNumberFormat="0" applyBorder="0" applyAlignment="0" applyProtection="0"/>
    <xf numFmtId="215" fontId="27" fillId="31" borderId="0" applyNumberFormat="0" applyBorder="0" applyAlignment="0" applyProtection="0"/>
    <xf numFmtId="215" fontId="21" fillId="58" borderId="0" applyNumberFormat="0" applyBorder="0" applyAlignment="0" applyProtection="0"/>
    <xf numFmtId="215" fontId="27" fillId="31" borderId="0" applyNumberFormat="0" applyBorder="0" applyAlignment="0" applyProtection="0"/>
    <xf numFmtId="215" fontId="28" fillId="31" borderId="0" applyNumberFormat="0" applyBorder="0" applyAlignment="0" applyProtection="0"/>
    <xf numFmtId="215" fontId="27" fillId="13" borderId="0" applyNumberFormat="0" applyBorder="0" applyAlignment="0" applyProtection="0"/>
    <xf numFmtId="215" fontId="21" fillId="13" borderId="0" applyNumberFormat="0" applyBorder="0" applyAlignment="0" applyProtection="0"/>
    <xf numFmtId="215" fontId="27" fillId="13" borderId="0" applyNumberFormat="0" applyBorder="0" applyAlignment="0" applyProtection="0"/>
    <xf numFmtId="215" fontId="28" fillId="32" borderId="0" applyNumberFormat="0" applyBorder="0" applyAlignment="0" applyProtection="0"/>
    <xf numFmtId="215" fontId="27" fillId="37" borderId="0" applyNumberFormat="0" applyBorder="0" applyAlignment="0" applyProtection="0"/>
    <xf numFmtId="215" fontId="21" fillId="61" borderId="0" applyNumberFormat="0" applyBorder="0" applyAlignment="0" applyProtection="0"/>
    <xf numFmtId="215" fontId="27" fillId="37" borderId="0" applyNumberFormat="0" applyBorder="0" applyAlignment="0" applyProtection="0"/>
    <xf numFmtId="215" fontId="28" fillId="37" borderId="0" applyNumberFormat="0" applyBorder="0" applyAlignment="0" applyProtection="0"/>
    <xf numFmtId="215" fontId="22" fillId="0" borderId="0" applyNumberFormat="0" applyAlignment="0"/>
    <xf numFmtId="215" fontId="5" fillId="0" borderId="0" applyNumberFormat="0" applyFill="0" applyBorder="0" applyAlignment="0" applyProtection="0"/>
    <xf numFmtId="215" fontId="32" fillId="19" borderId="0" applyNumberFormat="0" applyBorder="0" applyAlignment="0" applyProtection="0"/>
    <xf numFmtId="215" fontId="14" fillId="49" borderId="0" applyNumberFormat="0" applyBorder="0" applyAlignment="0" applyProtection="0"/>
    <xf numFmtId="215" fontId="32" fillId="19" borderId="0" applyNumberFormat="0" applyBorder="0" applyAlignment="0" applyProtection="0"/>
    <xf numFmtId="215" fontId="33" fillId="19" borderId="0" applyNumberFormat="0" applyBorder="0" applyAlignment="0" applyProtection="0"/>
    <xf numFmtId="43" fontId="22" fillId="0" borderId="0" applyFont="0" applyFill="0" applyBorder="0" applyAlignment="0" applyProtection="0"/>
    <xf numFmtId="39" fontId="128" fillId="0" borderId="0">
      <alignment horizontal="right"/>
    </xf>
    <xf numFmtId="215" fontId="22" fillId="0" borderId="0" applyFill="0">
      <alignment horizontal="center"/>
    </xf>
    <xf numFmtId="199" fontId="51" fillId="0" borderId="29" applyFill="0"/>
    <xf numFmtId="215" fontId="5" fillId="0" borderId="0" applyFont="0" applyAlignment="0"/>
    <xf numFmtId="215" fontId="129" fillId="0" borderId="0" applyFill="0">
      <alignment vertical="top"/>
    </xf>
    <xf numFmtId="215" fontId="51" fillId="0" borderId="0" applyFill="0">
      <alignment horizontal="left" vertical="top"/>
    </xf>
    <xf numFmtId="199" fontId="52" fillId="0" borderId="30" applyFill="0"/>
    <xf numFmtId="215" fontId="5" fillId="0" borderId="0" applyNumberFormat="0" applyFont="0" applyAlignment="0"/>
    <xf numFmtId="215" fontId="129" fillId="0" borderId="0" applyFill="0">
      <alignment wrapText="1"/>
    </xf>
    <xf numFmtId="215" fontId="51" fillId="0" borderId="0" applyFill="0">
      <alignment horizontal="left" vertical="top" wrapText="1"/>
    </xf>
    <xf numFmtId="199" fontId="130" fillId="0" borderId="0" applyFill="0"/>
    <xf numFmtId="215" fontId="131" fillId="0" borderId="0" applyNumberFormat="0" applyFont="0" applyAlignment="0">
      <alignment horizontal="center"/>
    </xf>
    <xf numFmtId="215" fontId="132" fillId="0" borderId="0" applyFill="0">
      <alignment vertical="top" wrapText="1"/>
    </xf>
    <xf numFmtId="215" fontId="52" fillId="0" borderId="0" applyFill="0">
      <alignment horizontal="left" vertical="top" wrapText="1"/>
    </xf>
    <xf numFmtId="199" fontId="5" fillId="0" borderId="0" applyFill="0"/>
    <xf numFmtId="215" fontId="131" fillId="0" borderId="0" applyNumberFormat="0" applyFont="0" applyAlignment="0">
      <alignment horizontal="center"/>
    </xf>
    <xf numFmtId="215" fontId="133" fillId="0" borderId="0" applyFill="0">
      <alignment vertical="center" wrapText="1"/>
    </xf>
    <xf numFmtId="215" fontId="8" fillId="0" borderId="0">
      <alignment horizontal="left" vertical="center" wrapText="1"/>
    </xf>
    <xf numFmtId="199" fontId="44" fillId="0" borderId="0" applyFill="0"/>
    <xf numFmtId="215" fontId="131" fillId="0" borderId="0" applyNumberFormat="0" applyFont="0" applyAlignment="0">
      <alignment horizontal="center"/>
    </xf>
    <xf numFmtId="215" fontId="134" fillId="0" borderId="0" applyFill="0">
      <alignment horizontal="center" vertical="center" wrapText="1"/>
    </xf>
    <xf numFmtId="215" fontId="5" fillId="0" borderId="0" applyFill="0">
      <alignment horizontal="center" vertical="center" wrapText="1"/>
    </xf>
    <xf numFmtId="199" fontId="135" fillId="0" borderId="0" applyFill="0"/>
    <xf numFmtId="43" fontId="44" fillId="0" borderId="0" applyFill="0"/>
    <xf numFmtId="215" fontId="136" fillId="0" borderId="0" applyFill="0">
      <alignment horizontal="center" vertical="center" wrapText="1"/>
    </xf>
    <xf numFmtId="215" fontId="137" fillId="0" borderId="0" applyFill="0">
      <alignment horizontal="center" vertical="center" wrapText="1"/>
    </xf>
    <xf numFmtId="199" fontId="138" fillId="0" borderId="0" applyFill="0"/>
    <xf numFmtId="215" fontId="131" fillId="0" borderId="0" applyNumberFormat="0" applyFont="0" applyAlignment="0">
      <alignment horizontal="center"/>
    </xf>
    <xf numFmtId="215" fontId="139" fillId="0" borderId="0">
      <alignment horizontal="center" wrapText="1"/>
    </xf>
    <xf numFmtId="215" fontId="135" fillId="0" borderId="0" applyFill="0">
      <alignment horizontal="center" wrapText="1"/>
    </xf>
    <xf numFmtId="215" fontId="35" fillId="23" borderId="2" applyNumberFormat="0" applyAlignment="0" applyProtection="0"/>
    <xf numFmtId="215" fontId="126" fillId="51" borderId="2" applyNumberFormat="0" applyAlignment="0" applyProtection="0"/>
    <xf numFmtId="215" fontId="35" fillId="23" borderId="2" applyNumberFormat="0" applyAlignment="0" applyProtection="0"/>
    <xf numFmtId="215" fontId="37" fillId="23" borderId="7" applyNumberFormat="0" applyAlignment="0" applyProtection="0"/>
    <xf numFmtId="215" fontId="39" fillId="3" borderId="4" applyNumberFormat="0" applyAlignment="0" applyProtection="0"/>
    <xf numFmtId="215" fontId="17" fillId="3" borderId="4" applyNumberFormat="0" applyAlignment="0" applyProtection="0"/>
    <xf numFmtId="215" fontId="39" fillId="3" borderId="4" applyNumberFormat="0" applyAlignment="0" applyProtection="0"/>
    <xf numFmtId="215" fontId="40" fillId="39" borderId="8" applyNumberFormat="0" applyAlignment="0" applyProtection="0"/>
    <xf numFmtId="215" fontId="140" fillId="64" borderId="20">
      <alignment horizontal="left" vertical="top" indent="1"/>
    </xf>
    <xf numFmtId="215" fontId="141" fillId="0" borderId="20">
      <alignment horizontal="left" vertical="top" indent="1"/>
    </xf>
    <xf numFmtId="215" fontId="142" fillId="0" borderId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143" fillId="0" borderId="0" applyFont="0" applyFill="0" applyBorder="0" applyAlignment="0" applyProtection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40" fontId="144" fillId="0" borderId="0" applyFont="0" applyFill="0" applyBorder="0" applyAlignment="0" applyProtection="0"/>
    <xf numFmtId="40" fontId="14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" fontId="34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144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144" fillId="0" borderId="0" applyFont="0" applyFill="0" applyBorder="0" applyAlignment="0" applyProtection="0"/>
    <xf numFmtId="40" fontId="144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42" fillId="0" borderId="0" applyFont="0" applyFill="0" applyBorder="0" applyAlignment="0" applyProtection="0"/>
    <xf numFmtId="43" fontId="12" fillId="0" borderId="0" applyFont="0" applyFill="0" applyBorder="0" applyAlignment="0" applyProtection="0"/>
    <xf numFmtId="40" fontId="14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144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25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44" fillId="0" borderId="0" applyFont="0" applyFill="0" applyBorder="0" applyAlignment="0" applyProtection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3" fillId="0" borderId="0" applyFont="0" applyFill="0" applyBorder="0" applyAlignment="0" applyProtection="0"/>
    <xf numFmtId="185" fontId="41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3" fillId="0" borderId="0" applyFont="0" applyFill="0" applyBorder="0" applyAlignment="0" applyProtection="0"/>
    <xf numFmtId="185" fontId="41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41" fillId="0" borderId="0" applyFont="0" applyFill="0" applyBorder="0" applyAlignment="0" applyProtection="0"/>
    <xf numFmtId="184" fontId="25" fillId="0" borderId="0" applyFont="0" applyFill="0" applyBorder="0" applyAlignment="0" applyProtection="0"/>
    <xf numFmtId="184" fontId="5" fillId="0" borderId="0" applyFont="0" applyFill="0" applyBorder="0" applyAlignment="0" applyProtection="0"/>
    <xf numFmtId="3" fontId="5" fillId="0" borderId="0"/>
    <xf numFmtId="3" fontId="5" fillId="0" borderId="0" applyFont="0" applyFill="0" applyBorder="0" applyAlignment="0" applyProtection="0"/>
    <xf numFmtId="215" fontId="142" fillId="0" borderId="0"/>
    <xf numFmtId="5" fontId="5" fillId="0" borderId="0"/>
    <xf numFmtId="205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4" fontId="5" fillId="0" borderId="0"/>
    <xf numFmtId="207" fontId="5" fillId="0" borderId="0" applyFont="0" applyFill="0" applyBorder="0" applyAlignment="0" applyProtection="0">
      <alignment wrapText="1"/>
    </xf>
    <xf numFmtId="215" fontId="3" fillId="0" borderId="0" applyFont="0" applyFill="0" applyBorder="0" applyAlignment="0" applyProtection="0"/>
    <xf numFmtId="14" fontId="5" fillId="0" borderId="0" applyFont="0" applyFill="0" applyBorder="0" applyAlignment="0" applyProtection="0"/>
    <xf numFmtId="164" fontId="145" fillId="0" borderId="0"/>
    <xf numFmtId="215" fontId="5" fillId="0" borderId="0" applyFont="0" applyFill="0" applyBorder="0" applyAlignment="0" applyProtection="0"/>
    <xf numFmtId="215" fontId="5" fillId="0" borderId="0" applyFont="0" applyFill="0" applyBorder="0" applyAlignment="0" applyProtection="0"/>
    <xf numFmtId="215" fontId="78" fillId="0" borderId="0"/>
    <xf numFmtId="215" fontId="46" fillId="0" borderId="0" applyNumberFormat="0" applyFill="0" applyBorder="0" applyAlignment="0" applyProtection="0"/>
    <xf numFmtId="215" fontId="19" fillId="0" borderId="0" applyNumberFormat="0" applyFill="0" applyBorder="0" applyAlignment="0" applyProtection="0"/>
    <xf numFmtId="215" fontId="46" fillId="0" borderId="0" applyNumberFormat="0" applyFill="0" applyBorder="0" applyAlignment="0" applyProtection="0"/>
    <xf numFmtId="215" fontId="47" fillId="0" borderId="0" applyNumberFormat="0" applyFill="0" applyBorder="0" applyAlignment="0" applyProtection="0"/>
    <xf numFmtId="2" fontId="5" fillId="0" borderId="0"/>
    <xf numFmtId="2" fontId="5" fillId="0" borderId="0" applyFont="0" applyFill="0" applyBorder="0" applyAlignment="0" applyProtection="0"/>
    <xf numFmtId="215" fontId="48" fillId="20" borderId="0" applyNumberFormat="0" applyBorder="0" applyAlignment="0" applyProtection="0"/>
    <xf numFmtId="215" fontId="13" fillId="48" borderId="0" applyNumberFormat="0" applyBorder="0" applyAlignment="0" applyProtection="0"/>
    <xf numFmtId="215" fontId="48" fillId="20" borderId="0" applyNumberFormat="0" applyBorder="0" applyAlignment="0" applyProtection="0"/>
    <xf numFmtId="215" fontId="49" fillId="20" borderId="0" applyNumberFormat="0" applyBorder="0" applyAlignment="0" applyProtection="0"/>
    <xf numFmtId="38" fontId="22" fillId="41" borderId="0" applyNumberFormat="0" applyBorder="0" applyAlignment="0" applyProtection="0"/>
    <xf numFmtId="215" fontId="52" fillId="0" borderId="31" applyNumberFormat="0" applyAlignment="0" applyProtection="0">
      <alignment horizontal="left" vertical="center"/>
    </xf>
    <xf numFmtId="215" fontId="52" fillId="0" borderId="6">
      <alignment horizontal="left" vertical="center"/>
    </xf>
    <xf numFmtId="14" fontId="6" fillId="65" borderId="14">
      <alignment horizontal="center" vertical="center" wrapText="1"/>
    </xf>
    <xf numFmtId="215" fontId="53" fillId="0" borderId="10" applyNumberFormat="0" applyFill="0" applyAlignment="0" applyProtection="0"/>
    <xf numFmtId="215" fontId="122" fillId="0" borderId="24" applyNumberFormat="0" applyFill="0" applyAlignment="0" applyProtection="0"/>
    <xf numFmtId="215" fontId="53" fillId="0" borderId="10" applyNumberFormat="0" applyFill="0" applyAlignment="0" applyProtection="0"/>
    <xf numFmtId="215" fontId="54" fillId="0" borderId="10" applyNumberFormat="0" applyFill="0" applyAlignment="0" applyProtection="0"/>
    <xf numFmtId="215" fontId="55" fillId="0" borderId="11" applyNumberFormat="0" applyFill="0" applyAlignment="0" applyProtection="0"/>
    <xf numFmtId="215" fontId="123" fillId="0" borderId="25" applyNumberFormat="0" applyFill="0" applyAlignment="0" applyProtection="0"/>
    <xf numFmtId="215" fontId="55" fillId="0" borderId="11" applyNumberFormat="0" applyFill="0" applyAlignment="0" applyProtection="0"/>
    <xf numFmtId="215" fontId="56" fillId="0" borderId="11" applyNumberFormat="0" applyFill="0" applyAlignment="0" applyProtection="0"/>
    <xf numFmtId="215" fontId="57" fillId="0" borderId="12" applyNumberFormat="0" applyFill="0" applyAlignment="0" applyProtection="0"/>
    <xf numFmtId="215" fontId="124" fillId="0" borderId="26" applyNumberFormat="0" applyFill="0" applyAlignment="0" applyProtection="0"/>
    <xf numFmtId="215" fontId="57" fillId="0" borderId="12" applyNumberFormat="0" applyFill="0" applyAlignment="0" applyProtection="0"/>
    <xf numFmtId="215" fontId="58" fillId="0" borderId="12" applyNumberFormat="0" applyFill="0" applyAlignment="0" applyProtection="0"/>
    <xf numFmtId="215" fontId="57" fillId="0" borderId="0" applyNumberFormat="0" applyFill="0" applyBorder="0" applyAlignment="0" applyProtection="0"/>
    <xf numFmtId="215" fontId="124" fillId="0" borderId="0" applyNumberFormat="0" applyFill="0" applyBorder="0" applyAlignment="0" applyProtection="0"/>
    <xf numFmtId="215" fontId="57" fillId="0" borderId="0" applyNumberFormat="0" applyFill="0" applyBorder="0" applyAlignment="0" applyProtection="0"/>
    <xf numFmtId="215" fontId="58" fillId="0" borderId="0" applyNumberFormat="0" applyFill="0" applyBorder="0" applyAlignment="0" applyProtection="0"/>
    <xf numFmtId="215" fontId="146" fillId="66" borderId="0" applyNumberFormat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147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147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148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2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149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1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5" fillId="0" borderId="0" applyNumberFormat="0" applyFill="0" applyBorder="0" applyAlignment="0" applyProtection="0"/>
    <xf numFmtId="215" fontId="149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150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65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66" fillId="0" borderId="0" applyNumberFormat="0" applyFill="0" applyBorder="0" applyAlignment="0" applyProtection="0"/>
    <xf numFmtId="215" fontId="150" fillId="0" borderId="0" applyNumberFormat="0" applyFill="0" applyBorder="0" applyAlignment="0" applyProtection="0">
      <alignment vertical="top"/>
      <protection locked="0"/>
    </xf>
    <xf numFmtId="215" fontId="147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15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7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68" fillId="0" borderId="0" applyNumberFormat="0" applyFill="0" applyBorder="0" applyAlignment="0" applyProtection="0"/>
    <xf numFmtId="215" fontId="61" fillId="0" borderId="0" applyNumberFormat="0" applyFill="0" applyBorder="0" applyAlignment="0" applyProtection="0">
      <alignment vertical="top"/>
      <protection locked="0"/>
    </xf>
    <xf numFmtId="215" fontId="69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>
      <alignment vertical="top"/>
      <protection locked="0"/>
    </xf>
    <xf numFmtId="215" fontId="152" fillId="0" borderId="0" applyNumberFormat="0" applyFill="0" applyBorder="0" applyAlignment="0" applyProtection="0">
      <alignment vertical="top"/>
      <protection locked="0"/>
    </xf>
    <xf numFmtId="10" fontId="22" fillId="67" borderId="20" applyNumberFormat="0" applyBorder="0" applyAlignment="0" applyProtection="0"/>
    <xf numFmtId="215" fontId="74" fillId="63" borderId="7" applyNumberFormat="0" applyAlignment="0" applyProtection="0"/>
    <xf numFmtId="215" fontId="74" fillId="63" borderId="7" applyNumberFormat="0" applyAlignment="0" applyProtection="0"/>
    <xf numFmtId="215" fontId="74" fillId="63" borderId="7" applyNumberFormat="0" applyAlignment="0" applyProtection="0"/>
    <xf numFmtId="215" fontId="73" fillId="23" borderId="2" applyNumberFormat="0" applyAlignment="0" applyProtection="0"/>
    <xf numFmtId="215" fontId="15" fillId="50" borderId="2" applyNumberFormat="0" applyAlignment="0" applyProtection="0"/>
    <xf numFmtId="215" fontId="73" fillId="23" borderId="2" applyNumberFormat="0" applyAlignment="0" applyProtection="0"/>
    <xf numFmtId="215" fontId="74" fillId="63" borderId="7" applyNumberFormat="0" applyAlignment="0" applyProtection="0"/>
    <xf numFmtId="215" fontId="15" fillId="23" borderId="2" applyNumberFormat="0" applyAlignment="0" applyProtection="0"/>
    <xf numFmtId="215" fontId="74" fillId="63" borderId="7" applyNumberFormat="0" applyAlignment="0" applyProtection="0"/>
    <xf numFmtId="215" fontId="73" fillId="23" borderId="2" applyNumberFormat="0" applyAlignment="0" applyProtection="0"/>
    <xf numFmtId="215" fontId="74" fillId="63" borderId="7" applyNumberFormat="0" applyAlignment="0" applyProtection="0"/>
    <xf numFmtId="215" fontId="74" fillId="23" borderId="7" applyNumberFormat="0" applyAlignment="0" applyProtection="0"/>
    <xf numFmtId="215" fontId="74" fillId="63" borderId="7" applyNumberFormat="0" applyAlignment="0" applyProtection="0"/>
    <xf numFmtId="215" fontId="74" fillId="63" borderId="7" applyNumberFormat="0" applyAlignment="0" applyProtection="0"/>
    <xf numFmtId="215" fontId="74" fillId="63" borderId="7" applyNumberFormat="0" applyAlignment="0" applyProtection="0"/>
    <xf numFmtId="215" fontId="74" fillId="63" borderId="7" applyNumberFormat="0" applyAlignment="0" applyProtection="0"/>
    <xf numFmtId="3" fontId="5" fillId="0" borderId="0" applyFont="0" applyFill="0" applyBorder="0" applyAlignment="0" applyProtection="0"/>
    <xf numFmtId="215" fontId="153" fillId="0" borderId="0" applyNumberFormat="0" applyFont="0" applyFill="0" applyAlignment="0" applyProtection="0"/>
    <xf numFmtId="215" fontId="52" fillId="0" borderId="0" applyNumberFormat="0" applyFont="0" applyFill="0" applyAlignment="0" applyProtection="0"/>
    <xf numFmtId="215" fontId="22" fillId="41" borderId="0"/>
    <xf numFmtId="215" fontId="75" fillId="0" borderId="13" applyNumberFormat="0" applyFill="0" applyAlignment="0" applyProtection="0"/>
    <xf numFmtId="215" fontId="127" fillId="0" borderId="27" applyNumberFormat="0" applyFill="0" applyAlignment="0" applyProtection="0"/>
    <xf numFmtId="215" fontId="75" fillId="0" borderId="13" applyNumberFormat="0" applyFill="0" applyAlignment="0" applyProtection="0"/>
    <xf numFmtId="215" fontId="76" fillId="0" borderId="13" applyNumberFormat="0" applyFill="0" applyAlignment="0" applyProtection="0"/>
    <xf numFmtId="215" fontId="79" fillId="2" borderId="0" applyNumberFormat="0" applyBorder="0" applyAlignment="0" applyProtection="0"/>
    <xf numFmtId="215" fontId="125" fillId="2" borderId="0" applyNumberFormat="0" applyBorder="0" applyAlignment="0" applyProtection="0"/>
    <xf numFmtId="215" fontId="79" fillId="2" borderId="0" applyNumberFormat="0" applyBorder="0" applyAlignment="0" applyProtection="0"/>
    <xf numFmtId="215" fontId="81" fillId="29" borderId="0" applyNumberFormat="0" applyBorder="0" applyAlignment="0" applyProtection="0"/>
    <xf numFmtId="37" fontId="154" fillId="0" borderId="0"/>
    <xf numFmtId="208" fontId="5" fillId="0" borderId="0"/>
    <xf numFmtId="215" fontId="34" fillId="0" borderId="0"/>
    <xf numFmtId="209" fontId="155" fillId="0" borderId="0"/>
    <xf numFmtId="215" fontId="14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2" fillId="0" borderId="0"/>
    <xf numFmtId="215" fontId="12" fillId="0" borderId="0"/>
    <xf numFmtId="215" fontId="12" fillId="0" borderId="0"/>
    <xf numFmtId="215" fontId="31" fillId="0" borderId="0"/>
    <xf numFmtId="215" fontId="5" fillId="0" borderId="0"/>
    <xf numFmtId="215" fontId="156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31" fillId="0" borderId="0"/>
    <xf numFmtId="215" fontId="12" fillId="0" borderId="0"/>
    <xf numFmtId="215" fontId="31" fillId="0" borderId="0"/>
    <xf numFmtId="215" fontId="12" fillId="0" borderId="0"/>
    <xf numFmtId="215" fontId="5" fillId="0" borderId="0"/>
    <xf numFmtId="215" fontId="12" fillId="0" borderId="0"/>
    <xf numFmtId="215" fontId="157" fillId="0" borderId="0">
      <alignment vertical="center"/>
    </xf>
    <xf numFmtId="215" fontId="12" fillId="0" borderId="0"/>
    <xf numFmtId="215" fontId="157" fillId="0" borderId="0">
      <alignment vertical="center"/>
    </xf>
    <xf numFmtId="215" fontId="12" fillId="0" borderId="0"/>
    <xf numFmtId="215" fontId="12" fillId="0" borderId="0"/>
    <xf numFmtId="215" fontId="31" fillId="0" borderId="0"/>
    <xf numFmtId="215" fontId="83" fillId="0" borderId="0"/>
    <xf numFmtId="215" fontId="83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0" fillId="38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25" fillId="0" borderId="0"/>
    <xf numFmtId="215" fontId="12" fillId="0" borderId="0"/>
    <xf numFmtId="215" fontId="12" fillId="0" borderId="0"/>
    <xf numFmtId="215" fontId="12" fillId="0" borderId="0"/>
    <xf numFmtId="215" fontId="2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25" fillId="0" borderId="0"/>
    <xf numFmtId="215" fontId="5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25" fillId="0" borderId="0"/>
    <xf numFmtId="215" fontId="12" fillId="0" borderId="0"/>
    <xf numFmtId="215" fontId="85" fillId="0" borderId="0"/>
    <xf numFmtId="215" fontId="12" fillId="0" borderId="0"/>
    <xf numFmtId="215" fontId="12" fillId="0" borderId="0"/>
    <xf numFmtId="215" fontId="12" fillId="0" borderId="0"/>
    <xf numFmtId="215" fontId="85" fillId="0" borderId="0"/>
    <xf numFmtId="215" fontId="25" fillId="0" borderId="0"/>
    <xf numFmtId="215" fontId="12" fillId="0" borderId="0"/>
    <xf numFmtId="215" fontId="31" fillId="0" borderId="0" applyNumberFormat="0" applyFill="0" applyBorder="0" applyAlignment="0" applyProtection="0"/>
    <xf numFmtId="215" fontId="12" fillId="0" borderId="0"/>
    <xf numFmtId="215" fontId="12" fillId="0" borderId="0"/>
    <xf numFmtId="215" fontId="12" fillId="0" borderId="0"/>
    <xf numFmtId="215" fontId="84" fillId="0" borderId="0"/>
    <xf numFmtId="215" fontId="25" fillId="0" borderId="0"/>
    <xf numFmtId="215" fontId="85" fillId="0" borderId="0"/>
    <xf numFmtId="215" fontId="8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0" fillId="38" borderId="0"/>
    <xf numFmtId="215" fontId="30" fillId="38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5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5" fillId="0" borderId="0"/>
    <xf numFmtId="215" fontId="85" fillId="0" borderId="0"/>
    <xf numFmtId="215" fontId="85" fillId="0" borderId="0"/>
    <xf numFmtId="215" fontId="85" fillId="0" borderId="0"/>
    <xf numFmtId="215" fontId="85" fillId="0" borderId="0"/>
    <xf numFmtId="215" fontId="2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56" fillId="0" borderId="0"/>
    <xf numFmtId="215" fontId="2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5" fillId="0" borderId="0"/>
    <xf numFmtId="215" fontId="25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5" fillId="0" borderId="0"/>
    <xf numFmtId="215" fontId="25" fillId="0" borderId="0"/>
    <xf numFmtId="215" fontId="12" fillId="0" borderId="0"/>
    <xf numFmtId="215" fontId="12" fillId="0" borderId="0"/>
    <xf numFmtId="215" fontId="31" fillId="0" borderId="0"/>
    <xf numFmtId="215" fontId="85" fillId="0" borderId="0"/>
    <xf numFmtId="215" fontId="158" fillId="0" borderId="0"/>
    <xf numFmtId="215" fontId="87" fillId="0" borderId="0"/>
    <xf numFmtId="215" fontId="5" fillId="0" borderId="0"/>
    <xf numFmtId="215" fontId="87" fillId="0" borderId="0"/>
    <xf numFmtId="215" fontId="86" fillId="0" borderId="0"/>
    <xf numFmtId="215" fontId="12" fillId="0" borderId="0"/>
    <xf numFmtId="215" fontId="12" fillId="0" borderId="0"/>
    <xf numFmtId="215" fontId="85" fillId="0" borderId="0"/>
    <xf numFmtId="215" fontId="12" fillId="0" borderId="0"/>
    <xf numFmtId="215" fontId="12" fillId="0" borderId="0"/>
    <xf numFmtId="215" fontId="156" fillId="0" borderId="0"/>
    <xf numFmtId="215" fontId="85" fillId="0" borderId="0"/>
    <xf numFmtId="215" fontId="31" fillId="0" borderId="0"/>
    <xf numFmtId="215" fontId="87" fillId="0" borderId="0"/>
    <xf numFmtId="215" fontId="5" fillId="0" borderId="0"/>
    <xf numFmtId="215" fontId="156" fillId="0" borderId="0"/>
    <xf numFmtId="215" fontId="5" fillId="0" borderId="0"/>
    <xf numFmtId="215" fontId="156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31" fillId="0" borderId="0"/>
    <xf numFmtId="215" fontId="156" fillId="0" borderId="0"/>
    <xf numFmtId="215" fontId="5" fillId="0" borderId="0"/>
    <xf numFmtId="215" fontId="12" fillId="0" borderId="0"/>
    <xf numFmtId="215" fontId="5" fillId="0" borderId="0"/>
    <xf numFmtId="215" fontId="156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5" fillId="0" borderId="0"/>
    <xf numFmtId="215" fontId="31" fillId="0" borderId="0"/>
    <xf numFmtId="215" fontId="5" fillId="0" borderId="0">
      <alignment vertical="top"/>
    </xf>
    <xf numFmtId="215" fontId="31" fillId="0" borderId="0"/>
    <xf numFmtId="215" fontId="5" fillId="0" borderId="0"/>
    <xf numFmtId="215" fontId="5" fillId="0" borderId="0"/>
    <xf numFmtId="215" fontId="12" fillId="0" borderId="0"/>
    <xf numFmtId="215" fontId="87" fillId="0" borderId="0"/>
    <xf numFmtId="215" fontId="31" fillId="0" borderId="0"/>
    <xf numFmtId="215" fontId="87" fillId="0" borderId="0"/>
    <xf numFmtId="215" fontId="87" fillId="0" borderId="0"/>
    <xf numFmtId="215" fontId="5" fillId="0" borderId="0"/>
    <xf numFmtId="215" fontId="25" fillId="0" borderId="0"/>
    <xf numFmtId="215" fontId="31" fillId="0" borderId="0"/>
    <xf numFmtId="215" fontId="5" fillId="0" borderId="0"/>
    <xf numFmtId="215" fontId="85" fillId="0" borderId="0"/>
    <xf numFmtId="215" fontId="5" fillId="0" borderId="0"/>
    <xf numFmtId="215" fontId="12" fillId="0" borderId="0"/>
    <xf numFmtId="215" fontId="12" fillId="0" borderId="0"/>
    <xf numFmtId="215" fontId="85" fillId="0" borderId="0"/>
    <xf numFmtId="215" fontId="12" fillId="0" borderId="0"/>
    <xf numFmtId="215" fontId="5" fillId="0" borderId="0"/>
    <xf numFmtId="215" fontId="5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88" fillId="0" borderId="0"/>
    <xf numFmtId="215" fontId="5" fillId="0" borderId="0"/>
    <xf numFmtId="215" fontId="5" fillId="0" borderId="0"/>
    <xf numFmtId="215" fontId="85" fillId="0" borderId="0"/>
    <xf numFmtId="215" fontId="5" fillId="0" borderId="0"/>
    <xf numFmtId="215" fontId="85" fillId="0" borderId="0"/>
    <xf numFmtId="215" fontId="87" fillId="0" borderId="0"/>
    <xf numFmtId="215" fontId="156" fillId="0" borderId="0"/>
    <xf numFmtId="215" fontId="87" fillId="0" borderId="0"/>
    <xf numFmtId="215" fontId="25" fillId="0" borderId="0"/>
    <xf numFmtId="215" fontId="12" fillId="0" borderId="0"/>
    <xf numFmtId="215" fontId="78" fillId="0" borderId="0"/>
    <xf numFmtId="215" fontId="78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25" fillId="0" borderId="0"/>
    <xf numFmtId="215" fontId="5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25" fillId="0" borderId="0"/>
    <xf numFmtId="215" fontId="5" fillId="0" borderId="0">
      <alignment wrapText="1"/>
    </xf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5" fillId="0" borderId="0"/>
    <xf numFmtId="215" fontId="12" fillId="0" borderId="0"/>
    <xf numFmtId="215" fontId="6" fillId="0" borderId="0"/>
    <xf numFmtId="215" fontId="5" fillId="0" borderId="0"/>
    <xf numFmtId="215" fontId="12" fillId="0" borderId="0"/>
    <xf numFmtId="215" fontId="12" fillId="0" borderId="0"/>
    <xf numFmtId="201" fontId="89" fillId="0" borderId="0"/>
    <xf numFmtId="215" fontId="12" fillId="0" borderId="0"/>
    <xf numFmtId="215" fontId="12" fillId="0" borderId="0"/>
    <xf numFmtId="201" fontId="89" fillId="0" borderId="0"/>
    <xf numFmtId="201" fontId="89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5" fillId="0" borderId="0"/>
    <xf numFmtId="215" fontId="12" fillId="0" borderId="0"/>
    <xf numFmtId="215" fontId="159" fillId="0" borderId="0">
      <alignment vertical="center"/>
    </xf>
    <xf numFmtId="215" fontId="5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vertical="top"/>
    </xf>
    <xf numFmtId="215" fontId="12" fillId="0" borderId="0"/>
    <xf numFmtId="215" fontId="12" fillId="0" borderId="0"/>
    <xf numFmtId="215" fontId="90" fillId="0" borderId="0"/>
    <xf numFmtId="215" fontId="5" fillId="0" borderId="0">
      <alignment vertical="top"/>
    </xf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5" fillId="0" borderId="0"/>
    <xf numFmtId="215" fontId="2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5" fillId="0" borderId="0"/>
    <xf numFmtId="215" fontId="86" fillId="0" borderId="0"/>
    <xf numFmtId="201" fontId="5" fillId="0" borderId="0"/>
    <xf numFmtId="201" fontId="5" fillId="0" borderId="0"/>
    <xf numFmtId="201" fontId="5" fillId="0" borderId="0"/>
    <xf numFmtId="215" fontId="25" fillId="0" borderId="0"/>
    <xf numFmtId="215" fontId="5" fillId="0" borderId="0"/>
    <xf numFmtId="215" fontId="34" fillId="0" borderId="0"/>
    <xf numFmtId="215" fontId="5" fillId="0" borderId="0">
      <alignment vertical="top"/>
    </xf>
    <xf numFmtId="215" fontId="34" fillId="0" borderId="0"/>
    <xf numFmtId="215" fontId="5" fillId="0" borderId="0">
      <alignment vertical="top"/>
    </xf>
    <xf numFmtId="215" fontId="12" fillId="0" borderId="0"/>
    <xf numFmtId="215" fontId="5" fillId="0" borderId="0">
      <alignment vertical="top"/>
    </xf>
    <xf numFmtId="215" fontId="25" fillId="0" borderId="0"/>
    <xf numFmtId="215" fontId="5" fillId="0" borderId="0">
      <alignment vertical="top"/>
    </xf>
    <xf numFmtId="215" fontId="30" fillId="0" borderId="0" applyFill="0" applyBorder="0" applyProtection="0">
      <protection locked="0"/>
    </xf>
    <xf numFmtId="215" fontId="12" fillId="0" borderId="0"/>
    <xf numFmtId="215" fontId="12" fillId="0" borderId="0"/>
    <xf numFmtId="215" fontId="30" fillId="0" borderId="0" applyFill="0" applyBorder="0" applyProtection="0">
      <protection locked="0"/>
    </xf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5" fillId="0" borderId="0"/>
    <xf numFmtId="215" fontId="4" fillId="0" borderId="0">
      <alignment vertical="top"/>
    </xf>
    <xf numFmtId="215" fontId="5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2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3" fillId="0" borderId="0"/>
    <xf numFmtId="215" fontId="25" fillId="0" borderId="0"/>
    <xf numFmtId="215" fontId="72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22" fillId="0" borderId="0"/>
    <xf numFmtId="215" fontId="12" fillId="0" borderId="0"/>
    <xf numFmtId="215" fontId="5" fillId="0" borderId="0"/>
    <xf numFmtId="215" fontId="12" fillId="0" borderId="0"/>
    <xf numFmtId="215" fontId="24" fillId="0" borderId="0"/>
    <xf numFmtId="215" fontId="12" fillId="0" borderId="0"/>
    <xf numFmtId="215" fontId="12" fillId="0" borderId="0"/>
    <xf numFmtId="215" fontId="25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4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3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38" borderId="0"/>
    <xf numFmtId="215" fontId="12" fillId="0" borderId="0"/>
    <xf numFmtId="215" fontId="160" fillId="0" borderId="0"/>
    <xf numFmtId="215" fontId="160" fillId="0" borderId="0"/>
    <xf numFmtId="215" fontId="5" fillId="0" borderId="0" applyNumberFormat="0" applyFont="0" applyFill="0" applyBorder="0" applyAlignment="0" applyProtection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91" fillId="0" borderId="0"/>
    <xf numFmtId="215" fontId="5" fillId="0" borderId="0"/>
    <xf numFmtId="215" fontId="92" fillId="0" borderId="0"/>
    <xf numFmtId="215" fontId="160" fillId="0" borderId="0"/>
    <xf numFmtId="215" fontId="91" fillId="0" borderId="0"/>
    <xf numFmtId="215" fontId="156" fillId="0" borderId="0"/>
    <xf numFmtId="215" fontId="91" fillId="0" borderId="0"/>
    <xf numFmtId="215" fontId="12" fillId="0" borderId="0"/>
    <xf numFmtId="215" fontId="12" fillId="0" borderId="0"/>
    <xf numFmtId="215" fontId="91" fillId="0" borderId="0"/>
    <xf numFmtId="215" fontId="12" fillId="0" borderId="0"/>
    <xf numFmtId="215" fontId="12" fillId="0" borderId="0"/>
    <xf numFmtId="215" fontId="31" fillId="0" borderId="0"/>
    <xf numFmtId="215" fontId="91" fillId="0" borderId="0"/>
    <xf numFmtId="215" fontId="160" fillId="0" borderId="0"/>
    <xf numFmtId="215" fontId="160" fillId="0" borderId="0"/>
    <xf numFmtId="215" fontId="160" fillId="0" borderId="0"/>
    <xf numFmtId="215" fontId="160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31" fillId="0" borderId="0"/>
    <xf numFmtId="215" fontId="12" fillId="0" borderId="0"/>
    <xf numFmtId="215" fontId="12" fillId="0" borderId="0"/>
    <xf numFmtId="215" fontId="5" fillId="0" borderId="0" applyAlignment="0"/>
    <xf numFmtId="215" fontId="5" fillId="0" borderId="0" applyAlignment="0"/>
    <xf numFmtId="215" fontId="22" fillId="0" borderId="0"/>
    <xf numFmtId="215" fontId="5" fillId="0" borderId="0" applyAlignment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91" fillId="0" borderId="0"/>
    <xf numFmtId="215" fontId="12" fillId="0" borderId="0"/>
    <xf numFmtId="215" fontId="12" fillId="0" borderId="0"/>
    <xf numFmtId="215" fontId="91" fillId="0" borderId="0"/>
    <xf numFmtId="215" fontId="31" fillId="0" borderId="0"/>
    <xf numFmtId="215" fontId="91" fillId="0" borderId="0"/>
    <xf numFmtId="215" fontId="5" fillId="0" borderId="0" applyAlignment="0"/>
    <xf numFmtId="215" fontId="12" fillId="0" borderId="0"/>
    <xf numFmtId="215" fontId="156" fillId="0" borderId="0"/>
    <xf numFmtId="167" fontId="5" fillId="0" borderId="0">
      <alignment vertical="top"/>
    </xf>
    <xf numFmtId="215" fontId="22" fillId="0" borderId="0"/>
    <xf numFmtId="215" fontId="12" fillId="0" borderId="0"/>
    <xf numFmtId="215" fontId="83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78" fillId="0" borderId="0"/>
    <xf numFmtId="215" fontId="78" fillId="0" borderId="0"/>
    <xf numFmtId="215" fontId="25" fillId="0" borderId="0"/>
    <xf numFmtId="215" fontId="12" fillId="0" borderId="0"/>
    <xf numFmtId="215" fontId="5" fillId="38" borderId="0"/>
    <xf numFmtId="215" fontId="156" fillId="0" borderId="0"/>
    <xf numFmtId="215" fontId="5" fillId="0" borderId="0"/>
    <xf numFmtId="215" fontId="31" fillId="0" borderId="0"/>
    <xf numFmtId="215" fontId="78" fillId="0" borderId="0"/>
    <xf numFmtId="215" fontId="78" fillId="0" borderId="0"/>
    <xf numFmtId="215" fontId="25" fillId="0" borderId="0"/>
    <xf numFmtId="215" fontId="12" fillId="0" borderId="0"/>
    <xf numFmtId="215" fontId="5" fillId="0" borderId="0"/>
    <xf numFmtId="215" fontId="5" fillId="0" borderId="0"/>
    <xf numFmtId="215" fontId="5" fillId="0" borderId="0" applyNumberFormat="0" applyFill="0" applyBorder="0" applyAlignment="0" applyProtection="0"/>
    <xf numFmtId="215" fontId="12" fillId="0" borderId="0"/>
    <xf numFmtId="215" fontId="22" fillId="0" borderId="0"/>
    <xf numFmtId="215" fontId="12" fillId="0" borderId="0"/>
    <xf numFmtId="215" fontId="12" fillId="0" borderId="0"/>
    <xf numFmtId="215" fontId="31" fillId="0" borderId="0"/>
    <xf numFmtId="215" fontId="5" fillId="0" borderId="0"/>
    <xf numFmtId="215" fontId="5" fillId="0" borderId="0"/>
    <xf numFmtId="215" fontId="25" fillId="0" borderId="0"/>
    <xf numFmtId="4" fontId="5" fillId="0" borderId="0" applyFont="0" applyFill="0" applyBorder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25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5" fillId="25" borderId="1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5" fillId="25" borderId="15" applyNumberFormat="0" applyFont="0" applyAlignment="0" applyProtection="0"/>
    <xf numFmtId="164" fontId="5" fillId="0" borderId="0">
      <alignment horizontal="right"/>
    </xf>
    <xf numFmtId="215" fontId="95" fillId="23" borderId="3" applyNumberFormat="0" applyAlignment="0" applyProtection="0"/>
    <xf numFmtId="215" fontId="16" fillId="51" borderId="3" applyNumberFormat="0" applyAlignment="0" applyProtection="0"/>
    <xf numFmtId="215" fontId="95" fillId="23" borderId="3" applyNumberFormat="0" applyAlignment="0" applyProtection="0"/>
    <xf numFmtId="215" fontId="96" fillId="23" borderId="16" applyNumberFormat="0" applyAlignment="0" applyProtection="0"/>
    <xf numFmtId="2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5" fillId="0" borderId="0" applyFont="0" applyFill="0" applyBorder="0" applyAlignment="0" applyProtection="0"/>
    <xf numFmtId="215" fontId="78" fillId="0" borderId="0" applyNumberFormat="0" applyFont="0" applyFill="0" applyBorder="0" applyAlignment="0" applyProtection="0">
      <alignment horizontal="left"/>
    </xf>
    <xf numFmtId="15" fontId="78" fillId="0" borderId="0" applyFont="0" applyFill="0" applyBorder="0" applyAlignment="0" applyProtection="0"/>
    <xf numFmtId="4" fontId="78" fillId="0" borderId="0" applyFont="0" applyFill="0" applyBorder="0" applyAlignment="0" applyProtection="0"/>
    <xf numFmtId="215" fontId="161" fillId="0" borderId="14">
      <alignment horizontal="center"/>
    </xf>
    <xf numFmtId="3" fontId="78" fillId="0" borderId="0" applyFont="0" applyFill="0" applyBorder="0" applyAlignment="0" applyProtection="0"/>
    <xf numFmtId="215" fontId="78" fillId="68" borderId="0" applyNumberFormat="0" applyFont="0" applyBorder="0" applyAlignment="0" applyProtection="0"/>
    <xf numFmtId="39" fontId="22" fillId="0" borderId="6" applyBorder="0">
      <protection locked="0"/>
    </xf>
    <xf numFmtId="215" fontId="162" fillId="0" borderId="0">
      <alignment horizontal="left" indent="7"/>
    </xf>
    <xf numFmtId="215" fontId="163" fillId="0" borderId="0" applyNumberFormat="0" applyFill="0" applyBorder="0" applyProtection="0">
      <alignment horizontal="left" indent="7"/>
    </xf>
    <xf numFmtId="39" fontId="128" fillId="0" borderId="0" applyFill="0">
      <alignment horizontal="right"/>
    </xf>
    <xf numFmtId="215" fontId="6" fillId="0" borderId="20" applyNumberFormat="0" applyFont="0" applyBorder="0" applyAlignment="0">
      <alignment horizontal="right"/>
    </xf>
    <xf numFmtId="215" fontId="51" fillId="0" borderId="0" applyNumberFormat="0" applyFill="0" applyBorder="0" applyAlignment="0" applyProtection="0"/>
    <xf numFmtId="215" fontId="52" fillId="0" borderId="0" applyNumberFormat="0" applyFill="0" applyBorder="0" applyAlignment="0" applyProtection="0"/>
    <xf numFmtId="39" fontId="44" fillId="0" borderId="0" applyFill="0">
      <alignment horizontal="right"/>
    </xf>
    <xf numFmtId="215" fontId="5" fillId="0" borderId="0" applyNumberFormat="0" applyFont="0" applyBorder="0" applyAlignment="0"/>
    <xf numFmtId="215" fontId="164" fillId="0" borderId="0" applyNumberFormat="0" applyFill="0" applyBorder="0" applyProtection="0">
      <alignment horizontal="left" indent="1"/>
    </xf>
    <xf numFmtId="215" fontId="165" fillId="0" borderId="0" applyNumberFormat="0" applyFill="0" applyBorder="0" applyProtection="0">
      <alignment horizontal="left" indent="1"/>
    </xf>
    <xf numFmtId="39" fontId="44" fillId="0" borderId="0" applyFill="0"/>
    <xf numFmtId="215" fontId="5" fillId="0" borderId="0" applyNumberFormat="0" applyFont="0" applyFill="0" applyBorder="0" applyAlignment="0"/>
    <xf numFmtId="215" fontId="166" fillId="0" borderId="0" applyNumberFormat="0" applyFill="0" applyBorder="0" applyProtection="0">
      <alignment horizontal="left" indent="2"/>
    </xf>
    <xf numFmtId="215" fontId="166" fillId="0" borderId="0" applyNumberFormat="0" applyFill="0" applyBorder="0" applyProtection="0">
      <alignment horizontal="left" indent="2"/>
    </xf>
    <xf numFmtId="39" fontId="44" fillId="0" borderId="0" applyFill="0"/>
    <xf numFmtId="215" fontId="5" fillId="0" borderId="0" applyNumberFormat="0" applyFont="0" applyBorder="0" applyAlignment="0"/>
    <xf numFmtId="215" fontId="167" fillId="0" borderId="0" applyNumberFormat="0" applyFill="0" applyBorder="0" applyProtection="0">
      <alignment horizontal="left" indent="3"/>
    </xf>
    <xf numFmtId="215" fontId="167" fillId="0" borderId="0" applyNumberFormat="0" applyFill="0" applyBorder="0" applyProtection="0">
      <alignment horizontal="left" indent="3"/>
    </xf>
    <xf numFmtId="39" fontId="44" fillId="0" borderId="0" applyFill="0"/>
    <xf numFmtId="215" fontId="5" fillId="0" borderId="0" applyNumberFormat="0" applyFont="0" applyBorder="0" applyAlignment="0"/>
    <xf numFmtId="215" fontId="168" fillId="0" borderId="0" applyNumberFormat="0" applyFill="0" applyBorder="0" applyProtection="0">
      <alignment horizontal="left" indent="4"/>
    </xf>
    <xf numFmtId="215" fontId="168" fillId="0" borderId="0" applyNumberFormat="0" applyFill="0" applyBorder="0" applyProtection="0">
      <alignment horizontal="left" indent="4"/>
    </xf>
    <xf numFmtId="39" fontId="44" fillId="0" borderId="0" applyFill="0"/>
    <xf numFmtId="215" fontId="5" fillId="0" borderId="0" applyNumberFormat="0" applyFont="0" applyBorder="0" applyAlignment="0"/>
    <xf numFmtId="215" fontId="169" fillId="0" borderId="0" applyNumberFormat="0" applyFill="0" applyBorder="0" applyProtection="0">
      <alignment horizontal="left" indent="5"/>
    </xf>
    <xf numFmtId="215" fontId="169" fillId="0" borderId="0" applyNumberFormat="0" applyFill="0" applyBorder="0" applyProtection="0">
      <alignment horizontal="left" indent="5"/>
    </xf>
    <xf numFmtId="39" fontId="44" fillId="0" borderId="0" applyFill="0"/>
    <xf numFmtId="215" fontId="5" fillId="0" borderId="0" applyNumberFormat="0" applyFont="0" applyFill="0" applyBorder="0" applyAlignment="0"/>
    <xf numFmtId="215" fontId="170" fillId="0" borderId="0" applyNumberFormat="0" applyFill="0" applyBorder="0" applyProtection="0">
      <alignment horizontal="left" indent="6"/>
    </xf>
    <xf numFmtId="215" fontId="171" fillId="0" borderId="0" applyNumberFormat="0" applyFill="0" applyBorder="0" applyProtection="0">
      <alignment horizontal="left" indent="6"/>
    </xf>
    <xf numFmtId="39" fontId="44" fillId="0" borderId="0"/>
    <xf numFmtId="39" fontId="172" fillId="0" borderId="0" applyNumberFormat="0" applyFill="0" applyBorder="0" applyProtection="0">
      <alignment horizontal="left" indent="7"/>
    </xf>
    <xf numFmtId="39" fontId="172" fillId="0" borderId="0" applyNumberFormat="0" applyFill="0" applyBorder="0" applyProtection="0">
      <alignment horizontal="left" indent="7"/>
    </xf>
    <xf numFmtId="39" fontId="162" fillId="0" borderId="0" applyNumberFormat="0" applyFill="0" applyBorder="0" applyProtection="0">
      <alignment horizontal="left" indent="8"/>
    </xf>
    <xf numFmtId="39" fontId="162" fillId="0" borderId="0" applyNumberFormat="0" applyFill="0" applyBorder="0" applyProtection="0">
      <alignment horizontal="left" indent="8"/>
    </xf>
    <xf numFmtId="39" fontId="173" fillId="0" borderId="0" applyNumberFormat="0" applyFill="0" applyBorder="0" applyProtection="0">
      <alignment horizontal="left" indent="9"/>
    </xf>
    <xf numFmtId="39" fontId="173" fillId="0" borderId="0" applyNumberFormat="0" applyFill="0" applyBorder="0" applyProtection="0">
      <alignment horizontal="left" indent="9"/>
    </xf>
    <xf numFmtId="215" fontId="174" fillId="0" borderId="32">
      <alignment horizontal="right" vertical="center"/>
    </xf>
    <xf numFmtId="215" fontId="5" fillId="0" borderId="0"/>
    <xf numFmtId="215" fontId="5" fillId="0" borderId="0" applyNumberFormat="0" applyFill="0" applyBorder="0" applyAlignment="0" applyProtection="0"/>
    <xf numFmtId="215" fontId="5" fillId="0" borderId="0">
      <alignment horizontal="left" wrapText="1"/>
    </xf>
    <xf numFmtId="215" fontId="5" fillId="0" borderId="0" applyNumberFormat="0" applyFill="0" applyBorder="0" applyAlignment="0" applyProtection="0"/>
    <xf numFmtId="215" fontId="8" fillId="0" borderId="0"/>
    <xf numFmtId="215" fontId="4" fillId="0" borderId="0">
      <alignment vertical="top"/>
    </xf>
    <xf numFmtId="215" fontId="5" fillId="0" borderId="0" applyNumberFormat="0" applyFill="0" applyBorder="0" applyAlignment="0" applyProtection="0"/>
    <xf numFmtId="203" fontId="89" fillId="0" borderId="0"/>
    <xf numFmtId="38" fontId="78" fillId="0" borderId="0" applyFont="0" applyFill="0" applyBorder="0" applyAlignment="0" applyProtection="0"/>
    <xf numFmtId="215" fontId="78" fillId="0" borderId="0" applyFont="0" applyFill="0" applyBorder="0" applyAlignment="0" applyProtection="0"/>
    <xf numFmtId="215" fontId="78" fillId="0" borderId="0" applyFont="0" applyFill="0" applyBorder="0" applyAlignment="0" applyProtection="0"/>
    <xf numFmtId="215" fontId="6" fillId="69" borderId="33" applyNumberFormat="0" applyProtection="0">
      <alignment horizontal="center" wrapText="1"/>
    </xf>
    <xf numFmtId="215" fontId="6" fillId="69" borderId="34" applyNumberFormat="0" applyAlignment="0" applyProtection="0">
      <alignment wrapText="1"/>
    </xf>
    <xf numFmtId="215" fontId="5" fillId="70" borderId="0" applyNumberFormat="0" applyBorder="0">
      <alignment horizontal="center" wrapText="1"/>
    </xf>
    <xf numFmtId="215" fontId="5" fillId="70" borderId="0" applyNumberFormat="0" applyBorder="0">
      <alignment wrapText="1"/>
    </xf>
    <xf numFmtId="215" fontId="5" fillId="0" borderId="0" applyNumberFormat="0" applyFill="0" applyBorder="0" applyProtection="0">
      <alignment horizontal="right" wrapText="1"/>
    </xf>
    <xf numFmtId="211" fontId="5" fillId="0" borderId="0" applyFill="0" applyBorder="0" applyAlignment="0" applyProtection="0">
      <alignment wrapText="1"/>
    </xf>
    <xf numFmtId="212" fontId="5" fillId="0" borderId="0" applyFill="0" applyBorder="0" applyAlignment="0" applyProtection="0">
      <alignment wrapText="1"/>
    </xf>
    <xf numFmtId="213" fontId="5" fillId="0" borderId="0" applyFill="0" applyBorder="0" applyAlignment="0" applyProtection="0">
      <alignment wrapText="1"/>
    </xf>
    <xf numFmtId="215" fontId="5" fillId="0" borderId="0" applyNumberFormat="0" applyFill="0" applyBorder="0" applyProtection="0">
      <alignment horizontal="right" wrapText="1"/>
    </xf>
    <xf numFmtId="215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9" fontId="5" fillId="0" borderId="0" applyFill="0" applyBorder="0">
      <alignment horizontal="right" wrapText="1"/>
    </xf>
    <xf numFmtId="19" fontId="5" fillId="0" borderId="0" applyFill="0" applyBorder="0">
      <alignment horizontal="right" wrapText="1"/>
    </xf>
    <xf numFmtId="8" fontId="5" fillId="0" borderId="0" applyFill="0" applyBorder="0" applyAlignment="0" applyProtection="0">
      <alignment wrapText="1"/>
    </xf>
    <xf numFmtId="215" fontId="52" fillId="0" borderId="0" applyNumberFormat="0" applyFill="0" applyBorder="0">
      <alignment horizontal="left" wrapText="1"/>
    </xf>
    <xf numFmtId="215" fontId="6" fillId="0" borderId="0" applyNumberFormat="0" applyFill="0" applyBorder="0">
      <alignment horizontal="center" wrapText="1"/>
    </xf>
    <xf numFmtId="215" fontId="6" fillId="0" borderId="0" applyNumberFormat="0" applyFill="0" applyBorder="0">
      <alignment horizontal="center" wrapText="1"/>
    </xf>
    <xf numFmtId="215" fontId="6" fillId="0" borderId="0" applyNumberFormat="0" applyFill="0" applyBorder="0">
      <alignment horizontal="center" wrapText="1"/>
    </xf>
    <xf numFmtId="43" fontId="5" fillId="0" borderId="0" applyFont="0" applyFill="0" applyBorder="0" applyAlignment="0" applyProtection="0"/>
    <xf numFmtId="215" fontId="175" fillId="0" borderId="0" applyFill="0" applyBorder="0" applyProtection="0">
      <alignment horizontal="left" vertical="top"/>
    </xf>
    <xf numFmtId="215" fontId="98" fillId="0" borderId="0">
      <alignment horizontal="left"/>
    </xf>
    <xf numFmtId="215" fontId="121" fillId="0" borderId="0" applyNumberFormat="0" applyFill="0" applyBorder="0" applyAlignment="0" applyProtection="0"/>
    <xf numFmtId="215" fontId="176" fillId="0" borderId="0" applyNumberFormat="0" applyFill="0" applyBorder="0" applyAlignment="0" applyProtection="0"/>
    <xf numFmtId="215" fontId="5" fillId="0" borderId="35" applyNumberFormat="0" applyFont="0" applyBorder="0" applyAlignment="0" applyProtection="0"/>
    <xf numFmtId="215" fontId="100" fillId="0" borderId="19" applyNumberFormat="0" applyFill="0" applyAlignment="0" applyProtection="0"/>
    <xf numFmtId="215" fontId="20" fillId="0" borderId="28" applyNumberFormat="0" applyFill="0" applyAlignment="0" applyProtection="0"/>
    <xf numFmtId="215" fontId="100" fillId="0" borderId="19" applyNumberFormat="0" applyFill="0" applyAlignment="0" applyProtection="0"/>
    <xf numFmtId="215" fontId="101" fillId="0" borderId="19" applyNumberFormat="0" applyFill="0" applyAlignment="0" applyProtection="0"/>
    <xf numFmtId="214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15" fontId="102" fillId="0" borderId="0" applyNumberFormat="0" applyFill="0" applyBorder="0" applyAlignment="0" applyProtection="0"/>
    <xf numFmtId="215" fontId="18" fillId="0" borderId="0" applyNumberFormat="0" applyFill="0" applyBorder="0" applyAlignment="0" applyProtection="0"/>
    <xf numFmtId="215" fontId="102" fillId="0" borderId="0" applyNumberFormat="0" applyFill="0" applyBorder="0" applyAlignment="0" applyProtection="0"/>
    <xf numFmtId="215" fontId="103" fillId="0" borderId="0" applyNumberFormat="0" applyFill="0" applyBorder="0" applyAlignment="0" applyProtection="0"/>
    <xf numFmtId="215" fontId="177" fillId="0" borderId="0"/>
    <xf numFmtId="215" fontId="178" fillId="0" borderId="0"/>
    <xf numFmtId="215" fontId="5" fillId="0" borderId="0"/>
    <xf numFmtId="215" fontId="5" fillId="0" borderId="0"/>
    <xf numFmtId="215" fontId="60" fillId="0" borderId="0" applyNumberFormat="0" applyFill="0" applyBorder="0" applyAlignment="0" applyProtection="0">
      <alignment vertical="top"/>
      <protection locked="0"/>
    </xf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22" fillId="0" borderId="0"/>
    <xf numFmtId="215" fontId="12" fillId="0" borderId="0"/>
    <xf numFmtId="215" fontId="12" fillId="0" borderId="0"/>
    <xf numFmtId="215" fontId="152" fillId="0" borderId="0" applyNumberFormat="0" applyFill="0" applyBorder="0" applyAlignment="0" applyProtection="0">
      <alignment vertical="top"/>
      <protection locked="0"/>
    </xf>
    <xf numFmtId="215" fontId="180" fillId="0" borderId="0"/>
    <xf numFmtId="215" fontId="5" fillId="0" borderId="0"/>
    <xf numFmtId="215" fontId="12" fillId="0" borderId="0"/>
    <xf numFmtId="215" fontId="91" fillId="0" borderId="0"/>
    <xf numFmtId="215" fontId="5" fillId="0" borderId="0"/>
    <xf numFmtId="215" fontId="12" fillId="0" borderId="0"/>
    <xf numFmtId="215" fontId="5" fillId="0" borderId="0"/>
    <xf numFmtId="215" fontId="60" fillId="0" borderId="0" applyNumberFormat="0" applyFill="0" applyBorder="0" applyAlignment="0" applyProtection="0">
      <alignment vertical="top"/>
      <protection locked="0"/>
    </xf>
    <xf numFmtId="215" fontId="5" fillId="0" borderId="0"/>
    <xf numFmtId="215" fontId="5" fillId="0" borderId="0"/>
    <xf numFmtId="215" fontId="5" fillId="0" borderId="0"/>
    <xf numFmtId="215" fontId="181" fillId="0" borderId="0" applyNumberFormat="0" applyBorder="0" applyAlignment="0"/>
    <xf numFmtId="215" fontId="181" fillId="0" borderId="0" applyNumberFormat="0" applyBorder="0" applyAlignment="0"/>
    <xf numFmtId="215" fontId="181" fillId="0" borderId="0" applyNumberFormat="0" applyBorder="0" applyAlignment="0"/>
    <xf numFmtId="215" fontId="181" fillId="0" borderId="0" applyNumberFormat="0" applyBorder="0" applyAlignment="0"/>
    <xf numFmtId="215" fontId="5" fillId="0" borderId="0"/>
    <xf numFmtId="215" fontId="60" fillId="0" borderId="0" applyNumberFormat="0" applyFill="0" applyBorder="0" applyAlignment="0" applyProtection="0">
      <alignment vertical="top"/>
      <protection locked="0"/>
    </xf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181" fillId="0" borderId="0" applyNumberFormat="0" applyBorder="0" applyAlignment="0"/>
    <xf numFmtId="215" fontId="5" fillId="0" borderId="0" applyFont="0" applyFill="0" applyBorder="0" applyAlignment="0" applyProtection="0"/>
    <xf numFmtId="215" fontId="152" fillId="0" borderId="0" applyNumberFormat="0" applyFill="0" applyBorder="0" applyAlignment="0" applyProtection="0">
      <alignment vertical="top"/>
      <protection locked="0"/>
    </xf>
    <xf numFmtId="215" fontId="2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91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4" fillId="0" borderId="0">
      <alignment vertical="top"/>
    </xf>
    <xf numFmtId="215" fontId="183" fillId="23" borderId="0" applyNumberFormat="0" applyBorder="0" applyAlignment="0" applyProtection="0">
      <alignment vertical="center"/>
    </xf>
    <xf numFmtId="215" fontId="183" fillId="24" borderId="0" applyNumberFormat="0" applyBorder="0" applyAlignment="0" applyProtection="0">
      <alignment vertical="center"/>
    </xf>
    <xf numFmtId="215" fontId="183" fillId="25" borderId="0" applyNumberFormat="0" applyBorder="0" applyAlignment="0" applyProtection="0">
      <alignment vertical="center"/>
    </xf>
    <xf numFmtId="215" fontId="183" fillId="23" borderId="0" applyNumberFormat="0" applyBorder="0" applyAlignment="0" applyProtection="0">
      <alignment vertical="center"/>
    </xf>
    <xf numFmtId="215" fontId="183" fillId="22" borderId="0" applyNumberFormat="0" applyBorder="0" applyAlignment="0" applyProtection="0">
      <alignment vertical="center"/>
    </xf>
    <xf numFmtId="215" fontId="183" fillId="25" borderId="0" applyNumberFormat="0" applyBorder="0" applyAlignment="0" applyProtection="0">
      <alignment vertical="center"/>
    </xf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4" fillId="18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4" fillId="19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4" fillId="20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4" fillId="22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25" fillId="6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4" fillId="23" borderId="0" applyNumberFormat="0" applyBorder="0" applyAlignment="0" applyProtection="0"/>
    <xf numFmtId="215" fontId="183" fillId="23" borderId="0" applyNumberFormat="0" applyBorder="0" applyAlignment="0" applyProtection="0">
      <alignment vertical="center"/>
    </xf>
    <xf numFmtId="215" fontId="183" fillId="24" borderId="0" applyNumberFormat="0" applyBorder="0" applyAlignment="0" applyProtection="0">
      <alignment vertical="center"/>
    </xf>
    <xf numFmtId="215" fontId="183" fillId="29" borderId="0" applyNumberFormat="0" applyBorder="0" applyAlignment="0" applyProtection="0">
      <alignment vertical="center"/>
    </xf>
    <xf numFmtId="215" fontId="183" fillId="23" borderId="0" applyNumberFormat="0" applyBorder="0" applyAlignment="0" applyProtection="0">
      <alignment vertical="center"/>
    </xf>
    <xf numFmtId="215" fontId="183" fillId="26" borderId="0" applyNumberFormat="0" applyBorder="0" applyAlignment="0" applyProtection="0">
      <alignment vertical="center"/>
    </xf>
    <xf numFmtId="215" fontId="183" fillId="29" borderId="0" applyNumberFormat="0" applyBorder="0" applyAlignment="0" applyProtection="0">
      <alignment vertical="center"/>
    </xf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4" fillId="24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4" fillId="27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4" fillId="21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4" fillId="26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25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4" fillId="28" borderId="0" applyNumberFormat="0" applyBorder="0" applyAlignment="0" applyProtection="0"/>
    <xf numFmtId="215" fontId="184" fillId="32" borderId="0" applyNumberFormat="0" applyBorder="0" applyAlignment="0" applyProtection="0">
      <alignment vertical="center"/>
    </xf>
    <xf numFmtId="215" fontId="184" fillId="24" borderId="0" applyNumberFormat="0" applyBorder="0" applyAlignment="0" applyProtection="0">
      <alignment vertical="center"/>
    </xf>
    <xf numFmtId="215" fontId="184" fillId="29" borderId="0" applyNumberFormat="0" applyBorder="0" applyAlignment="0" applyProtection="0">
      <alignment vertical="center"/>
    </xf>
    <xf numFmtId="215" fontId="184" fillId="23" borderId="0" applyNumberFormat="0" applyBorder="0" applyAlignment="0" applyProtection="0">
      <alignment vertical="center"/>
    </xf>
    <xf numFmtId="215" fontId="184" fillId="32" borderId="0" applyNumberFormat="0" applyBorder="0" applyAlignment="0" applyProtection="0">
      <alignment vertical="center"/>
    </xf>
    <xf numFmtId="215" fontId="184" fillId="24" borderId="0" applyNumberFormat="0" applyBorder="0" applyAlignment="0" applyProtection="0">
      <alignment vertical="center"/>
    </xf>
    <xf numFmtId="215" fontId="185" fillId="30" borderId="0" applyNumberFormat="0" applyBorder="0" applyAlignment="0" applyProtection="0"/>
    <xf numFmtId="215" fontId="185" fillId="30" borderId="0" applyNumberFormat="0" applyBorder="0" applyAlignment="0" applyProtection="0"/>
    <xf numFmtId="215" fontId="28" fillId="30" borderId="0" applyNumberFormat="0" applyBorder="0" applyAlignment="0" applyProtection="0"/>
    <xf numFmtId="215" fontId="185" fillId="30" borderId="0" applyNumberFormat="0" applyBorder="0" applyAlignment="0" applyProtection="0"/>
    <xf numFmtId="215" fontId="185" fillId="30" borderId="0" applyNumberFormat="0" applyBorder="0" applyAlignment="0" applyProtection="0"/>
    <xf numFmtId="215" fontId="28" fillId="30" borderId="0" applyNumberFormat="0" applyBorder="0" applyAlignment="0" applyProtection="0"/>
    <xf numFmtId="215" fontId="185" fillId="30" borderId="0" applyNumberFormat="0" applyBorder="0" applyAlignment="0" applyProtection="0"/>
    <xf numFmtId="215" fontId="185" fillId="24" borderId="0" applyNumberFormat="0" applyBorder="0" applyAlignment="0" applyProtection="0"/>
    <xf numFmtId="215" fontId="185" fillId="24" borderId="0" applyNumberFormat="0" applyBorder="0" applyAlignment="0" applyProtection="0"/>
    <xf numFmtId="215" fontId="28" fillId="24" borderId="0" applyNumberFormat="0" applyBorder="0" applyAlignment="0" applyProtection="0"/>
    <xf numFmtId="215" fontId="185" fillId="24" borderId="0" applyNumberFormat="0" applyBorder="0" applyAlignment="0" applyProtection="0"/>
    <xf numFmtId="215" fontId="185" fillId="24" borderId="0" applyNumberFormat="0" applyBorder="0" applyAlignment="0" applyProtection="0"/>
    <xf numFmtId="215" fontId="28" fillId="24" borderId="0" applyNumberFormat="0" applyBorder="0" applyAlignment="0" applyProtection="0"/>
    <xf numFmtId="215" fontId="185" fillId="24" borderId="0" applyNumberFormat="0" applyBorder="0" applyAlignment="0" applyProtection="0"/>
    <xf numFmtId="215" fontId="185" fillId="27" borderId="0" applyNumberFormat="0" applyBorder="0" applyAlignment="0" applyProtection="0"/>
    <xf numFmtId="215" fontId="185" fillId="27" borderId="0" applyNumberFormat="0" applyBorder="0" applyAlignment="0" applyProtection="0"/>
    <xf numFmtId="215" fontId="28" fillId="27" borderId="0" applyNumberFormat="0" applyBorder="0" applyAlignment="0" applyProtection="0"/>
    <xf numFmtId="215" fontId="185" fillId="27" borderId="0" applyNumberFormat="0" applyBorder="0" applyAlignment="0" applyProtection="0"/>
    <xf numFmtId="215" fontId="185" fillId="27" borderId="0" applyNumberFormat="0" applyBorder="0" applyAlignment="0" applyProtection="0"/>
    <xf numFmtId="215" fontId="28" fillId="27" borderId="0" applyNumberFormat="0" applyBorder="0" applyAlignment="0" applyProtection="0"/>
    <xf numFmtId="215" fontId="185" fillId="27" borderId="0" applyNumberFormat="0" applyBorder="0" applyAlignment="0" applyProtection="0"/>
    <xf numFmtId="215" fontId="185" fillId="31" borderId="0" applyNumberFormat="0" applyBorder="0" applyAlignment="0" applyProtection="0"/>
    <xf numFmtId="215" fontId="185" fillId="31" borderId="0" applyNumberFormat="0" applyBorder="0" applyAlignment="0" applyProtection="0"/>
    <xf numFmtId="215" fontId="28" fillId="31" borderId="0" applyNumberFormat="0" applyBorder="0" applyAlignment="0" applyProtection="0"/>
    <xf numFmtId="215" fontId="185" fillId="31" borderId="0" applyNumberFormat="0" applyBorder="0" applyAlignment="0" applyProtection="0"/>
    <xf numFmtId="215" fontId="185" fillId="31" borderId="0" applyNumberFormat="0" applyBorder="0" applyAlignment="0" applyProtection="0"/>
    <xf numFmtId="215" fontId="28" fillId="31" borderId="0" applyNumberFormat="0" applyBorder="0" applyAlignment="0" applyProtection="0"/>
    <xf numFmtId="215" fontId="185" fillId="31" borderId="0" applyNumberFormat="0" applyBorder="0" applyAlignment="0" applyProtection="0"/>
    <xf numFmtId="215" fontId="185" fillId="32" borderId="0" applyNumberFormat="0" applyBorder="0" applyAlignment="0" applyProtection="0"/>
    <xf numFmtId="215" fontId="185" fillId="32" borderId="0" applyNumberFormat="0" applyBorder="0" applyAlignment="0" applyProtection="0"/>
    <xf numFmtId="215" fontId="28" fillId="32" borderId="0" applyNumberFormat="0" applyBorder="0" applyAlignment="0" applyProtection="0"/>
    <xf numFmtId="215" fontId="185" fillId="32" borderId="0" applyNumberFormat="0" applyBorder="0" applyAlignment="0" applyProtection="0"/>
    <xf numFmtId="215" fontId="185" fillId="32" borderId="0" applyNumberFormat="0" applyBorder="0" applyAlignment="0" applyProtection="0"/>
    <xf numFmtId="215" fontId="28" fillId="32" borderId="0" applyNumberFormat="0" applyBorder="0" applyAlignment="0" applyProtection="0"/>
    <xf numFmtId="215" fontId="185" fillId="32" borderId="0" applyNumberFormat="0" applyBorder="0" applyAlignment="0" applyProtection="0"/>
    <xf numFmtId="215" fontId="185" fillId="33" borderId="0" applyNumberFormat="0" applyBorder="0" applyAlignment="0" applyProtection="0"/>
    <xf numFmtId="215" fontId="185" fillId="33" borderId="0" applyNumberFormat="0" applyBorder="0" applyAlignment="0" applyProtection="0"/>
    <xf numFmtId="215" fontId="28" fillId="33" borderId="0" applyNumberFormat="0" applyBorder="0" applyAlignment="0" applyProtection="0"/>
    <xf numFmtId="215" fontId="185" fillId="33" borderId="0" applyNumberFormat="0" applyBorder="0" applyAlignment="0" applyProtection="0"/>
    <xf numFmtId="215" fontId="185" fillId="33" borderId="0" applyNumberFormat="0" applyBorder="0" applyAlignment="0" applyProtection="0"/>
    <xf numFmtId="215" fontId="28" fillId="33" borderId="0" applyNumberFormat="0" applyBorder="0" applyAlignment="0" applyProtection="0"/>
    <xf numFmtId="215" fontId="185" fillId="33" borderId="0" applyNumberFormat="0" applyBorder="0" applyAlignment="0" applyProtection="0"/>
    <xf numFmtId="215" fontId="185" fillId="34" borderId="0" applyNumberFormat="0" applyBorder="0" applyAlignment="0" applyProtection="0"/>
    <xf numFmtId="215" fontId="185" fillId="34" borderId="0" applyNumberFormat="0" applyBorder="0" applyAlignment="0" applyProtection="0"/>
    <xf numFmtId="215" fontId="28" fillId="34" borderId="0" applyNumberFormat="0" applyBorder="0" applyAlignment="0" applyProtection="0"/>
    <xf numFmtId="215" fontId="185" fillId="34" borderId="0" applyNumberFormat="0" applyBorder="0" applyAlignment="0" applyProtection="0"/>
    <xf numFmtId="215" fontId="185" fillId="34" borderId="0" applyNumberFormat="0" applyBorder="0" applyAlignment="0" applyProtection="0"/>
    <xf numFmtId="215" fontId="28" fillId="34" borderId="0" applyNumberFormat="0" applyBorder="0" applyAlignment="0" applyProtection="0"/>
    <xf numFmtId="215" fontId="185" fillId="34" borderId="0" applyNumberFormat="0" applyBorder="0" applyAlignment="0" applyProtection="0"/>
    <xf numFmtId="215" fontId="185" fillId="35" borderId="0" applyNumberFormat="0" applyBorder="0" applyAlignment="0" applyProtection="0"/>
    <xf numFmtId="215" fontId="185" fillId="35" borderId="0" applyNumberFormat="0" applyBorder="0" applyAlignment="0" applyProtection="0"/>
    <xf numFmtId="215" fontId="28" fillId="35" borderId="0" applyNumberFormat="0" applyBorder="0" applyAlignment="0" applyProtection="0"/>
    <xf numFmtId="215" fontId="185" fillId="35" borderId="0" applyNumberFormat="0" applyBorder="0" applyAlignment="0" applyProtection="0"/>
    <xf numFmtId="215" fontId="185" fillId="35" borderId="0" applyNumberFormat="0" applyBorder="0" applyAlignment="0" applyProtection="0"/>
    <xf numFmtId="215" fontId="28" fillId="35" borderId="0" applyNumberFormat="0" applyBorder="0" applyAlignment="0" applyProtection="0"/>
    <xf numFmtId="215" fontId="185" fillId="35" borderId="0" applyNumberFormat="0" applyBorder="0" applyAlignment="0" applyProtection="0"/>
    <xf numFmtId="215" fontId="185" fillId="36" borderId="0" applyNumberFormat="0" applyBorder="0" applyAlignment="0" applyProtection="0"/>
    <xf numFmtId="215" fontId="185" fillId="36" borderId="0" applyNumberFormat="0" applyBorder="0" applyAlignment="0" applyProtection="0"/>
    <xf numFmtId="215" fontId="28" fillId="36" borderId="0" applyNumberFormat="0" applyBorder="0" applyAlignment="0" applyProtection="0"/>
    <xf numFmtId="215" fontId="185" fillId="36" borderId="0" applyNumberFormat="0" applyBorder="0" applyAlignment="0" applyProtection="0"/>
    <xf numFmtId="215" fontId="185" fillId="36" borderId="0" applyNumberFormat="0" applyBorder="0" applyAlignment="0" applyProtection="0"/>
    <xf numFmtId="215" fontId="28" fillId="36" borderId="0" applyNumberFormat="0" applyBorder="0" applyAlignment="0" applyProtection="0"/>
    <xf numFmtId="215" fontId="185" fillId="36" borderId="0" applyNumberFormat="0" applyBorder="0" applyAlignment="0" applyProtection="0"/>
    <xf numFmtId="215" fontId="185" fillId="31" borderId="0" applyNumberFormat="0" applyBorder="0" applyAlignment="0" applyProtection="0"/>
    <xf numFmtId="215" fontId="185" fillId="31" borderId="0" applyNumberFormat="0" applyBorder="0" applyAlignment="0" applyProtection="0"/>
    <xf numFmtId="215" fontId="28" fillId="31" borderId="0" applyNumberFormat="0" applyBorder="0" applyAlignment="0" applyProtection="0"/>
    <xf numFmtId="215" fontId="185" fillId="31" borderId="0" applyNumberFormat="0" applyBorder="0" applyAlignment="0" applyProtection="0"/>
    <xf numFmtId="215" fontId="185" fillId="31" borderId="0" applyNumberFormat="0" applyBorder="0" applyAlignment="0" applyProtection="0"/>
    <xf numFmtId="215" fontId="28" fillId="31" borderId="0" applyNumberFormat="0" applyBorder="0" applyAlignment="0" applyProtection="0"/>
    <xf numFmtId="215" fontId="185" fillId="31" borderId="0" applyNumberFormat="0" applyBorder="0" applyAlignment="0" applyProtection="0"/>
    <xf numFmtId="215" fontId="185" fillId="32" borderId="0" applyNumberFormat="0" applyBorder="0" applyAlignment="0" applyProtection="0"/>
    <xf numFmtId="215" fontId="185" fillId="32" borderId="0" applyNumberFormat="0" applyBorder="0" applyAlignment="0" applyProtection="0"/>
    <xf numFmtId="215" fontId="28" fillId="32" borderId="0" applyNumberFormat="0" applyBorder="0" applyAlignment="0" applyProtection="0"/>
    <xf numFmtId="215" fontId="185" fillId="32" borderId="0" applyNumberFormat="0" applyBorder="0" applyAlignment="0" applyProtection="0"/>
    <xf numFmtId="215" fontId="185" fillId="32" borderId="0" applyNumberFormat="0" applyBorder="0" applyAlignment="0" applyProtection="0"/>
    <xf numFmtId="215" fontId="28" fillId="32" borderId="0" applyNumberFormat="0" applyBorder="0" applyAlignment="0" applyProtection="0"/>
    <xf numFmtId="215" fontId="185" fillId="32" borderId="0" applyNumberFormat="0" applyBorder="0" applyAlignment="0" applyProtection="0"/>
    <xf numFmtId="215" fontId="185" fillId="37" borderId="0" applyNumberFormat="0" applyBorder="0" applyAlignment="0" applyProtection="0"/>
    <xf numFmtId="215" fontId="185" fillId="37" borderId="0" applyNumberFormat="0" applyBorder="0" applyAlignment="0" applyProtection="0"/>
    <xf numFmtId="215" fontId="28" fillId="37" borderId="0" applyNumberFormat="0" applyBorder="0" applyAlignment="0" applyProtection="0"/>
    <xf numFmtId="215" fontId="185" fillId="37" borderId="0" applyNumberFormat="0" applyBorder="0" applyAlignment="0" applyProtection="0"/>
    <xf numFmtId="215" fontId="185" fillId="37" borderId="0" applyNumberFormat="0" applyBorder="0" applyAlignment="0" applyProtection="0"/>
    <xf numFmtId="215" fontId="28" fillId="37" borderId="0" applyNumberFormat="0" applyBorder="0" applyAlignment="0" applyProtection="0"/>
    <xf numFmtId="215" fontId="185" fillId="37" borderId="0" applyNumberFormat="0" applyBorder="0" applyAlignment="0" applyProtection="0"/>
    <xf numFmtId="215" fontId="169" fillId="19" borderId="0" applyNumberFormat="0" applyBorder="0" applyAlignment="0" applyProtection="0"/>
    <xf numFmtId="215" fontId="169" fillId="19" borderId="0" applyNumberFormat="0" applyBorder="0" applyAlignment="0" applyProtection="0"/>
    <xf numFmtId="215" fontId="33" fillId="19" borderId="0" applyNumberFormat="0" applyBorder="0" applyAlignment="0" applyProtection="0"/>
    <xf numFmtId="215" fontId="169" fillId="19" borderId="0" applyNumberFormat="0" applyBorder="0" applyAlignment="0" applyProtection="0"/>
    <xf numFmtId="215" fontId="169" fillId="19" borderId="0" applyNumberFormat="0" applyBorder="0" applyAlignment="0" applyProtection="0"/>
    <xf numFmtId="215" fontId="33" fillId="19" borderId="0" applyNumberFormat="0" applyBorder="0" applyAlignment="0" applyProtection="0"/>
    <xf numFmtId="215" fontId="169" fillId="19" borderId="0" applyNumberFormat="0" applyBorder="0" applyAlignment="0" applyProtection="0"/>
    <xf numFmtId="215" fontId="35" fillId="23" borderId="7" applyNumberFormat="0" applyAlignment="0" applyProtection="0"/>
    <xf numFmtId="215" fontId="35" fillId="23" borderId="7" applyNumberFormat="0" applyAlignment="0" applyProtection="0"/>
    <xf numFmtId="215" fontId="37" fillId="23" borderId="7" applyNumberFormat="0" applyAlignment="0" applyProtection="0"/>
    <xf numFmtId="215" fontId="35" fillId="23" borderId="7" applyNumberFormat="0" applyAlignment="0" applyProtection="0"/>
    <xf numFmtId="215" fontId="35" fillId="23" borderId="7" applyNumberFormat="0" applyAlignment="0" applyProtection="0"/>
    <xf numFmtId="215" fontId="37" fillId="23" borderId="7" applyNumberFormat="0" applyAlignment="0" applyProtection="0"/>
    <xf numFmtId="215" fontId="35" fillId="23" borderId="7" applyNumberFormat="0" applyAlignment="0" applyProtection="0"/>
    <xf numFmtId="215" fontId="77" fillId="39" borderId="8" applyNumberFormat="0" applyAlignment="0" applyProtection="0"/>
    <xf numFmtId="215" fontId="77" fillId="39" borderId="8" applyNumberFormat="0" applyAlignment="0" applyProtection="0"/>
    <xf numFmtId="215" fontId="40" fillId="39" borderId="8" applyNumberFormat="0" applyAlignment="0" applyProtection="0"/>
    <xf numFmtId="215" fontId="77" fillId="39" borderId="8" applyNumberFormat="0" applyAlignment="0" applyProtection="0"/>
    <xf numFmtId="215" fontId="77" fillId="39" borderId="8" applyNumberFormat="0" applyAlignment="0" applyProtection="0"/>
    <xf numFmtId="215" fontId="40" fillId="39" borderId="8" applyNumberFormat="0" applyAlignment="0" applyProtection="0"/>
    <xf numFmtId="215" fontId="77" fillId="39" borderId="8" applyNumberFormat="0" applyAlignment="0" applyProtection="0"/>
    <xf numFmtId="215" fontId="186" fillId="41" borderId="20">
      <alignment horizontal="left" vertical="top"/>
    </xf>
    <xf numFmtId="215" fontId="187" fillId="0" borderId="20">
      <alignment horizontal="left" vertical="top"/>
    </xf>
    <xf numFmtId="216" fontId="41" fillId="0" borderId="0" applyFont="0" applyFill="0" applyBorder="0" applyAlignment="0" applyProtection="0"/>
    <xf numFmtId="216" fontId="41" fillId="0" borderId="0" applyFont="0" applyFill="0" applyBorder="0" applyAlignment="0" applyProtection="0"/>
    <xf numFmtId="216" fontId="41" fillId="0" borderId="0" applyFont="0" applyFill="0" applyBorder="0" applyAlignment="0" applyProtection="0"/>
    <xf numFmtId="215" fontId="5" fillId="0" borderId="0" applyFont="0" applyFill="0" applyBorder="0" applyAlignment="0" applyProtection="0"/>
    <xf numFmtId="215" fontId="5" fillId="0" borderId="0" applyFont="0" applyFill="0" applyBorder="0" applyAlignment="0" applyProtection="0"/>
    <xf numFmtId="215" fontId="5" fillId="0" borderId="0" applyFont="0" applyFill="0" applyBorder="0" applyAlignment="0" applyProtection="0"/>
    <xf numFmtId="215" fontId="189" fillId="0" borderId="0" applyNumberFormat="0" applyFill="0" applyBorder="0" applyAlignment="0" applyProtection="0"/>
    <xf numFmtId="215" fontId="189" fillId="0" borderId="0" applyNumberFormat="0" applyFill="0" applyBorder="0" applyAlignment="0" applyProtection="0"/>
    <xf numFmtId="215" fontId="47" fillId="0" borderId="0" applyNumberFormat="0" applyFill="0" applyBorder="0" applyAlignment="0" applyProtection="0"/>
    <xf numFmtId="215" fontId="189" fillId="0" borderId="0" applyNumberFormat="0" applyFill="0" applyBorder="0" applyAlignment="0" applyProtection="0"/>
    <xf numFmtId="215" fontId="189" fillId="0" borderId="0" applyNumberFormat="0" applyFill="0" applyBorder="0" applyAlignment="0" applyProtection="0"/>
    <xf numFmtId="215" fontId="47" fillId="0" borderId="0" applyNumberFormat="0" applyFill="0" applyBorder="0" applyAlignment="0" applyProtection="0"/>
    <xf numFmtId="215" fontId="189" fillId="0" borderId="0" applyNumberFormat="0" applyFill="0" applyBorder="0" applyAlignment="0" applyProtection="0"/>
    <xf numFmtId="3" fontId="3" fillId="0" borderId="0" applyFont="0" applyFill="0" applyBorder="0" applyAlignment="0" applyProtection="0"/>
    <xf numFmtId="215" fontId="190" fillId="20" borderId="0" applyNumberFormat="0" applyBorder="0" applyAlignment="0" applyProtection="0"/>
    <xf numFmtId="215" fontId="190" fillId="20" borderId="0" applyNumberFormat="0" applyBorder="0" applyAlignment="0" applyProtection="0"/>
    <xf numFmtId="215" fontId="49" fillId="20" borderId="0" applyNumberFormat="0" applyBorder="0" applyAlignment="0" applyProtection="0"/>
    <xf numFmtId="215" fontId="190" fillId="20" borderId="0" applyNumberFormat="0" applyBorder="0" applyAlignment="0" applyProtection="0"/>
    <xf numFmtId="215" fontId="190" fillId="20" borderId="0" applyNumberFormat="0" applyBorder="0" applyAlignment="0" applyProtection="0"/>
    <xf numFmtId="215" fontId="49" fillId="20" borderId="0" applyNumberFormat="0" applyBorder="0" applyAlignment="0" applyProtection="0"/>
    <xf numFmtId="215" fontId="190" fillId="20" borderId="0" applyNumberFormat="0" applyBorder="0" applyAlignment="0" applyProtection="0"/>
    <xf numFmtId="215" fontId="54" fillId="0" borderId="10" applyNumberFormat="0" applyFill="0" applyAlignment="0" applyProtection="0"/>
    <xf numFmtId="215" fontId="56" fillId="0" borderId="11" applyNumberFormat="0" applyFill="0" applyAlignment="0" applyProtection="0"/>
    <xf numFmtId="215" fontId="58" fillId="0" borderId="12" applyNumberFormat="0" applyFill="0" applyAlignment="0" applyProtection="0"/>
    <xf numFmtId="215" fontId="58" fillId="0" borderId="0" applyNumberFormat="0" applyFill="0" applyBorder="0" applyAlignment="0" applyProtection="0"/>
    <xf numFmtId="215" fontId="191" fillId="0" borderId="0" applyNumberFormat="0" applyFill="0" applyBorder="0" applyAlignment="0" applyProtection="0">
      <alignment vertical="top"/>
      <protection locked="0"/>
    </xf>
    <xf numFmtId="215" fontId="191" fillId="0" borderId="0" applyNumberFormat="0" applyFill="0" applyBorder="0" applyAlignment="0" applyProtection="0"/>
    <xf numFmtId="215" fontId="191" fillId="0" borderId="0" applyNumberFormat="0" applyFill="0" applyBorder="0" applyAlignment="0" applyProtection="0">
      <alignment vertical="top"/>
      <protection locked="0"/>
    </xf>
    <xf numFmtId="215" fontId="192" fillId="0" borderId="0" applyNumberFormat="0" applyFill="0" applyBorder="0" applyAlignment="0" applyProtection="0">
      <alignment vertical="top"/>
      <protection locked="0"/>
    </xf>
    <xf numFmtId="215" fontId="193" fillId="0" borderId="0" applyNumberFormat="0" applyFill="0" applyBorder="0" applyAlignment="0" applyProtection="0">
      <alignment vertical="top"/>
      <protection locked="0"/>
    </xf>
    <xf numFmtId="215" fontId="192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/>
    <xf numFmtId="215" fontId="192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/>
    <xf numFmtId="215" fontId="192" fillId="0" borderId="0" applyNumberFormat="0" applyFill="0" applyBorder="0" applyAlignment="0" applyProtection="0">
      <alignment vertical="top"/>
      <protection locked="0"/>
    </xf>
    <xf numFmtId="215" fontId="192" fillId="0" borderId="0" applyNumberFormat="0" applyFill="0" applyBorder="0" applyAlignment="0" applyProtection="0">
      <alignment vertical="top"/>
      <protection locked="0"/>
    </xf>
    <xf numFmtId="215" fontId="19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/>
    <xf numFmtId="215" fontId="60" fillId="0" borderId="0" applyNumberFormat="0" applyFill="0" applyBorder="0" applyAlignment="0" applyProtection="0"/>
    <xf numFmtId="215" fontId="191" fillId="0" borderId="0" applyNumberFormat="0" applyFill="0" applyBorder="0" applyAlignment="0" applyProtection="0">
      <alignment vertical="top"/>
      <protection locked="0"/>
    </xf>
    <xf numFmtId="215" fontId="19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/>
    <xf numFmtId="215" fontId="60" fillId="0" borderId="0" applyNumberFormat="0" applyFill="0" applyBorder="0" applyAlignment="0" applyProtection="0"/>
    <xf numFmtId="215" fontId="191" fillId="0" borderId="0" applyNumberFormat="0" applyFill="0" applyBorder="0" applyAlignment="0" applyProtection="0"/>
    <xf numFmtId="215" fontId="191" fillId="0" borderId="0" applyNumberFormat="0" applyFill="0" applyBorder="0" applyAlignment="0" applyProtection="0">
      <alignment vertical="top"/>
      <protection locked="0"/>
    </xf>
    <xf numFmtId="215" fontId="191" fillId="0" borderId="0" applyNumberFormat="0" applyFill="0" applyBorder="0" applyAlignment="0" applyProtection="0">
      <alignment vertical="top"/>
      <protection locked="0"/>
    </xf>
    <xf numFmtId="215" fontId="191" fillId="0" borderId="0" applyNumberFormat="0" applyFill="0" applyBorder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191" fillId="0" borderId="0" applyNumberFormat="0" applyFill="0" applyBorder="0" applyAlignment="0" applyProtection="0"/>
    <xf numFmtId="215" fontId="191" fillId="0" borderId="0" applyNumberFormat="0" applyFill="0" applyBorder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194" fillId="0" borderId="0" applyNumberFormat="0" applyFill="0" applyBorder="0" applyAlignment="0" applyProtection="0">
      <alignment vertical="top"/>
      <protection locked="0"/>
    </xf>
    <xf numFmtId="215" fontId="69" fillId="0" borderId="0" applyNumberFormat="0" applyFill="0" applyBorder="0" applyAlignment="0" applyProtection="0">
      <alignment vertical="top"/>
      <protection locked="0"/>
    </xf>
    <xf numFmtId="215" fontId="69" fillId="0" borderId="0" applyNumberFormat="0" applyFill="0" applyBorder="0" applyAlignment="0" applyProtection="0">
      <alignment vertical="top"/>
      <protection locked="0"/>
    </xf>
    <xf numFmtId="215" fontId="191" fillId="0" borderId="0" applyNumberFormat="0" applyFill="0" applyBorder="0" applyAlignment="0" applyProtection="0"/>
    <xf numFmtId="215" fontId="195" fillId="0" borderId="0" applyNumberFormat="0" applyFill="0" applyBorder="0" applyAlignment="0" applyProtection="0"/>
    <xf numFmtId="215" fontId="195" fillId="0" borderId="0" applyNumberFormat="0" applyFill="0" applyBorder="0" applyAlignment="0" applyProtection="0"/>
    <xf numFmtId="215" fontId="19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196" fillId="23" borderId="7" applyNumberFormat="0" applyAlignment="0" applyProtection="0"/>
    <xf numFmtId="215" fontId="196" fillId="23" borderId="7" applyNumberFormat="0" applyAlignment="0" applyProtection="0"/>
    <xf numFmtId="215" fontId="74" fillId="63" borderId="7" applyNumberFormat="0" applyAlignment="0" applyProtection="0"/>
    <xf numFmtId="215" fontId="196" fillId="23" borderId="7" applyNumberFormat="0" applyAlignment="0" applyProtection="0"/>
    <xf numFmtId="215" fontId="196" fillId="23" borderId="7" applyNumberFormat="0" applyAlignment="0" applyProtection="0"/>
    <xf numFmtId="215" fontId="74" fillId="23" borderId="7" applyNumberFormat="0" applyAlignment="0" applyProtection="0"/>
    <xf numFmtId="215" fontId="74" fillId="23" borderId="7" applyNumberFormat="0" applyAlignment="0" applyProtection="0"/>
    <xf numFmtId="215" fontId="196" fillId="23" borderId="7" applyNumberFormat="0" applyAlignment="0" applyProtection="0"/>
    <xf numFmtId="215" fontId="196" fillId="23" borderId="7" applyNumberFormat="0" applyAlignment="0" applyProtection="0"/>
    <xf numFmtId="215" fontId="76" fillId="0" borderId="13" applyNumberFormat="0" applyFill="0" applyAlignment="0" applyProtection="0"/>
    <xf numFmtId="166" fontId="3" fillId="0" borderId="0" applyFont="0" applyFill="0" applyBorder="0" applyAlignment="0" applyProtection="0"/>
    <xf numFmtId="215" fontId="79" fillId="29" borderId="0" applyNumberFormat="0" applyBorder="0" applyAlignment="0" applyProtection="0"/>
    <xf numFmtId="215" fontId="79" fillId="29" borderId="0" applyNumberFormat="0" applyBorder="0" applyAlignment="0" applyProtection="0"/>
    <xf numFmtId="215" fontId="81" fillId="29" borderId="0" applyNumberFormat="0" applyBorder="0" applyAlignment="0" applyProtection="0"/>
    <xf numFmtId="215" fontId="79" fillId="29" borderId="0" applyNumberFormat="0" applyBorder="0" applyAlignment="0" applyProtection="0"/>
    <xf numFmtId="215" fontId="79" fillId="29" borderId="0" applyNumberFormat="0" applyBorder="0" applyAlignment="0" applyProtection="0"/>
    <xf numFmtId="215" fontId="81" fillId="29" borderId="0" applyNumberFormat="0" applyBorder="0" applyAlignment="0" applyProtection="0"/>
    <xf numFmtId="215" fontId="79" fillId="29" borderId="0" applyNumberFormat="0" applyBorder="0" applyAlignment="0" applyProtection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97" fillId="0" borderId="0">
      <alignment vertical="center"/>
    </xf>
    <xf numFmtId="215" fontId="25" fillId="0" borderId="0"/>
    <xf numFmtId="215" fontId="25" fillId="0" borderId="0"/>
    <xf numFmtId="215" fontId="197" fillId="0" borderId="0">
      <alignment vertical="center"/>
    </xf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 applyNumberFormat="0" applyBorder="0" applyAlignment="0"/>
    <xf numFmtId="215" fontId="25" fillId="0" borderId="0" applyNumberFormat="0" applyBorder="0" applyAlignment="0"/>
    <xf numFmtId="215" fontId="25" fillId="0" borderId="0" applyNumberFormat="0" applyBorder="0" applyAlignment="0"/>
    <xf numFmtId="215" fontId="25" fillId="0" borderId="0" applyNumberFormat="0" applyBorder="0" applyAlignment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98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98" fillId="0" borderId="0"/>
    <xf numFmtId="215" fontId="25" fillId="0" borderId="0" applyNumberFormat="0" applyBorder="0" applyAlignment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99" fillId="0" borderId="0"/>
    <xf numFmtId="215" fontId="198" fillId="0" borderId="0"/>
    <xf numFmtId="215" fontId="198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98" fillId="0" borderId="0"/>
    <xf numFmtId="215" fontId="198" fillId="0" borderId="0"/>
    <xf numFmtId="215" fontId="198" fillId="0" borderId="0"/>
    <xf numFmtId="215" fontId="198" fillId="0" borderId="0"/>
    <xf numFmtId="215" fontId="198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98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98" fillId="0" borderId="0"/>
    <xf numFmtId="215" fontId="25" fillId="0" borderId="0"/>
    <xf numFmtId="215" fontId="25" fillId="0" borderId="0"/>
    <xf numFmtId="215" fontId="25" fillId="0" borderId="0"/>
    <xf numFmtId="215" fontId="198" fillId="0" borderId="0"/>
    <xf numFmtId="215" fontId="198" fillId="0" borderId="0"/>
    <xf numFmtId="215" fontId="200" fillId="0" borderId="0"/>
    <xf numFmtId="215" fontId="200" fillId="0" borderId="0"/>
    <xf numFmtId="215" fontId="198" fillId="0" borderId="0"/>
    <xf numFmtId="215" fontId="25" fillId="0" borderId="0"/>
    <xf numFmtId="215" fontId="25" fillId="0" borderId="0"/>
    <xf numFmtId="215" fontId="198" fillId="0" borderId="0"/>
    <xf numFmtId="215" fontId="25" fillId="0" borderId="0"/>
    <xf numFmtId="215" fontId="25" fillId="0" borderId="0"/>
    <xf numFmtId="215" fontId="198" fillId="0" borderId="0"/>
    <xf numFmtId="215" fontId="198" fillId="0" borderId="0"/>
    <xf numFmtId="215" fontId="25" fillId="0" borderId="0"/>
    <xf numFmtId="215" fontId="200" fillId="0" borderId="0"/>
    <xf numFmtId="215" fontId="188" fillId="0" borderId="0"/>
    <xf numFmtId="215" fontId="200" fillId="0" borderId="0"/>
    <xf numFmtId="215" fontId="201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00" fillId="0" borderId="0"/>
    <xf numFmtId="215" fontId="200" fillId="0" borderId="0"/>
    <xf numFmtId="215" fontId="200" fillId="0" borderId="0"/>
    <xf numFmtId="215" fontId="25" fillId="0" borderId="0"/>
    <xf numFmtId="215" fontId="198" fillId="0" borderId="0"/>
    <xf numFmtId="215" fontId="25" fillId="0" borderId="0"/>
    <xf numFmtId="215" fontId="25" fillId="0" borderId="0"/>
    <xf numFmtId="215" fontId="198" fillId="0" borderId="0"/>
    <xf numFmtId="215" fontId="25" fillId="0" borderId="0"/>
    <xf numFmtId="215" fontId="202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02" fillId="0" borderId="0"/>
    <xf numFmtId="215" fontId="198" fillId="0" borderId="0"/>
    <xf numFmtId="215" fontId="198" fillId="0" borderId="0"/>
    <xf numFmtId="215" fontId="198" fillId="0" borderId="0"/>
    <xf numFmtId="215" fontId="198" fillId="0" borderId="0"/>
    <xf numFmtId="215" fontId="200" fillId="0" borderId="0"/>
    <xf numFmtId="215" fontId="200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03" fillId="0" borderId="0">
      <alignment vertical="center"/>
    </xf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4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4" fillId="0" borderId="0"/>
    <xf numFmtId="215" fontId="25" fillId="0" borderId="0"/>
    <xf numFmtId="215" fontId="25" fillId="0" borderId="0"/>
    <xf numFmtId="215" fontId="4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42" fillId="0" borderId="0"/>
    <xf numFmtId="215" fontId="25" fillId="0" borderId="0"/>
    <xf numFmtId="215" fontId="42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4" fillId="0" borderId="0"/>
    <xf numFmtId="215" fontId="4" fillId="0" borderId="0"/>
    <xf numFmtId="215" fontId="4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04" fillId="0" borderId="0"/>
    <xf numFmtId="215" fontId="20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4" fillId="25" borderId="15" applyNumberFormat="0" applyFont="0" applyAlignment="0" applyProtection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2" fillId="0" borderId="0"/>
    <xf numFmtId="215" fontId="1" fillId="0" borderId="0"/>
    <xf numFmtId="215" fontId="2" fillId="0" borderId="0" applyNumberFormat="0" applyFill="0" applyBorder="0" applyAlignment="0" applyProtection="0">
      <alignment vertical="top"/>
      <protection locked="0"/>
    </xf>
    <xf numFmtId="215" fontId="4" fillId="0" borderId="0">
      <alignment vertical="top"/>
    </xf>
    <xf numFmtId="215" fontId="5" fillId="0" borderId="0"/>
    <xf numFmtId="215" fontId="6" fillId="0" borderId="0" applyNumberFormat="0" applyFill="0" applyBorder="0" applyAlignment="0" applyProtection="0"/>
    <xf numFmtId="215" fontId="6" fillId="0" borderId="0" applyNumberFormat="0" applyFill="0" applyBorder="0" applyProtection="0">
      <alignment horizontal="right"/>
    </xf>
    <xf numFmtId="215" fontId="3" fillId="0" borderId="1" applyNumberFormat="0" applyFont="0" applyFill="0" applyAlignment="0" applyProtection="0"/>
    <xf numFmtId="215" fontId="3" fillId="0" borderId="0" applyFont="0" applyFill="0" applyBorder="0" applyAlignment="0" applyProtection="0"/>
    <xf numFmtId="215" fontId="5" fillId="0" borderId="0" applyFont="0" applyFill="0" applyBorder="0" applyAlignment="0" applyProtection="0"/>
    <xf numFmtId="215" fontId="7" fillId="0" borderId="0" applyNumberFormat="0" applyFill="0" applyBorder="0" applyAlignment="0" applyProtection="0">
      <alignment vertical="top"/>
      <protection locked="0"/>
    </xf>
    <xf numFmtId="215" fontId="8" fillId="0" borderId="0"/>
    <xf numFmtId="215" fontId="5" fillId="0" borderId="0"/>
    <xf numFmtId="215" fontId="5" fillId="0" borderId="0"/>
    <xf numFmtId="215" fontId="4" fillId="0" borderId="0">
      <alignment vertical="top"/>
    </xf>
    <xf numFmtId="215" fontId="9" fillId="0" borderId="0" applyNumberFormat="0" applyFill="0" applyBorder="0" applyAlignment="0" applyProtection="0"/>
    <xf numFmtId="215" fontId="10" fillId="0" borderId="0" applyNumberFormat="0" applyFill="0" applyBorder="0" applyAlignment="0" applyProtection="0"/>
    <xf numFmtId="215" fontId="5" fillId="0" borderId="0"/>
    <xf numFmtId="215" fontId="8" fillId="0" borderId="0"/>
    <xf numFmtId="215" fontId="8" fillId="0" borderId="0"/>
    <xf numFmtId="215" fontId="5" fillId="0" borderId="0"/>
    <xf numFmtId="215" fontId="5" fillId="0" borderId="0"/>
    <xf numFmtId="215" fontId="8" fillId="0" borderId="0"/>
    <xf numFmtId="215" fontId="8" fillId="0" borderId="0"/>
    <xf numFmtId="215" fontId="8" fillId="0" borderId="0"/>
    <xf numFmtId="215" fontId="8" fillId="0" borderId="0"/>
    <xf numFmtId="215" fontId="8" fillId="0" borderId="0"/>
    <xf numFmtId="215" fontId="22" fillId="0" borderId="0" applyFill="0" applyBorder="0"/>
    <xf numFmtId="215" fontId="5" fillId="0" borderId="0" applyNumberFormat="0" applyFont="0" applyFill="0" applyBorder="0" applyAlignment="0" applyProtection="0"/>
    <xf numFmtId="215" fontId="5" fillId="0" borderId="0" applyNumberFormat="0" applyFont="0" applyFill="0" applyBorder="0" applyAlignment="0" applyProtection="0"/>
    <xf numFmtId="215" fontId="5" fillId="0" borderId="0"/>
    <xf numFmtId="215" fontId="23" fillId="0" borderId="0"/>
    <xf numFmtId="215" fontId="12" fillId="18" borderId="0" applyNumberFormat="0" applyBorder="0" applyAlignment="0" applyProtection="0"/>
    <xf numFmtId="215" fontId="12" fillId="18" borderId="0" applyNumberFormat="0" applyBorder="0" applyAlignment="0" applyProtection="0"/>
    <xf numFmtId="215" fontId="12" fillId="18" borderId="0" applyNumberFormat="0" applyBorder="0" applyAlignment="0" applyProtection="0"/>
    <xf numFmtId="215" fontId="12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5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24" fillId="18" borderId="0" applyNumberFormat="0" applyBorder="0" applyAlignment="0" applyProtection="0"/>
    <xf numFmtId="215" fontId="12" fillId="19" borderId="0" applyNumberFormat="0" applyBorder="0" applyAlignment="0" applyProtection="0"/>
    <xf numFmtId="215" fontId="12" fillId="19" borderId="0" applyNumberFormat="0" applyBorder="0" applyAlignment="0" applyProtection="0"/>
    <xf numFmtId="215" fontId="12" fillId="19" borderId="0" applyNumberFormat="0" applyBorder="0" applyAlignment="0" applyProtection="0"/>
    <xf numFmtId="215" fontId="12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5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24" fillId="19" borderId="0" applyNumberFormat="0" applyBorder="0" applyAlignment="0" applyProtection="0"/>
    <xf numFmtId="215" fontId="12" fillId="20" borderId="0" applyNumberFormat="0" applyBorder="0" applyAlignment="0" applyProtection="0"/>
    <xf numFmtId="215" fontId="12" fillId="20" borderId="0" applyNumberFormat="0" applyBorder="0" applyAlignment="0" applyProtection="0"/>
    <xf numFmtId="215" fontId="12" fillId="20" borderId="0" applyNumberFormat="0" applyBorder="0" applyAlignment="0" applyProtection="0"/>
    <xf numFmtId="215" fontId="12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5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24" fillId="20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5" fillId="22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23" borderId="0" applyNumberFormat="0" applyBorder="0" applyAlignment="0" applyProtection="0"/>
    <xf numFmtId="215" fontId="12" fillId="23" borderId="0" applyNumberFormat="0" applyBorder="0" applyAlignment="0" applyProtection="0"/>
    <xf numFmtId="215" fontId="12" fillId="23" borderId="0" applyNumberFormat="0" applyBorder="0" applyAlignment="0" applyProtection="0"/>
    <xf numFmtId="215" fontId="12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25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5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5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5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4" fillId="23" borderId="0" applyNumberFormat="0" applyBorder="0" applyAlignment="0" applyProtection="0"/>
    <xf numFmtId="215" fontId="26" fillId="23" borderId="0" applyNumberFormat="0" applyBorder="0" applyAlignment="0" applyProtection="0">
      <alignment vertical="center"/>
    </xf>
    <xf numFmtId="215" fontId="26" fillId="24" borderId="0" applyNumberFormat="0" applyBorder="0" applyAlignment="0" applyProtection="0">
      <alignment vertical="center"/>
    </xf>
    <xf numFmtId="215" fontId="26" fillId="25" borderId="0" applyNumberFormat="0" applyBorder="0" applyAlignment="0" applyProtection="0">
      <alignment vertical="center"/>
    </xf>
    <xf numFmtId="215" fontId="26" fillId="23" borderId="0" applyNumberFormat="0" applyBorder="0" applyAlignment="0" applyProtection="0">
      <alignment vertical="center"/>
    </xf>
    <xf numFmtId="215" fontId="26" fillId="22" borderId="0" applyNumberFormat="0" applyBorder="0" applyAlignment="0" applyProtection="0">
      <alignment vertical="center"/>
    </xf>
    <xf numFmtId="215" fontId="26" fillId="25" borderId="0" applyNumberFormat="0" applyBorder="0" applyAlignment="0" applyProtection="0">
      <alignment vertical="center"/>
    </xf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5" fillId="24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27" borderId="0" applyNumberFormat="0" applyBorder="0" applyAlignment="0" applyProtection="0"/>
    <xf numFmtId="215" fontId="12" fillId="27" borderId="0" applyNumberFormat="0" applyBorder="0" applyAlignment="0" applyProtection="0"/>
    <xf numFmtId="215" fontId="12" fillId="27" borderId="0" applyNumberFormat="0" applyBorder="0" applyAlignment="0" applyProtection="0"/>
    <xf numFmtId="215" fontId="12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5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24" fillId="27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12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24" fillId="21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12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24" fillId="26" borderId="0" applyNumberFormat="0" applyBorder="0" applyAlignment="0" applyProtection="0"/>
    <xf numFmtId="215" fontId="12" fillId="28" borderId="0" applyNumberFormat="0" applyBorder="0" applyAlignment="0" applyProtection="0"/>
    <xf numFmtId="215" fontId="12" fillId="28" borderId="0" applyNumberFormat="0" applyBorder="0" applyAlignment="0" applyProtection="0"/>
    <xf numFmtId="215" fontId="12" fillId="28" borderId="0" applyNumberFormat="0" applyBorder="0" applyAlignment="0" applyProtection="0"/>
    <xf numFmtId="215" fontId="12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5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4" fillId="28" borderId="0" applyNumberFormat="0" applyBorder="0" applyAlignment="0" applyProtection="0"/>
    <xf numFmtId="215" fontId="26" fillId="23" borderId="0" applyNumberFormat="0" applyBorder="0" applyAlignment="0" applyProtection="0">
      <alignment vertical="center"/>
    </xf>
    <xf numFmtId="215" fontId="26" fillId="24" borderId="0" applyNumberFormat="0" applyBorder="0" applyAlignment="0" applyProtection="0">
      <alignment vertical="center"/>
    </xf>
    <xf numFmtId="215" fontId="26" fillId="29" borderId="0" applyNumberFormat="0" applyBorder="0" applyAlignment="0" applyProtection="0">
      <alignment vertical="center"/>
    </xf>
    <xf numFmtId="215" fontId="26" fillId="23" borderId="0" applyNumberFormat="0" applyBorder="0" applyAlignment="0" applyProtection="0">
      <alignment vertical="center"/>
    </xf>
    <xf numFmtId="215" fontId="26" fillId="26" borderId="0" applyNumberFormat="0" applyBorder="0" applyAlignment="0" applyProtection="0">
      <alignment vertical="center"/>
    </xf>
    <xf numFmtId="215" fontId="26" fillId="29" borderId="0" applyNumberFormat="0" applyBorder="0" applyAlignment="0" applyProtection="0">
      <alignment vertical="center"/>
    </xf>
    <xf numFmtId="215" fontId="27" fillId="30" borderId="0" applyNumberFormat="0" applyBorder="0" applyAlignment="0" applyProtection="0"/>
    <xf numFmtId="215" fontId="27" fillId="30" borderId="0" applyNumberFormat="0" applyBorder="0" applyAlignment="0" applyProtection="0"/>
    <xf numFmtId="215" fontId="21" fillId="30" borderId="0" applyNumberFormat="0" applyBorder="0" applyAlignment="0" applyProtection="0"/>
    <xf numFmtId="215" fontId="27" fillId="30" borderId="0" applyNumberFormat="0" applyBorder="0" applyAlignment="0" applyProtection="0"/>
    <xf numFmtId="215" fontId="28" fillId="30" borderId="0" applyNumberFormat="0" applyBorder="0" applyAlignment="0" applyProtection="0"/>
    <xf numFmtId="215" fontId="27" fillId="24" borderId="0" applyNumberFormat="0" applyBorder="0" applyAlignment="0" applyProtection="0"/>
    <xf numFmtId="215" fontId="27" fillId="24" borderId="0" applyNumberFormat="0" applyBorder="0" applyAlignment="0" applyProtection="0"/>
    <xf numFmtId="215" fontId="21" fillId="24" borderId="0" applyNumberFormat="0" applyBorder="0" applyAlignment="0" applyProtection="0"/>
    <xf numFmtId="215" fontId="27" fillId="24" borderId="0" applyNumberFormat="0" applyBorder="0" applyAlignment="0" applyProtection="0"/>
    <xf numFmtId="215" fontId="28" fillId="24" borderId="0" applyNumberFormat="0" applyBorder="0" applyAlignment="0" applyProtection="0"/>
    <xf numFmtId="215" fontId="27" fillId="27" borderId="0" applyNumberFormat="0" applyBorder="0" applyAlignment="0" applyProtection="0"/>
    <xf numFmtId="215" fontId="27" fillId="27" borderId="0" applyNumberFormat="0" applyBorder="0" applyAlignment="0" applyProtection="0"/>
    <xf numFmtId="215" fontId="21" fillId="27" borderId="0" applyNumberFormat="0" applyBorder="0" applyAlignment="0" applyProtection="0"/>
    <xf numFmtId="215" fontId="27" fillId="27" borderId="0" applyNumberFormat="0" applyBorder="0" applyAlignment="0" applyProtection="0"/>
    <xf numFmtId="215" fontId="28" fillId="27" borderId="0" applyNumberFormat="0" applyBorder="0" applyAlignment="0" applyProtection="0"/>
    <xf numFmtId="215" fontId="27" fillId="31" borderId="0" applyNumberFormat="0" applyBorder="0" applyAlignment="0" applyProtection="0"/>
    <xf numFmtId="215" fontId="27" fillId="31" borderId="0" applyNumberFormat="0" applyBorder="0" applyAlignment="0" applyProtection="0"/>
    <xf numFmtId="215" fontId="21" fillId="31" borderId="0" applyNumberFormat="0" applyBorder="0" applyAlignment="0" applyProtection="0"/>
    <xf numFmtId="215" fontId="27" fillId="31" borderId="0" applyNumberFormat="0" applyBorder="0" applyAlignment="0" applyProtection="0"/>
    <xf numFmtId="215" fontId="28" fillId="31" borderId="0" applyNumberFormat="0" applyBorder="0" applyAlignment="0" applyProtection="0"/>
    <xf numFmtId="215" fontId="27" fillId="32" borderId="0" applyNumberFormat="0" applyBorder="0" applyAlignment="0" applyProtection="0"/>
    <xf numFmtId="215" fontId="27" fillId="32" borderId="0" applyNumberFormat="0" applyBorder="0" applyAlignment="0" applyProtection="0"/>
    <xf numFmtId="215" fontId="21" fillId="32" borderId="0" applyNumberFormat="0" applyBorder="0" applyAlignment="0" applyProtection="0"/>
    <xf numFmtId="215" fontId="27" fillId="32" borderId="0" applyNumberFormat="0" applyBorder="0" applyAlignment="0" applyProtection="0"/>
    <xf numFmtId="215" fontId="28" fillId="32" borderId="0" applyNumberFormat="0" applyBorder="0" applyAlignment="0" applyProtection="0"/>
    <xf numFmtId="215" fontId="27" fillId="33" borderId="0" applyNumberFormat="0" applyBorder="0" applyAlignment="0" applyProtection="0"/>
    <xf numFmtId="215" fontId="27" fillId="33" borderId="0" applyNumberFormat="0" applyBorder="0" applyAlignment="0" applyProtection="0"/>
    <xf numFmtId="215" fontId="21" fillId="33" borderId="0" applyNumberFormat="0" applyBorder="0" applyAlignment="0" applyProtection="0"/>
    <xf numFmtId="215" fontId="27" fillId="33" borderId="0" applyNumberFormat="0" applyBorder="0" applyAlignment="0" applyProtection="0"/>
    <xf numFmtId="215" fontId="28" fillId="33" borderId="0" applyNumberFormat="0" applyBorder="0" applyAlignment="0" applyProtection="0"/>
    <xf numFmtId="215" fontId="29" fillId="32" borderId="0" applyNumberFormat="0" applyBorder="0" applyAlignment="0" applyProtection="0">
      <alignment vertical="center"/>
    </xf>
    <xf numFmtId="215" fontId="29" fillId="24" borderId="0" applyNumberFormat="0" applyBorder="0" applyAlignment="0" applyProtection="0">
      <alignment vertical="center"/>
    </xf>
    <xf numFmtId="215" fontId="29" fillId="29" borderId="0" applyNumberFormat="0" applyBorder="0" applyAlignment="0" applyProtection="0">
      <alignment vertical="center"/>
    </xf>
    <xf numFmtId="215" fontId="29" fillId="23" borderId="0" applyNumberFormat="0" applyBorder="0" applyAlignment="0" applyProtection="0">
      <alignment vertical="center"/>
    </xf>
    <xf numFmtId="215" fontId="29" fillId="32" borderId="0" applyNumberFormat="0" applyBorder="0" applyAlignment="0" applyProtection="0">
      <alignment vertical="center"/>
    </xf>
    <xf numFmtId="215" fontId="29" fillId="24" borderId="0" applyNumberFormat="0" applyBorder="0" applyAlignment="0" applyProtection="0">
      <alignment vertical="center"/>
    </xf>
    <xf numFmtId="215" fontId="27" fillId="34" borderId="0" applyNumberFormat="0" applyBorder="0" applyAlignment="0" applyProtection="0"/>
    <xf numFmtId="215" fontId="27" fillId="34" borderId="0" applyNumberFormat="0" applyBorder="0" applyAlignment="0" applyProtection="0"/>
    <xf numFmtId="215" fontId="21" fillId="34" borderId="0" applyNumberFormat="0" applyBorder="0" applyAlignment="0" applyProtection="0"/>
    <xf numFmtId="215" fontId="27" fillId="34" borderId="0" applyNumberFormat="0" applyBorder="0" applyAlignment="0" applyProtection="0"/>
    <xf numFmtId="215" fontId="28" fillId="34" borderId="0" applyNumberFormat="0" applyBorder="0" applyAlignment="0" applyProtection="0"/>
    <xf numFmtId="215" fontId="27" fillId="35" borderId="0" applyNumberFormat="0" applyBorder="0" applyAlignment="0" applyProtection="0"/>
    <xf numFmtId="215" fontId="27" fillId="35" borderId="0" applyNumberFormat="0" applyBorder="0" applyAlignment="0" applyProtection="0"/>
    <xf numFmtId="215" fontId="21" fillId="35" borderId="0" applyNumberFormat="0" applyBorder="0" applyAlignment="0" applyProtection="0"/>
    <xf numFmtId="215" fontId="27" fillId="35" borderId="0" applyNumberFormat="0" applyBorder="0" applyAlignment="0" applyProtection="0"/>
    <xf numFmtId="215" fontId="28" fillId="35" borderId="0" applyNumberFormat="0" applyBorder="0" applyAlignment="0" applyProtection="0"/>
    <xf numFmtId="215" fontId="27" fillId="36" borderId="0" applyNumberFormat="0" applyBorder="0" applyAlignment="0" applyProtection="0"/>
    <xf numFmtId="215" fontId="27" fillId="36" borderId="0" applyNumberFormat="0" applyBorder="0" applyAlignment="0" applyProtection="0"/>
    <xf numFmtId="215" fontId="21" fillId="36" borderId="0" applyNumberFormat="0" applyBorder="0" applyAlignment="0" applyProtection="0"/>
    <xf numFmtId="215" fontId="27" fillId="36" borderId="0" applyNumberFormat="0" applyBorder="0" applyAlignment="0" applyProtection="0"/>
    <xf numFmtId="215" fontId="28" fillId="36" borderId="0" applyNumberFormat="0" applyBorder="0" applyAlignment="0" applyProtection="0"/>
    <xf numFmtId="215" fontId="27" fillId="31" borderId="0" applyNumberFormat="0" applyBorder="0" applyAlignment="0" applyProtection="0"/>
    <xf numFmtId="215" fontId="27" fillId="31" borderId="0" applyNumberFormat="0" applyBorder="0" applyAlignment="0" applyProtection="0"/>
    <xf numFmtId="215" fontId="21" fillId="31" borderId="0" applyNumberFormat="0" applyBorder="0" applyAlignment="0" applyProtection="0"/>
    <xf numFmtId="215" fontId="27" fillId="31" borderId="0" applyNumberFormat="0" applyBorder="0" applyAlignment="0" applyProtection="0"/>
    <xf numFmtId="215" fontId="28" fillId="31" borderId="0" applyNumberFormat="0" applyBorder="0" applyAlignment="0" applyProtection="0"/>
    <xf numFmtId="215" fontId="27" fillId="13" borderId="0" applyNumberFormat="0" applyBorder="0" applyAlignment="0" applyProtection="0"/>
    <xf numFmtId="215" fontId="27" fillId="13" borderId="0" applyNumberFormat="0" applyBorder="0" applyAlignment="0" applyProtection="0"/>
    <xf numFmtId="215" fontId="21" fillId="13" borderId="0" applyNumberFormat="0" applyBorder="0" applyAlignment="0" applyProtection="0"/>
    <xf numFmtId="215" fontId="27" fillId="13" borderId="0" applyNumberFormat="0" applyBorder="0" applyAlignment="0" applyProtection="0"/>
    <xf numFmtId="215" fontId="28" fillId="32" borderId="0" applyNumberFormat="0" applyBorder="0" applyAlignment="0" applyProtection="0"/>
    <xf numFmtId="215" fontId="27" fillId="37" borderId="0" applyNumberFormat="0" applyBorder="0" applyAlignment="0" applyProtection="0"/>
    <xf numFmtId="215" fontId="27" fillId="37" borderId="0" applyNumberFormat="0" applyBorder="0" applyAlignment="0" applyProtection="0"/>
    <xf numFmtId="215" fontId="21" fillId="37" borderId="0" applyNumberFormat="0" applyBorder="0" applyAlignment="0" applyProtection="0"/>
    <xf numFmtId="215" fontId="27" fillId="37" borderId="0" applyNumberFormat="0" applyBorder="0" applyAlignment="0" applyProtection="0"/>
    <xf numFmtId="215" fontId="28" fillId="37" borderId="0" applyNumberFormat="0" applyBorder="0" applyAlignment="0" applyProtection="0"/>
    <xf numFmtId="215" fontId="5" fillId="0" borderId="0" applyFill="0" applyBorder="0" applyProtection="0">
      <protection locked="0"/>
    </xf>
    <xf numFmtId="215" fontId="30" fillId="38" borderId="0"/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1" fillId="0" borderId="6">
      <alignment horizontal="center" vertical="center"/>
    </xf>
    <xf numFmtId="215" fontId="32" fillId="19" borderId="0" applyNumberFormat="0" applyBorder="0" applyAlignment="0" applyProtection="0"/>
    <xf numFmtId="215" fontId="32" fillId="19" borderId="0" applyNumberFormat="0" applyBorder="0" applyAlignment="0" applyProtection="0"/>
    <xf numFmtId="215" fontId="14" fillId="19" borderId="0" applyNumberFormat="0" applyBorder="0" applyAlignment="0" applyProtection="0"/>
    <xf numFmtId="215" fontId="32" fillId="19" borderId="0" applyNumberFormat="0" applyBorder="0" applyAlignment="0" applyProtection="0"/>
    <xf numFmtId="215" fontId="33" fillId="19" borderId="0" applyNumberFormat="0" applyBorder="0" applyAlignment="0" applyProtection="0"/>
    <xf numFmtId="215" fontId="35" fillId="23" borderId="2" applyNumberFormat="0" applyAlignment="0" applyProtection="0"/>
    <xf numFmtId="215" fontId="35" fillId="23" borderId="2" applyNumberFormat="0" applyAlignment="0" applyProtection="0"/>
    <xf numFmtId="215" fontId="36" fillId="23" borderId="2" applyNumberFormat="0" applyAlignment="0" applyProtection="0"/>
    <xf numFmtId="215" fontId="35" fillId="23" borderId="2" applyNumberFormat="0" applyAlignment="0" applyProtection="0"/>
    <xf numFmtId="215" fontId="37" fillId="23" borderId="7" applyNumberFormat="0" applyAlignment="0" applyProtection="0"/>
    <xf numFmtId="215" fontId="39" fillId="3" borderId="4" applyNumberFormat="0" applyAlignment="0" applyProtection="0"/>
    <xf numFmtId="215" fontId="39" fillId="3" borderId="4" applyNumberFormat="0" applyAlignment="0" applyProtection="0"/>
    <xf numFmtId="215" fontId="17" fillId="3" borderId="4" applyNumberFormat="0" applyAlignment="0" applyProtection="0"/>
    <xf numFmtId="215" fontId="39" fillId="3" borderId="4" applyNumberFormat="0" applyAlignment="0" applyProtection="0"/>
    <xf numFmtId="215" fontId="40" fillId="39" borderId="8" applyNumberFormat="0" applyAlignment="0" applyProtection="0"/>
    <xf numFmtId="215" fontId="5" fillId="0" borderId="0" applyFont="0" applyFill="0" applyBorder="0" applyAlignment="0" applyProtection="0"/>
    <xf numFmtId="215" fontId="46" fillId="0" borderId="0" applyNumberFormat="0" applyFill="0" applyBorder="0" applyAlignment="0" applyProtection="0"/>
    <xf numFmtId="215" fontId="46" fillId="0" borderId="0" applyNumberFormat="0" applyFill="0" applyBorder="0" applyAlignment="0" applyProtection="0"/>
    <xf numFmtId="215" fontId="19" fillId="0" borderId="0" applyNumberFormat="0" applyFill="0" applyBorder="0" applyAlignment="0" applyProtection="0"/>
    <xf numFmtId="215" fontId="46" fillId="0" borderId="0" applyNumberFormat="0" applyFill="0" applyBorder="0" applyAlignment="0" applyProtection="0"/>
    <xf numFmtId="215" fontId="47" fillId="0" borderId="0" applyNumberFormat="0" applyFill="0" applyBorder="0" applyAlignment="0" applyProtection="0"/>
    <xf numFmtId="215" fontId="7" fillId="0" borderId="0" applyNumberFormat="0" applyFill="0" applyBorder="0" applyAlignment="0" applyProtection="0">
      <alignment vertical="top"/>
      <protection locked="0"/>
    </xf>
    <xf numFmtId="215" fontId="48" fillId="20" borderId="0" applyNumberFormat="0" applyBorder="0" applyAlignment="0" applyProtection="0"/>
    <xf numFmtId="215" fontId="48" fillId="20" borderId="0" applyNumberFormat="0" applyBorder="0" applyAlignment="0" applyProtection="0"/>
    <xf numFmtId="215" fontId="13" fillId="20" borderId="0" applyNumberFormat="0" applyBorder="0" applyAlignment="0" applyProtection="0"/>
    <xf numFmtId="215" fontId="48" fillId="20" borderId="0" applyNumberFormat="0" applyBorder="0" applyAlignment="0" applyProtection="0"/>
    <xf numFmtId="215" fontId="49" fillId="20" borderId="0" applyNumberFormat="0" applyBorder="0" applyAlignment="0" applyProtection="0"/>
    <xf numFmtId="215" fontId="50" fillId="40" borderId="0"/>
    <xf numFmtId="215" fontId="51" fillId="0" borderId="0" applyFill="0" applyBorder="0">
      <alignment vertical="top"/>
    </xf>
    <xf numFmtId="215" fontId="52" fillId="0" borderId="0" applyFill="0" applyBorder="0">
      <alignment vertical="top"/>
    </xf>
    <xf numFmtId="215" fontId="6" fillId="0" borderId="0" applyFill="0" applyBorder="0">
      <alignment vertical="top"/>
    </xf>
    <xf numFmtId="215" fontId="38" fillId="0" borderId="0" applyFill="0" applyBorder="0">
      <alignment vertical="top"/>
    </xf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3" fillId="0" borderId="10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3" fillId="0" borderId="10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4" fillId="0" borderId="10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53" fillId="0" borderId="10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5" fillId="0" borderId="11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5" fillId="0" borderId="11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6" fillId="0" borderId="11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55" fillId="0" borderId="11" applyNumberFormat="0" applyFill="0" applyAlignment="0" applyProtection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7" fillId="0" borderId="12" applyNumberFormat="0" applyFill="0" applyAlignment="0" applyProtection="0"/>
    <xf numFmtId="215" fontId="57" fillId="0" borderId="12" applyNumberFormat="0" applyFill="0" applyAlignment="0" applyProtection="0"/>
    <xf numFmtId="215" fontId="58" fillId="0" borderId="12" applyNumberFormat="0" applyFill="0" applyAlignment="0" applyProtection="0"/>
    <xf numFmtId="215" fontId="57" fillId="0" borderId="12" applyNumberFormat="0" applyFill="0" applyAlignment="0" applyProtection="0"/>
    <xf numFmtId="215" fontId="58" fillId="0" borderId="12" applyNumberFormat="0" applyFill="0" applyAlignment="0" applyProtection="0"/>
    <xf numFmtId="215" fontId="57" fillId="0" borderId="0" applyNumberFormat="0" applyFill="0" applyBorder="0" applyAlignment="0" applyProtection="0"/>
    <xf numFmtId="215" fontId="57" fillId="0" borderId="0" applyNumberFormat="0" applyFill="0" applyBorder="0" applyAlignment="0" applyProtection="0"/>
    <xf numFmtId="215" fontId="58" fillId="0" borderId="0" applyNumberFormat="0" applyFill="0" applyBorder="0" applyAlignment="0" applyProtection="0"/>
    <xf numFmtId="215" fontId="57" fillId="0" borderId="0" applyNumberFormat="0" applyFill="0" applyBorder="0" applyAlignment="0" applyProtection="0"/>
    <xf numFmtId="215" fontId="58" fillId="0" borderId="0" applyNumberFormat="0" applyFill="0" applyBorder="0" applyAlignment="0" applyProtection="0"/>
    <xf numFmtId="215" fontId="59" fillId="0" borderId="0" applyFill="0" applyBorder="0">
      <alignment horizontal="left" vertical="top"/>
      <protection hidden="1"/>
    </xf>
    <xf numFmtId="215" fontId="59" fillId="0" borderId="0" applyFill="0" applyBorder="0">
      <alignment horizontal="left" vertical="top"/>
      <protection hidden="1"/>
    </xf>
    <xf numFmtId="215" fontId="59" fillId="0" borderId="0" applyFill="0" applyBorder="0">
      <alignment horizontal="left" vertical="top"/>
      <protection hidden="1"/>
    </xf>
    <xf numFmtId="215" fontId="59" fillId="0" borderId="0" applyFill="0" applyBorder="0">
      <alignment horizontal="left" vertical="top"/>
      <protection hidden="1"/>
    </xf>
    <xf numFmtId="215" fontId="60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2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4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5" fillId="0" borderId="0" applyNumberFormat="0" applyFill="0" applyBorder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6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7" fillId="0" borderId="0" applyNumberFormat="0" applyFill="0" applyBorder="0" applyAlignment="0" applyProtection="0">
      <alignment vertical="top"/>
      <protection locked="0"/>
    </xf>
    <xf numFmtId="215" fontId="68" fillId="0" borderId="0" applyNumberFormat="0" applyFill="0" applyBorder="0" applyAlignment="0" applyProtection="0"/>
    <xf numFmtId="215" fontId="69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70" fillId="0" borderId="0" applyFill="0" applyBorder="0">
      <alignment vertical="top" wrapText="1"/>
      <protection locked="0"/>
    </xf>
    <xf numFmtId="215" fontId="73" fillId="23" borderId="2" applyNumberFormat="0" applyAlignment="0" applyProtection="0"/>
    <xf numFmtId="215" fontId="74" fillId="23" borderId="7" applyNumberFormat="0" applyAlignment="0" applyProtection="0"/>
    <xf numFmtId="215" fontId="73" fillId="23" borderId="2" applyNumberFormat="0" applyAlignment="0" applyProtection="0"/>
    <xf numFmtId="215" fontId="15" fillId="23" borderId="2" applyNumberFormat="0" applyAlignment="0" applyProtection="0"/>
    <xf numFmtId="215" fontId="73" fillId="23" borderId="2" applyNumberFormat="0" applyAlignment="0" applyProtection="0"/>
    <xf numFmtId="215" fontId="74" fillId="23" borderId="7" applyNumberFormat="0" applyAlignment="0" applyProtection="0"/>
    <xf numFmtId="215" fontId="75" fillId="0" borderId="13" applyNumberFormat="0" applyFill="0" applyAlignment="0" applyProtection="0"/>
    <xf numFmtId="215" fontId="75" fillId="0" borderId="13" applyNumberFormat="0" applyFill="0" applyAlignment="0" applyProtection="0"/>
    <xf numFmtId="215" fontId="76" fillId="0" borderId="13" applyNumberFormat="0" applyFill="0" applyAlignment="0" applyProtection="0"/>
    <xf numFmtId="215" fontId="75" fillId="0" borderId="13" applyNumberFormat="0" applyFill="0" applyAlignment="0" applyProtection="0"/>
    <xf numFmtId="215" fontId="76" fillId="0" borderId="13" applyNumberFormat="0" applyFill="0" applyAlignment="0" applyProtection="0"/>
    <xf numFmtId="215" fontId="22" fillId="0" borderId="0" applyFill="0" applyBorder="0">
      <alignment vertical="top" wrapText="1"/>
    </xf>
    <xf numFmtId="215" fontId="77" fillId="43" borderId="0"/>
    <xf numFmtId="215" fontId="79" fillId="2" borderId="0" applyNumberFormat="0" applyBorder="0" applyAlignment="0" applyProtection="0"/>
    <xf numFmtId="215" fontId="79" fillId="2" borderId="0" applyNumberFormat="0" applyBorder="0" applyAlignment="0" applyProtection="0"/>
    <xf numFmtId="215" fontId="80" fillId="2" borderId="0" applyNumberFormat="0" applyBorder="0" applyAlignment="0" applyProtection="0"/>
    <xf numFmtId="215" fontId="79" fillId="2" borderId="0" applyNumberFormat="0" applyBorder="0" applyAlignment="0" applyProtection="0"/>
    <xf numFmtId="215" fontId="81" fillId="29" borderId="0" applyNumberFormat="0" applyBorder="0" applyAlignment="0" applyProtection="0"/>
    <xf numFmtId="215" fontId="34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8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8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83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30" fillId="38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31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84" fillId="0" borderId="0"/>
    <xf numFmtId="215" fontId="12" fillId="0" borderId="0"/>
    <xf numFmtId="215" fontId="5" fillId="0" borderId="0"/>
    <xf numFmtId="215" fontId="12" fillId="0" borderId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12" fillId="0" borderId="0"/>
    <xf numFmtId="215" fontId="30" fillId="38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85" fillId="0" borderId="0"/>
    <xf numFmtId="215" fontId="31" fillId="0" borderId="0"/>
    <xf numFmtId="215" fontId="31" fillId="0" borderId="0"/>
    <xf numFmtId="215" fontId="31" fillId="0" borderId="0"/>
    <xf numFmtId="215" fontId="85" fillId="0" borderId="0"/>
    <xf numFmtId="215" fontId="86" fillId="0" borderId="0"/>
    <xf numFmtId="215" fontId="85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1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87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88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85" fillId="0" borderId="0"/>
    <xf numFmtId="215" fontId="31" fillId="0" borderId="0"/>
    <xf numFmtId="215" fontId="31" fillId="0" borderId="0"/>
    <xf numFmtId="215" fontId="31" fillId="0" borderId="0"/>
    <xf numFmtId="215" fontId="85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>
      <alignment wrapText="1"/>
    </xf>
    <xf numFmtId="215" fontId="5" fillId="0" borderId="0"/>
    <xf numFmtId="215" fontId="5" fillId="0" borderId="0"/>
    <xf numFmtId="215" fontId="5" fillId="0" borderId="0"/>
    <xf numFmtId="215" fontId="5" fillId="0" borderId="0">
      <alignment wrapText="1"/>
    </xf>
    <xf numFmtId="215" fontId="5" fillId="0" borderId="0"/>
    <xf numFmtId="215" fontId="5" fillId="0" borderId="0"/>
    <xf numFmtId="215" fontId="5" fillId="0" borderId="0">
      <alignment wrapText="1"/>
    </xf>
    <xf numFmtId="215" fontId="5" fillId="0" borderId="0"/>
    <xf numFmtId="215" fontId="5" fillId="0" borderId="0"/>
    <xf numFmtId="215" fontId="5" fillId="0" borderId="0">
      <alignment wrapText="1"/>
    </xf>
    <xf numFmtId="215" fontId="5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90" fillId="0" borderId="0"/>
    <xf numFmtId="215" fontId="5" fillId="0" borderId="0"/>
    <xf numFmtId="215" fontId="25" fillId="0" borderId="0"/>
    <xf numFmtId="215" fontId="25" fillId="0" borderId="0"/>
    <xf numFmtId="215" fontId="25" fillId="0" borderId="0"/>
    <xf numFmtId="215" fontId="34" fillId="0" borderId="0"/>
    <xf numFmtId="215" fontId="5" fillId="0" borderId="0"/>
    <xf numFmtId="215" fontId="34" fillId="0" borderId="0"/>
    <xf numFmtId="215" fontId="5" fillId="0" borderId="0"/>
    <xf numFmtId="215" fontId="34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25" fillId="0" borderId="0"/>
    <xf numFmtId="215" fontId="30" fillId="0" borderId="0" applyFill="0" applyBorder="0" applyProtection="0">
      <protection locked="0"/>
    </xf>
    <xf numFmtId="215" fontId="5" fillId="0" borderId="0">
      <alignment wrapText="1"/>
    </xf>
    <xf numFmtId="215" fontId="4" fillId="0" borderId="0">
      <alignment vertical="top"/>
    </xf>
    <xf numFmtId="215" fontId="12" fillId="0" borderId="0"/>
    <xf numFmtId="215" fontId="5" fillId="0" borderId="0"/>
    <xf numFmtId="215" fontId="2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24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38" borderId="0"/>
    <xf numFmtId="215" fontId="12" fillId="0" borderId="0"/>
    <xf numFmtId="215" fontId="91" fillId="0" borderId="0"/>
    <xf numFmtId="215" fontId="12" fillId="0" borderId="0"/>
    <xf numFmtId="215" fontId="5" fillId="0" borderId="0" applyNumberFormat="0" applyFont="0" applyFill="0" applyBorder="0" applyAlignment="0" applyProtection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92" fillId="0" borderId="0"/>
    <xf numFmtId="215" fontId="12" fillId="0" borderId="0"/>
    <xf numFmtId="215" fontId="5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5" fillId="0" borderId="0">
      <alignment wrapText="1"/>
    </xf>
    <xf numFmtId="215" fontId="12" fillId="0" borderId="0"/>
    <xf numFmtId="215" fontId="12" fillId="0" borderId="0"/>
    <xf numFmtId="215" fontId="12" fillId="0" borderId="0"/>
    <xf numFmtId="215" fontId="91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12" fillId="0" borderId="0"/>
    <xf numFmtId="215" fontId="31" fillId="0" borderId="0"/>
    <xf numFmtId="215" fontId="5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5" fillId="0" borderId="0"/>
    <xf numFmtId="215" fontId="78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78" fillId="0" borderId="0"/>
    <xf numFmtId="215" fontId="5" fillId="38" borderId="0"/>
    <xf numFmtId="215" fontId="31" fillId="0" borderId="0"/>
    <xf numFmtId="215" fontId="31" fillId="0" borderId="0"/>
    <xf numFmtId="215" fontId="12" fillId="0" borderId="0"/>
    <xf numFmtId="215" fontId="31" fillId="0" borderId="0"/>
    <xf numFmtId="215" fontId="12" fillId="0" borderId="0"/>
    <xf numFmtId="215" fontId="5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24" fillId="0" borderId="0"/>
    <xf numFmtId="215" fontId="24" fillId="0" borderId="0"/>
    <xf numFmtId="215" fontId="24" fillId="0" borderId="0"/>
    <xf numFmtId="215" fontId="5" fillId="0" borderId="0"/>
    <xf numFmtId="215" fontId="5" fillId="0" borderId="0"/>
    <xf numFmtId="215" fontId="5" fillId="0" borderId="0">
      <alignment wrapText="1"/>
    </xf>
    <xf numFmtId="215" fontId="12" fillId="0" borderId="0"/>
    <xf numFmtId="215" fontId="31" fillId="0" borderId="0"/>
    <xf numFmtId="215" fontId="31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93" fillId="0" borderId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31" fillId="0" borderId="0" applyNumberFormat="0" applyFill="0" applyBorder="0" applyAlignment="0" applyProtection="0"/>
    <xf numFmtId="215" fontId="94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25" fillId="4" borderId="5" applyNumberFormat="0" applyFont="0" applyAlignment="0" applyProtection="0"/>
    <xf numFmtId="215" fontId="25" fillId="4" borderId="5" applyNumberFormat="0" applyFont="0" applyAlignment="0" applyProtection="0"/>
    <xf numFmtId="215" fontId="5" fillId="25" borderId="15" applyNumberFormat="0" applyFont="0" applyAlignment="0" applyProtection="0"/>
    <xf numFmtId="215" fontId="25" fillId="25" borderId="1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12" fillId="4" borderId="5" applyNumberFormat="0" applyFont="0" applyAlignment="0" applyProtection="0"/>
    <xf numFmtId="215" fontId="25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12" fillId="4" borderId="5" applyNumberFormat="0" applyFont="0" applyAlignment="0" applyProtection="0"/>
    <xf numFmtId="215" fontId="31" fillId="25" borderId="15" applyNumberFormat="0" applyFont="0" applyAlignment="0" applyProtection="0"/>
    <xf numFmtId="215" fontId="12" fillId="4" borderId="5" applyNumberFormat="0" applyFont="0" applyAlignment="0" applyProtection="0"/>
    <xf numFmtId="215" fontId="25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12" fillId="4" borderId="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25" fillId="25" borderId="15" applyNumberFormat="0" applyFont="0" applyAlignment="0" applyProtection="0"/>
    <xf numFmtId="215" fontId="5" fillId="25" borderId="1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31" fillId="25" borderId="1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4" fillId="4" borderId="5" applyNumberFormat="0" applyFont="0" applyAlignment="0" applyProtection="0"/>
    <xf numFmtId="215" fontId="90" fillId="0" borderId="0">
      <alignment horizontal="left"/>
    </xf>
    <xf numFmtId="215" fontId="95" fillId="23" borderId="3" applyNumberFormat="0" applyAlignment="0" applyProtection="0"/>
    <xf numFmtId="215" fontId="95" fillId="23" borderId="3" applyNumberFormat="0" applyAlignment="0" applyProtection="0"/>
    <xf numFmtId="215" fontId="16" fillId="23" borderId="3" applyNumberFormat="0" applyAlignment="0" applyProtection="0"/>
    <xf numFmtId="215" fontId="95" fillId="23" borderId="3" applyNumberFormat="0" applyAlignment="0" applyProtection="0"/>
    <xf numFmtId="215" fontId="96" fillId="23" borderId="16" applyNumberFormat="0" applyAlignment="0" applyProtection="0"/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1" fillId="0" borderId="17">
      <alignment horizontal="center" vertical="center"/>
    </xf>
    <xf numFmtId="215" fontId="38" fillId="0" borderId="0" applyFill="0" applyBorder="0">
      <alignment vertical="top"/>
    </xf>
    <xf numFmtId="215" fontId="38" fillId="0" borderId="0" applyFill="0" applyBorder="0">
      <alignment horizontal="left" vertical="top"/>
    </xf>
    <xf numFmtId="215" fontId="38" fillId="0" borderId="0" applyFill="0" applyBorder="0">
      <alignment horizontal="left" vertical="top"/>
    </xf>
    <xf numFmtId="215" fontId="38" fillId="0" borderId="0" applyFill="0" applyBorder="0">
      <alignment horizontal="left" vertical="top"/>
    </xf>
    <xf numFmtId="215" fontId="22" fillId="0" borderId="0" applyFill="0" applyBorder="0">
      <alignment vertical="top"/>
    </xf>
    <xf numFmtId="215" fontId="22" fillId="0" borderId="0" applyFill="0" applyBorder="0">
      <alignment horizontal="left" vertical="top"/>
    </xf>
    <xf numFmtId="215" fontId="22" fillId="0" borderId="0" applyFill="0" applyBorder="0">
      <alignment horizontal="left" vertical="top"/>
    </xf>
    <xf numFmtId="215" fontId="22" fillId="0" borderId="0" applyFill="0" applyBorder="0">
      <alignment horizontal="left" vertical="top"/>
    </xf>
    <xf numFmtId="215" fontId="22" fillId="0" borderId="0" applyFill="0" applyBorder="0">
      <alignment horizontal="left" vertical="top"/>
    </xf>
    <xf numFmtId="215" fontId="22" fillId="0" borderId="18" applyFill="0" applyBorder="0">
      <alignment horizontal="left" vertical="top"/>
    </xf>
    <xf numFmtId="215" fontId="5" fillId="0" borderId="0" applyNumberFormat="0" applyFill="0" applyBorder="0" applyAlignment="0" applyProtection="0"/>
    <xf numFmtId="215" fontId="5" fillId="0" borderId="0" applyNumberFormat="0" applyFill="0" applyBorder="0" applyAlignment="0" applyProtection="0"/>
    <xf numFmtId="215" fontId="4" fillId="0" borderId="0">
      <alignment vertical="top"/>
    </xf>
    <xf numFmtId="215" fontId="97" fillId="0" borderId="0"/>
    <xf numFmtId="215" fontId="98" fillId="0" borderId="0">
      <alignment horizontal="left"/>
    </xf>
    <xf numFmtId="215" fontId="99" fillId="0" borderId="0"/>
    <xf numFmtId="215" fontId="100" fillId="0" borderId="19" applyNumberFormat="0" applyFill="0" applyAlignment="0" applyProtection="0"/>
    <xf numFmtId="215" fontId="100" fillId="0" borderId="19" applyNumberFormat="0" applyFill="0" applyAlignment="0" applyProtection="0"/>
    <xf numFmtId="215" fontId="20" fillId="0" borderId="19" applyNumberFormat="0" applyFill="0" applyAlignment="0" applyProtection="0"/>
    <xf numFmtId="215" fontId="100" fillId="0" borderId="19" applyNumberFormat="0" applyFill="0" applyAlignment="0" applyProtection="0"/>
    <xf numFmtId="215" fontId="101" fillId="0" borderId="19" applyNumberFormat="0" applyFill="0" applyAlignment="0" applyProtection="0"/>
    <xf numFmtId="215" fontId="22" fillId="0" borderId="0" applyFill="0" applyBorder="0">
      <alignment horizontal="center"/>
    </xf>
    <xf numFmtId="215" fontId="22" fillId="0" borderId="0" applyFill="0" applyBorder="0">
      <alignment horizontal="center" wrapText="1"/>
    </xf>
    <xf numFmtId="215" fontId="102" fillId="0" borderId="0" applyNumberFormat="0" applyFill="0" applyBorder="0" applyAlignment="0" applyProtection="0"/>
    <xf numFmtId="215" fontId="102" fillId="0" borderId="0" applyNumberFormat="0" applyFill="0" applyBorder="0" applyAlignment="0" applyProtection="0"/>
    <xf numFmtId="215" fontId="18" fillId="0" borderId="0" applyNumberFormat="0" applyFill="0" applyBorder="0" applyAlignment="0" applyProtection="0"/>
    <xf numFmtId="215" fontId="102" fillId="0" borderId="0" applyNumberFormat="0" applyFill="0" applyBorder="0" applyAlignment="0" applyProtection="0"/>
    <xf numFmtId="215" fontId="103" fillId="0" borderId="0" applyNumberFormat="0" applyFill="0" applyBorder="0" applyAlignment="0" applyProtection="0"/>
    <xf numFmtId="215" fontId="5" fillId="45" borderId="0"/>
    <xf numFmtId="215" fontId="104" fillId="45" borderId="0"/>
    <xf numFmtId="215" fontId="29" fillId="32" borderId="0" applyNumberFormat="0" applyBorder="0" applyAlignment="0" applyProtection="0">
      <alignment vertical="center"/>
    </xf>
    <xf numFmtId="215" fontId="29" fillId="35" borderId="0" applyNumberFormat="0" applyBorder="0" applyAlignment="0" applyProtection="0">
      <alignment vertical="center"/>
    </xf>
    <xf numFmtId="215" fontId="29" fillId="36" borderId="0" applyNumberFormat="0" applyBorder="0" applyAlignment="0" applyProtection="0">
      <alignment vertical="center"/>
    </xf>
    <xf numFmtId="215" fontId="29" fillId="46" borderId="0" applyNumberFormat="0" applyBorder="0" applyAlignment="0" applyProtection="0">
      <alignment vertical="center"/>
    </xf>
    <xf numFmtId="215" fontId="29" fillId="32" borderId="0" applyNumberFormat="0" applyBorder="0" applyAlignment="0" applyProtection="0">
      <alignment vertical="center"/>
    </xf>
    <xf numFmtId="215" fontId="29" fillId="37" borderId="0" applyNumberFormat="0" applyBorder="0" applyAlignment="0" applyProtection="0">
      <alignment vertical="center"/>
    </xf>
    <xf numFmtId="215" fontId="105" fillId="0" borderId="0" applyNumberFormat="0" applyFill="0" applyBorder="0" applyAlignment="0" applyProtection="0">
      <alignment vertical="center"/>
    </xf>
    <xf numFmtId="215" fontId="106" fillId="39" borderId="8" applyNumberFormat="0" applyAlignment="0" applyProtection="0">
      <alignment vertical="center"/>
    </xf>
    <xf numFmtId="215" fontId="107" fillId="29" borderId="0" applyNumberFormat="0" applyBorder="0" applyAlignment="0" applyProtection="0">
      <alignment vertical="center"/>
    </xf>
    <xf numFmtId="215" fontId="108" fillId="25" borderId="15" applyNumberFormat="0" applyFont="0" applyAlignment="0" applyProtection="0">
      <alignment vertical="center"/>
    </xf>
    <xf numFmtId="215" fontId="109" fillId="0" borderId="13" applyNumberFormat="0" applyFill="0" applyAlignment="0" applyProtection="0">
      <alignment vertical="center"/>
    </xf>
    <xf numFmtId="215" fontId="110" fillId="29" borderId="7" applyNumberFormat="0" applyAlignment="0" applyProtection="0">
      <alignment vertical="center"/>
    </xf>
    <xf numFmtId="215" fontId="111" fillId="47" borderId="16" applyNumberFormat="0" applyAlignment="0" applyProtection="0">
      <alignment vertical="center"/>
    </xf>
    <xf numFmtId="215" fontId="112" fillId="19" borderId="0" applyNumberFormat="0" applyBorder="0" applyAlignment="0" applyProtection="0">
      <alignment vertical="center"/>
    </xf>
    <xf numFmtId="215" fontId="113" fillId="20" borderId="0" applyNumberFormat="0" applyBorder="0" applyAlignment="0" applyProtection="0">
      <alignment vertical="center"/>
    </xf>
    <xf numFmtId="215" fontId="114" fillId="0" borderId="21" applyNumberFormat="0" applyFill="0" applyAlignment="0" applyProtection="0">
      <alignment vertical="center"/>
    </xf>
    <xf numFmtId="215" fontId="115" fillId="0" borderId="11" applyNumberFormat="0" applyFill="0" applyAlignment="0" applyProtection="0">
      <alignment vertical="center"/>
    </xf>
    <xf numFmtId="215" fontId="116" fillId="0" borderId="22" applyNumberFormat="0" applyFill="0" applyAlignment="0" applyProtection="0">
      <alignment vertical="center"/>
    </xf>
    <xf numFmtId="215" fontId="116" fillId="0" borderId="0" applyNumberFormat="0" applyFill="0" applyBorder="0" applyAlignment="0" applyProtection="0">
      <alignment vertical="center"/>
    </xf>
    <xf numFmtId="215" fontId="117" fillId="47" borderId="7" applyNumberFormat="0" applyAlignment="0" applyProtection="0">
      <alignment vertical="center"/>
    </xf>
    <xf numFmtId="215" fontId="118" fillId="0" borderId="0" applyNumberFormat="0" applyFill="0" applyBorder="0" applyAlignment="0" applyProtection="0">
      <alignment vertical="center"/>
    </xf>
    <xf numFmtId="215" fontId="119" fillId="0" borderId="0" applyNumberFormat="0" applyFill="0" applyBorder="0" applyAlignment="0" applyProtection="0">
      <alignment vertical="center"/>
    </xf>
    <xf numFmtId="215" fontId="120" fillId="0" borderId="23" applyNumberFormat="0" applyFill="0" applyAlignment="0" applyProtection="0">
      <alignment vertical="center"/>
    </xf>
    <xf numFmtId="215" fontId="121" fillId="0" borderId="0" applyNumberFormat="0" applyFill="0" applyBorder="0" applyAlignment="0" applyProtection="0"/>
    <xf numFmtId="215" fontId="122" fillId="0" borderId="24" applyNumberFormat="0" applyFill="0" applyAlignment="0" applyProtection="0"/>
    <xf numFmtId="215" fontId="123" fillId="0" borderId="25" applyNumberFormat="0" applyFill="0" applyAlignment="0" applyProtection="0"/>
    <xf numFmtId="215" fontId="124" fillId="0" borderId="26" applyNumberFormat="0" applyFill="0" applyAlignment="0" applyProtection="0"/>
    <xf numFmtId="215" fontId="124" fillId="0" borderId="0" applyNumberFormat="0" applyFill="0" applyBorder="0" applyAlignment="0" applyProtection="0"/>
    <xf numFmtId="215" fontId="13" fillId="48" borderId="0" applyNumberFormat="0" applyBorder="0" applyAlignment="0" applyProtection="0"/>
    <xf numFmtId="215" fontId="14" fillId="49" borderId="0" applyNumberFormat="0" applyBorder="0" applyAlignment="0" applyProtection="0"/>
    <xf numFmtId="215" fontId="125" fillId="2" borderId="0" applyNumberFormat="0" applyBorder="0" applyAlignment="0" applyProtection="0"/>
    <xf numFmtId="215" fontId="15" fillId="50" borderId="2" applyNumberFormat="0" applyAlignment="0" applyProtection="0"/>
    <xf numFmtId="215" fontId="16" fillId="51" borderId="3" applyNumberFormat="0" applyAlignment="0" applyProtection="0"/>
    <xf numFmtId="215" fontId="126" fillId="51" borderId="2" applyNumberFormat="0" applyAlignment="0" applyProtection="0"/>
    <xf numFmtId="215" fontId="127" fillId="0" borderId="27" applyNumberFormat="0" applyFill="0" applyAlignment="0" applyProtection="0"/>
    <xf numFmtId="215" fontId="17" fillId="3" borderId="4" applyNumberFormat="0" applyAlignment="0" applyProtection="0"/>
    <xf numFmtId="215" fontId="18" fillId="0" borderId="0" applyNumberFormat="0" applyFill="0" applyBorder="0" applyAlignment="0" applyProtection="0"/>
    <xf numFmtId="215" fontId="12" fillId="4" borderId="5" applyNumberFormat="0" applyFont="0" applyAlignment="0" applyProtection="0"/>
    <xf numFmtId="215" fontId="19" fillId="0" borderId="0" applyNumberFormat="0" applyFill="0" applyBorder="0" applyAlignment="0" applyProtection="0"/>
    <xf numFmtId="215" fontId="20" fillId="0" borderId="28" applyNumberFormat="0" applyFill="0" applyAlignment="0" applyProtection="0"/>
    <xf numFmtId="215" fontId="21" fillId="52" borderId="0" applyNumberFormat="0" applyBorder="0" applyAlignment="0" applyProtection="0"/>
    <xf numFmtId="215" fontId="12" fillId="5" borderId="0" applyNumberFormat="0" applyBorder="0" applyAlignment="0" applyProtection="0"/>
    <xf numFmtId="215" fontId="12" fillId="6" borderId="0" applyNumberFormat="0" applyBorder="0" applyAlignment="0" applyProtection="0"/>
    <xf numFmtId="215" fontId="21" fillId="53" borderId="0" applyNumberFormat="0" applyBorder="0" applyAlignment="0" applyProtection="0"/>
    <xf numFmtId="215" fontId="21" fillId="54" borderId="0" applyNumberFormat="0" applyBorder="0" applyAlignment="0" applyProtection="0"/>
    <xf numFmtId="215" fontId="12" fillId="7" borderId="0" applyNumberFormat="0" applyBorder="0" applyAlignment="0" applyProtection="0"/>
    <xf numFmtId="215" fontId="12" fillId="8" borderId="0" applyNumberFormat="0" applyBorder="0" applyAlignment="0" applyProtection="0"/>
    <xf numFmtId="215" fontId="21" fillId="55" borderId="0" applyNumberFormat="0" applyBorder="0" applyAlignment="0" applyProtection="0"/>
    <xf numFmtId="215" fontId="21" fillId="56" borderId="0" applyNumberFormat="0" applyBorder="0" applyAlignment="0" applyProtection="0"/>
    <xf numFmtId="215" fontId="12" fillId="9" borderId="0" applyNumberFormat="0" applyBorder="0" applyAlignment="0" applyProtection="0"/>
    <xf numFmtId="215" fontId="12" fillId="10" borderId="0" applyNumberFormat="0" applyBorder="0" applyAlignment="0" applyProtection="0"/>
    <xf numFmtId="215" fontId="21" fillId="57" borderId="0" applyNumberFormat="0" applyBorder="0" applyAlignment="0" applyProtection="0"/>
    <xf numFmtId="215" fontId="21" fillId="58" borderId="0" applyNumberFormat="0" applyBorder="0" applyAlignment="0" applyProtection="0"/>
    <xf numFmtId="215" fontId="12" fillId="11" borderId="0" applyNumberFormat="0" applyBorder="0" applyAlignment="0" applyProtection="0"/>
    <xf numFmtId="215" fontId="12" fillId="12" borderId="0" applyNumberFormat="0" applyBorder="0" applyAlignment="0" applyProtection="0"/>
    <xf numFmtId="215" fontId="21" fillId="59" borderId="0" applyNumberFormat="0" applyBorder="0" applyAlignment="0" applyProtection="0"/>
    <xf numFmtId="215" fontId="21" fillId="13" borderId="0" applyNumberFormat="0" applyBorder="0" applyAlignment="0" applyProtection="0"/>
    <xf numFmtId="215" fontId="12" fillId="14" borderId="0" applyNumberFormat="0" applyBorder="0" applyAlignment="0" applyProtection="0"/>
    <xf numFmtId="215" fontId="12" fillId="15" borderId="0" applyNumberFormat="0" applyBorder="0" applyAlignment="0" applyProtection="0"/>
    <xf numFmtId="215" fontId="21" fillId="60" borderId="0" applyNumberFormat="0" applyBorder="0" applyAlignment="0" applyProtection="0"/>
    <xf numFmtId="215" fontId="21" fillId="61" borderId="0" applyNumberFormat="0" applyBorder="0" applyAlignment="0" applyProtection="0"/>
    <xf numFmtId="215" fontId="12" fillId="16" borderId="0" applyNumberFormat="0" applyBorder="0" applyAlignment="0" applyProtection="0"/>
    <xf numFmtId="215" fontId="12" fillId="17" borderId="0" applyNumberFormat="0" applyBorder="0" applyAlignment="0" applyProtection="0"/>
    <xf numFmtId="215" fontId="21" fillId="62" borderId="0" applyNumberFormat="0" applyBorder="0" applyAlignment="0" applyProtection="0"/>
    <xf numFmtId="215" fontId="87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4" fillId="0" borderId="0">
      <alignment vertical="top"/>
    </xf>
    <xf numFmtId="215" fontId="5" fillId="0" borderId="0"/>
    <xf numFmtId="215" fontId="5" fillId="0" borderId="0" applyNumberFormat="0" applyFill="0" applyBorder="0" applyAlignment="0" applyProtection="0"/>
    <xf numFmtId="215" fontId="31" fillId="0" borderId="0"/>
    <xf numFmtId="215" fontId="31" fillId="0" borderId="0"/>
    <xf numFmtId="215" fontId="5" fillId="0" borderId="0">
      <alignment horizontal="left" wrapText="1"/>
    </xf>
    <xf numFmtId="215" fontId="5" fillId="0" borderId="0">
      <alignment horizontal="left" wrapText="1"/>
    </xf>
    <xf numFmtId="215" fontId="5" fillId="0" borderId="0">
      <alignment horizontal="left" wrapText="1"/>
    </xf>
    <xf numFmtId="215" fontId="5" fillId="0" borderId="0">
      <alignment horizontal="left" wrapText="1"/>
    </xf>
    <xf numFmtId="215" fontId="5" fillId="0" borderId="0">
      <alignment horizontal="left" wrapText="1"/>
    </xf>
    <xf numFmtId="215" fontId="5" fillId="0" borderId="0">
      <alignment horizontal="left" wrapText="1"/>
    </xf>
    <xf numFmtId="215" fontId="89" fillId="0" borderId="0"/>
    <xf numFmtId="215" fontId="89" fillId="0" borderId="0"/>
    <xf numFmtId="215" fontId="89" fillId="0" borderId="0"/>
    <xf numFmtId="215" fontId="89" fillId="0" borderId="0"/>
    <xf numFmtId="215" fontId="89" fillId="0" borderId="0"/>
    <xf numFmtId="215" fontId="89" fillId="0" borderId="0"/>
    <xf numFmtId="215" fontId="89" fillId="0" borderId="0"/>
    <xf numFmtId="215" fontId="89" fillId="0" borderId="0"/>
    <xf numFmtId="215" fontId="78" fillId="0" borderId="0"/>
    <xf numFmtId="215" fontId="89" fillId="0" borderId="0"/>
    <xf numFmtId="215" fontId="89" fillId="0" borderId="0"/>
    <xf numFmtId="215" fontId="89" fillId="0" borderId="0"/>
    <xf numFmtId="215" fontId="89" fillId="0" borderId="0"/>
    <xf numFmtId="215" fontId="89" fillId="0" borderId="0"/>
    <xf numFmtId="215" fontId="89" fillId="0" borderId="0"/>
    <xf numFmtId="215" fontId="5" fillId="0" borderId="0" applyNumberFormat="0" applyFill="0" applyBorder="0" applyAlignment="0" applyProtection="0"/>
    <xf numFmtId="215" fontId="12" fillId="18" borderId="0" applyNumberFormat="0" applyBorder="0" applyAlignment="0" applyProtection="0"/>
    <xf numFmtId="215" fontId="25" fillId="18" borderId="0" applyNumberFormat="0" applyBorder="0" applyAlignment="0" applyProtection="0"/>
    <xf numFmtId="215" fontId="12" fillId="5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12" fillId="5" borderId="0" applyNumberFormat="0" applyBorder="0" applyAlignment="0" applyProtection="0"/>
    <xf numFmtId="215" fontId="12" fillId="5" borderId="0" applyNumberFormat="0" applyBorder="0" applyAlignment="0" applyProtection="0"/>
    <xf numFmtId="215" fontId="24" fillId="18" borderId="0" applyNumberFormat="0" applyBorder="0" applyAlignment="0" applyProtection="0"/>
    <xf numFmtId="215" fontId="12" fillId="5" borderId="0" applyNumberFormat="0" applyBorder="0" applyAlignment="0" applyProtection="0"/>
    <xf numFmtId="215" fontId="12" fillId="5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25" fillId="18" borderId="0" applyNumberFormat="0" applyBorder="0" applyAlignment="0" applyProtection="0"/>
    <xf numFmtId="215" fontId="12" fillId="19" borderId="0" applyNumberFormat="0" applyBorder="0" applyAlignment="0" applyProtection="0"/>
    <xf numFmtId="215" fontId="25" fillId="19" borderId="0" applyNumberFormat="0" applyBorder="0" applyAlignment="0" applyProtection="0"/>
    <xf numFmtId="215" fontId="12" fillId="7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12" fillId="7" borderId="0" applyNumberFormat="0" applyBorder="0" applyAlignment="0" applyProtection="0"/>
    <xf numFmtId="215" fontId="12" fillId="7" borderId="0" applyNumberFormat="0" applyBorder="0" applyAlignment="0" applyProtection="0"/>
    <xf numFmtId="215" fontId="24" fillId="19" borderId="0" applyNumberFormat="0" applyBorder="0" applyAlignment="0" applyProtection="0"/>
    <xf numFmtId="215" fontId="12" fillId="7" borderId="0" applyNumberFormat="0" applyBorder="0" applyAlignment="0" applyProtection="0"/>
    <xf numFmtId="215" fontId="12" fillId="7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25" fillId="19" borderId="0" applyNumberFormat="0" applyBorder="0" applyAlignment="0" applyProtection="0"/>
    <xf numFmtId="215" fontId="12" fillId="20" borderId="0" applyNumberFormat="0" applyBorder="0" applyAlignment="0" applyProtection="0"/>
    <xf numFmtId="215" fontId="25" fillId="20" borderId="0" applyNumberFormat="0" applyBorder="0" applyAlignment="0" applyProtection="0"/>
    <xf numFmtId="215" fontId="12" fillId="9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12" fillId="9" borderId="0" applyNumberFormat="0" applyBorder="0" applyAlignment="0" applyProtection="0"/>
    <xf numFmtId="215" fontId="12" fillId="9" borderId="0" applyNumberFormat="0" applyBorder="0" applyAlignment="0" applyProtection="0"/>
    <xf numFmtId="215" fontId="24" fillId="20" borderId="0" applyNumberFormat="0" applyBorder="0" applyAlignment="0" applyProtection="0"/>
    <xf numFmtId="215" fontId="12" fillId="9" borderId="0" applyNumberFormat="0" applyBorder="0" applyAlignment="0" applyProtection="0"/>
    <xf numFmtId="215" fontId="12" fillId="9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25" fillId="20" borderId="0" applyNumberFormat="0" applyBorder="0" applyAlignment="0" applyProtection="0"/>
    <xf numFmtId="215" fontId="12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12" fillId="11" borderId="0" applyNumberFormat="0" applyBorder="0" applyAlignment="0" applyProtection="0"/>
    <xf numFmtId="215" fontId="12" fillId="11" borderId="0" applyNumberFormat="0" applyBorder="0" applyAlignment="0" applyProtection="0"/>
    <xf numFmtId="215" fontId="24" fillId="21" borderId="0" applyNumberFormat="0" applyBorder="0" applyAlignment="0" applyProtection="0"/>
    <xf numFmtId="215" fontId="12" fillId="11" borderId="0" applyNumberFormat="0" applyBorder="0" applyAlignment="0" applyProtection="0"/>
    <xf numFmtId="215" fontId="12" fillId="1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4" borderId="0" applyNumberFormat="0" applyBorder="0" applyAlignment="0" applyProtection="0"/>
    <xf numFmtId="215" fontId="25" fillId="22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24" fillId="14" borderId="0" applyNumberFormat="0" applyBorder="0" applyAlignment="0" applyProtection="0"/>
    <xf numFmtId="215" fontId="12" fillId="14" borderId="0" applyNumberFormat="0" applyBorder="0" applyAlignment="0" applyProtection="0"/>
    <xf numFmtId="215" fontId="12" fillId="14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25" fillId="22" borderId="0" applyNumberFormat="0" applyBorder="0" applyAlignment="0" applyProtection="0"/>
    <xf numFmtId="215" fontId="12" fillId="23" borderId="0" applyNumberFormat="0" applyBorder="0" applyAlignment="0" applyProtection="0"/>
    <xf numFmtId="215" fontId="25" fillId="63" borderId="0" applyNumberFormat="0" applyBorder="0" applyAlignment="0" applyProtection="0"/>
    <xf numFmtId="215" fontId="12" fillId="16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12" fillId="16" borderId="0" applyNumberFormat="0" applyBorder="0" applyAlignment="0" applyProtection="0"/>
    <xf numFmtId="215" fontId="12" fillId="16" borderId="0" applyNumberFormat="0" applyBorder="0" applyAlignment="0" applyProtection="0"/>
    <xf numFmtId="215" fontId="24" fillId="23" borderId="0" applyNumberFormat="0" applyBorder="0" applyAlignment="0" applyProtection="0"/>
    <xf numFmtId="215" fontId="12" fillId="16" borderId="0" applyNumberFormat="0" applyBorder="0" applyAlignment="0" applyProtection="0"/>
    <xf numFmtId="215" fontId="12" fillId="16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25" fillId="63" borderId="0" applyNumberFormat="0" applyBorder="0" applyAlignment="0" applyProtection="0"/>
    <xf numFmtId="215" fontId="12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12" fillId="6" borderId="0" applyNumberFormat="0" applyBorder="0" applyAlignment="0" applyProtection="0"/>
    <xf numFmtId="215" fontId="12" fillId="6" borderId="0" applyNumberFormat="0" applyBorder="0" applyAlignment="0" applyProtection="0"/>
    <xf numFmtId="215" fontId="24" fillId="26" borderId="0" applyNumberFormat="0" applyBorder="0" applyAlignment="0" applyProtection="0"/>
    <xf numFmtId="215" fontId="12" fillId="6" borderId="0" applyNumberFormat="0" applyBorder="0" applyAlignment="0" applyProtection="0"/>
    <xf numFmtId="215" fontId="12" fillId="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8" borderId="0" applyNumberFormat="0" applyBorder="0" applyAlignment="0" applyProtection="0"/>
    <xf numFmtId="215" fontId="25" fillId="24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24" fillId="8" borderId="0" applyNumberFormat="0" applyBorder="0" applyAlignment="0" applyProtection="0"/>
    <xf numFmtId="215" fontId="12" fillId="8" borderId="0" applyNumberFormat="0" applyBorder="0" applyAlignment="0" applyProtection="0"/>
    <xf numFmtId="215" fontId="12" fillId="8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25" fillId="24" borderId="0" applyNumberFormat="0" applyBorder="0" applyAlignment="0" applyProtection="0"/>
    <xf numFmtId="215" fontId="12" fillId="27" borderId="0" applyNumberFormat="0" applyBorder="0" applyAlignment="0" applyProtection="0"/>
    <xf numFmtId="215" fontId="25" fillId="27" borderId="0" applyNumberFormat="0" applyBorder="0" applyAlignment="0" applyProtection="0"/>
    <xf numFmtId="215" fontId="12" fillId="10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12" fillId="10" borderId="0" applyNumberFormat="0" applyBorder="0" applyAlignment="0" applyProtection="0"/>
    <xf numFmtId="215" fontId="12" fillId="10" borderId="0" applyNumberFormat="0" applyBorder="0" applyAlignment="0" applyProtection="0"/>
    <xf numFmtId="215" fontId="24" fillId="27" borderId="0" applyNumberFormat="0" applyBorder="0" applyAlignment="0" applyProtection="0"/>
    <xf numFmtId="215" fontId="12" fillId="10" borderId="0" applyNumberFormat="0" applyBorder="0" applyAlignment="0" applyProtection="0"/>
    <xf numFmtId="215" fontId="12" fillId="10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25" fillId="27" borderId="0" applyNumberFormat="0" applyBorder="0" applyAlignment="0" applyProtection="0"/>
    <xf numFmtId="215" fontId="12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12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12" fillId="12" borderId="0" applyNumberFormat="0" applyBorder="0" applyAlignment="0" applyProtection="0"/>
    <xf numFmtId="215" fontId="12" fillId="12" borderId="0" applyNumberFormat="0" applyBorder="0" applyAlignment="0" applyProtection="0"/>
    <xf numFmtId="215" fontId="24" fillId="21" borderId="0" applyNumberFormat="0" applyBorder="0" applyAlignment="0" applyProtection="0"/>
    <xf numFmtId="215" fontId="12" fillId="12" borderId="0" applyNumberFormat="0" applyBorder="0" applyAlignment="0" applyProtection="0"/>
    <xf numFmtId="215" fontId="12" fillId="12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25" fillId="21" borderId="0" applyNumberFormat="0" applyBorder="0" applyAlignment="0" applyProtection="0"/>
    <xf numFmtId="215" fontId="12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15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12" fillId="15" borderId="0" applyNumberFormat="0" applyBorder="0" applyAlignment="0" applyProtection="0"/>
    <xf numFmtId="215" fontId="12" fillId="15" borderId="0" applyNumberFormat="0" applyBorder="0" applyAlignment="0" applyProtection="0"/>
    <xf numFmtId="215" fontId="24" fillId="26" borderId="0" applyNumberFormat="0" applyBorder="0" applyAlignment="0" applyProtection="0"/>
    <xf numFmtId="215" fontId="12" fillId="15" borderId="0" applyNumberFormat="0" applyBorder="0" applyAlignment="0" applyProtection="0"/>
    <xf numFmtId="215" fontId="12" fillId="15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25" fillId="26" borderId="0" applyNumberFormat="0" applyBorder="0" applyAlignment="0" applyProtection="0"/>
    <xf numFmtId="215" fontId="12" fillId="28" borderId="0" applyNumberFormat="0" applyBorder="0" applyAlignment="0" applyProtection="0"/>
    <xf numFmtId="215" fontId="25" fillId="28" borderId="0" applyNumberFormat="0" applyBorder="0" applyAlignment="0" applyProtection="0"/>
    <xf numFmtId="215" fontId="12" fillId="17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12" fillId="17" borderId="0" applyNumberFormat="0" applyBorder="0" applyAlignment="0" applyProtection="0"/>
    <xf numFmtId="215" fontId="12" fillId="17" borderId="0" applyNumberFormat="0" applyBorder="0" applyAlignment="0" applyProtection="0"/>
    <xf numFmtId="215" fontId="24" fillId="28" borderId="0" applyNumberFormat="0" applyBorder="0" applyAlignment="0" applyProtection="0"/>
    <xf numFmtId="215" fontId="12" fillId="17" borderId="0" applyNumberFormat="0" applyBorder="0" applyAlignment="0" applyProtection="0"/>
    <xf numFmtId="215" fontId="12" fillId="17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5" fillId="28" borderId="0" applyNumberFormat="0" applyBorder="0" applyAlignment="0" applyProtection="0"/>
    <xf numFmtId="215" fontId="27" fillId="30" borderId="0" applyNumberFormat="0" applyBorder="0" applyAlignment="0" applyProtection="0"/>
    <xf numFmtId="215" fontId="21" fillId="53" borderId="0" applyNumberFormat="0" applyBorder="0" applyAlignment="0" applyProtection="0"/>
    <xf numFmtId="215" fontId="27" fillId="30" borderId="0" applyNumberFormat="0" applyBorder="0" applyAlignment="0" applyProtection="0"/>
    <xf numFmtId="215" fontId="28" fillId="30" borderId="0" applyNumberFormat="0" applyBorder="0" applyAlignment="0" applyProtection="0"/>
    <xf numFmtId="215" fontId="27" fillId="24" borderId="0" applyNumberFormat="0" applyBorder="0" applyAlignment="0" applyProtection="0"/>
    <xf numFmtId="215" fontId="21" fillId="55" borderId="0" applyNumberFormat="0" applyBorder="0" applyAlignment="0" applyProtection="0"/>
    <xf numFmtId="215" fontId="27" fillId="24" borderId="0" applyNumberFormat="0" applyBorder="0" applyAlignment="0" applyProtection="0"/>
    <xf numFmtId="215" fontId="28" fillId="24" borderId="0" applyNumberFormat="0" applyBorder="0" applyAlignment="0" applyProtection="0"/>
    <xf numFmtId="215" fontId="27" fillId="27" borderId="0" applyNumberFormat="0" applyBorder="0" applyAlignment="0" applyProtection="0"/>
    <xf numFmtId="215" fontId="21" fillId="57" borderId="0" applyNumberFormat="0" applyBorder="0" applyAlignment="0" applyProtection="0"/>
    <xf numFmtId="215" fontId="27" fillId="27" borderId="0" applyNumberFormat="0" applyBorder="0" applyAlignment="0" applyProtection="0"/>
    <xf numFmtId="215" fontId="28" fillId="27" borderId="0" applyNumberFormat="0" applyBorder="0" applyAlignment="0" applyProtection="0"/>
    <xf numFmtId="215" fontId="27" fillId="31" borderId="0" applyNumberFormat="0" applyBorder="0" applyAlignment="0" applyProtection="0"/>
    <xf numFmtId="215" fontId="21" fillId="59" borderId="0" applyNumberFormat="0" applyBorder="0" applyAlignment="0" applyProtection="0"/>
    <xf numFmtId="215" fontId="27" fillId="31" borderId="0" applyNumberFormat="0" applyBorder="0" applyAlignment="0" applyProtection="0"/>
    <xf numFmtId="215" fontId="28" fillId="31" borderId="0" applyNumberFormat="0" applyBorder="0" applyAlignment="0" applyProtection="0"/>
    <xf numFmtId="215" fontId="27" fillId="32" borderId="0" applyNumberFormat="0" applyBorder="0" applyAlignment="0" applyProtection="0"/>
    <xf numFmtId="215" fontId="21" fillId="60" borderId="0" applyNumberFormat="0" applyBorder="0" applyAlignment="0" applyProtection="0"/>
    <xf numFmtId="215" fontId="27" fillId="32" borderId="0" applyNumberFormat="0" applyBorder="0" applyAlignment="0" applyProtection="0"/>
    <xf numFmtId="215" fontId="28" fillId="32" borderId="0" applyNumberFormat="0" applyBorder="0" applyAlignment="0" applyProtection="0"/>
    <xf numFmtId="215" fontId="27" fillId="33" borderId="0" applyNumberFormat="0" applyBorder="0" applyAlignment="0" applyProtection="0"/>
    <xf numFmtId="215" fontId="21" fillId="62" borderId="0" applyNumberFormat="0" applyBorder="0" applyAlignment="0" applyProtection="0"/>
    <xf numFmtId="215" fontId="27" fillId="33" borderId="0" applyNumberFormat="0" applyBorder="0" applyAlignment="0" applyProtection="0"/>
    <xf numFmtId="215" fontId="28" fillId="33" borderId="0" applyNumberFormat="0" applyBorder="0" applyAlignment="0" applyProtection="0"/>
    <xf numFmtId="215" fontId="5" fillId="41" borderId="0" applyNumberFormat="0" applyFont="0" applyFill="0" applyAlignment="0"/>
    <xf numFmtId="215" fontId="27" fillId="34" borderId="0" applyNumberFormat="0" applyBorder="0" applyAlignment="0" applyProtection="0"/>
    <xf numFmtId="215" fontId="21" fillId="52" borderId="0" applyNumberFormat="0" applyBorder="0" applyAlignment="0" applyProtection="0"/>
    <xf numFmtId="215" fontId="27" fillId="34" borderId="0" applyNumberFormat="0" applyBorder="0" applyAlignment="0" applyProtection="0"/>
    <xf numFmtId="215" fontId="28" fillId="34" borderId="0" applyNumberFormat="0" applyBorder="0" applyAlignment="0" applyProtection="0"/>
    <xf numFmtId="215" fontId="27" fillId="35" borderId="0" applyNumberFormat="0" applyBorder="0" applyAlignment="0" applyProtection="0"/>
    <xf numFmtId="215" fontId="21" fillId="54" borderId="0" applyNumberFormat="0" applyBorder="0" applyAlignment="0" applyProtection="0"/>
    <xf numFmtId="215" fontId="27" fillId="35" borderId="0" applyNumberFormat="0" applyBorder="0" applyAlignment="0" applyProtection="0"/>
    <xf numFmtId="215" fontId="28" fillId="35" borderId="0" applyNumberFormat="0" applyBorder="0" applyAlignment="0" applyProtection="0"/>
    <xf numFmtId="215" fontId="27" fillId="36" borderId="0" applyNumberFormat="0" applyBorder="0" applyAlignment="0" applyProtection="0"/>
    <xf numFmtId="215" fontId="21" fillId="56" borderId="0" applyNumberFormat="0" applyBorder="0" applyAlignment="0" applyProtection="0"/>
    <xf numFmtId="215" fontId="27" fillId="36" borderId="0" applyNumberFormat="0" applyBorder="0" applyAlignment="0" applyProtection="0"/>
    <xf numFmtId="215" fontId="28" fillId="36" borderId="0" applyNumberFormat="0" applyBorder="0" applyAlignment="0" applyProtection="0"/>
    <xf numFmtId="215" fontId="27" fillId="31" borderId="0" applyNumberFormat="0" applyBorder="0" applyAlignment="0" applyProtection="0"/>
    <xf numFmtId="215" fontId="21" fillId="58" borderId="0" applyNumberFormat="0" applyBorder="0" applyAlignment="0" applyProtection="0"/>
    <xf numFmtId="215" fontId="27" fillId="31" borderId="0" applyNumberFormat="0" applyBorder="0" applyAlignment="0" applyProtection="0"/>
    <xf numFmtId="215" fontId="28" fillId="31" borderId="0" applyNumberFormat="0" applyBorder="0" applyAlignment="0" applyProtection="0"/>
    <xf numFmtId="215" fontId="27" fillId="13" borderId="0" applyNumberFormat="0" applyBorder="0" applyAlignment="0" applyProtection="0"/>
    <xf numFmtId="215" fontId="21" fillId="13" borderId="0" applyNumberFormat="0" applyBorder="0" applyAlignment="0" applyProtection="0"/>
    <xf numFmtId="215" fontId="27" fillId="13" borderId="0" applyNumberFormat="0" applyBorder="0" applyAlignment="0" applyProtection="0"/>
    <xf numFmtId="215" fontId="28" fillId="32" borderId="0" applyNumberFormat="0" applyBorder="0" applyAlignment="0" applyProtection="0"/>
    <xf numFmtId="215" fontId="27" fillId="37" borderId="0" applyNumberFormat="0" applyBorder="0" applyAlignment="0" applyProtection="0"/>
    <xf numFmtId="215" fontId="21" fillId="61" borderId="0" applyNumberFormat="0" applyBorder="0" applyAlignment="0" applyProtection="0"/>
    <xf numFmtId="215" fontId="27" fillId="37" borderId="0" applyNumberFormat="0" applyBorder="0" applyAlignment="0" applyProtection="0"/>
    <xf numFmtId="215" fontId="28" fillId="37" borderId="0" applyNumberFormat="0" applyBorder="0" applyAlignment="0" applyProtection="0"/>
    <xf numFmtId="215" fontId="22" fillId="0" borderId="0" applyNumberFormat="0" applyAlignment="0"/>
    <xf numFmtId="215" fontId="5" fillId="0" borderId="0" applyNumberFormat="0" applyFill="0" applyBorder="0" applyAlignment="0" applyProtection="0"/>
    <xf numFmtId="215" fontId="32" fillId="19" borderId="0" applyNumberFormat="0" applyBorder="0" applyAlignment="0" applyProtection="0"/>
    <xf numFmtId="215" fontId="14" fillId="49" borderId="0" applyNumberFormat="0" applyBorder="0" applyAlignment="0" applyProtection="0"/>
    <xf numFmtId="215" fontId="32" fillId="19" borderId="0" applyNumberFormat="0" applyBorder="0" applyAlignment="0" applyProtection="0"/>
    <xf numFmtId="215" fontId="33" fillId="19" borderId="0" applyNumberFormat="0" applyBorder="0" applyAlignment="0" applyProtection="0"/>
    <xf numFmtId="215" fontId="22" fillId="0" borderId="0" applyFill="0">
      <alignment horizontal="center"/>
    </xf>
    <xf numFmtId="215" fontId="5" fillId="0" borderId="0" applyFont="0" applyAlignment="0"/>
    <xf numFmtId="215" fontId="129" fillId="0" borderId="0" applyFill="0">
      <alignment vertical="top"/>
    </xf>
    <xf numFmtId="215" fontId="51" fillId="0" borderId="0" applyFill="0">
      <alignment horizontal="left" vertical="top"/>
    </xf>
    <xf numFmtId="215" fontId="5" fillId="0" borderId="0" applyNumberFormat="0" applyFont="0" applyAlignment="0"/>
    <xf numFmtId="215" fontId="129" fillId="0" borderId="0" applyFill="0">
      <alignment wrapText="1"/>
    </xf>
    <xf numFmtId="215" fontId="51" fillId="0" borderId="0" applyFill="0">
      <alignment horizontal="left" vertical="top" wrapText="1"/>
    </xf>
    <xf numFmtId="215" fontId="131" fillId="0" borderId="0" applyNumberFormat="0" applyFont="0" applyAlignment="0">
      <alignment horizontal="center"/>
    </xf>
    <xf numFmtId="215" fontId="132" fillId="0" borderId="0" applyFill="0">
      <alignment vertical="top" wrapText="1"/>
    </xf>
    <xf numFmtId="215" fontId="52" fillId="0" borderId="0" applyFill="0">
      <alignment horizontal="left" vertical="top" wrapText="1"/>
    </xf>
    <xf numFmtId="215" fontId="131" fillId="0" borderId="0" applyNumberFormat="0" applyFont="0" applyAlignment="0">
      <alignment horizontal="center"/>
    </xf>
    <xf numFmtId="215" fontId="133" fillId="0" borderId="0" applyFill="0">
      <alignment vertical="center" wrapText="1"/>
    </xf>
    <xf numFmtId="215" fontId="8" fillId="0" borderId="0">
      <alignment horizontal="left" vertical="center" wrapText="1"/>
    </xf>
    <xf numFmtId="215" fontId="131" fillId="0" borderId="0" applyNumberFormat="0" applyFont="0" applyAlignment="0">
      <alignment horizontal="center"/>
    </xf>
    <xf numFmtId="215" fontId="134" fillId="0" borderId="0" applyFill="0">
      <alignment horizontal="center" vertical="center" wrapText="1"/>
    </xf>
    <xf numFmtId="215" fontId="5" fillId="0" borderId="0" applyFill="0">
      <alignment horizontal="center" vertical="center" wrapText="1"/>
    </xf>
    <xf numFmtId="215" fontId="136" fillId="0" borderId="0" applyFill="0">
      <alignment horizontal="center" vertical="center" wrapText="1"/>
    </xf>
    <xf numFmtId="215" fontId="137" fillId="0" borderId="0" applyFill="0">
      <alignment horizontal="center" vertical="center" wrapText="1"/>
    </xf>
    <xf numFmtId="215" fontId="131" fillId="0" borderId="0" applyNumberFormat="0" applyFont="0" applyAlignment="0">
      <alignment horizontal="center"/>
    </xf>
    <xf numFmtId="215" fontId="139" fillId="0" borderId="0">
      <alignment horizontal="center" wrapText="1"/>
    </xf>
    <xf numFmtId="215" fontId="135" fillId="0" borderId="0" applyFill="0">
      <alignment horizontal="center" wrapText="1"/>
    </xf>
    <xf numFmtId="215" fontId="35" fillId="23" borderId="2" applyNumberFormat="0" applyAlignment="0" applyProtection="0"/>
    <xf numFmtId="215" fontId="126" fillId="51" borderId="2" applyNumberFormat="0" applyAlignment="0" applyProtection="0"/>
    <xf numFmtId="215" fontId="35" fillId="23" borderId="2" applyNumberFormat="0" applyAlignment="0" applyProtection="0"/>
    <xf numFmtId="215" fontId="37" fillId="23" borderId="7" applyNumberFormat="0" applyAlignment="0" applyProtection="0"/>
    <xf numFmtId="215" fontId="39" fillId="3" borderId="4" applyNumberFormat="0" applyAlignment="0" applyProtection="0"/>
    <xf numFmtId="215" fontId="17" fillId="3" borderId="4" applyNumberFormat="0" applyAlignment="0" applyProtection="0"/>
    <xf numFmtId="215" fontId="39" fillId="3" borderId="4" applyNumberFormat="0" applyAlignment="0" applyProtection="0"/>
    <xf numFmtId="215" fontId="40" fillId="39" borderId="8" applyNumberFormat="0" applyAlignment="0" applyProtection="0"/>
    <xf numFmtId="215" fontId="140" fillId="64" borderId="20">
      <alignment horizontal="left" vertical="top" indent="1"/>
    </xf>
    <xf numFmtId="215" fontId="141" fillId="0" borderId="20">
      <alignment horizontal="left" vertical="top" indent="1"/>
    </xf>
    <xf numFmtId="215" fontId="142" fillId="0" borderId="0"/>
    <xf numFmtId="215" fontId="142" fillId="0" borderId="0"/>
    <xf numFmtId="215" fontId="3" fillId="0" borderId="0" applyFont="0" applyFill="0" applyBorder="0" applyAlignment="0" applyProtection="0"/>
    <xf numFmtId="215" fontId="5" fillId="0" borderId="0" applyFont="0" applyFill="0" applyBorder="0" applyAlignment="0" applyProtection="0"/>
    <xf numFmtId="215" fontId="5" fillId="0" borderId="0" applyFont="0" applyFill="0" applyBorder="0" applyAlignment="0" applyProtection="0"/>
    <xf numFmtId="215" fontId="78" fillId="0" borderId="0"/>
    <xf numFmtId="215" fontId="46" fillId="0" borderId="0" applyNumberFormat="0" applyFill="0" applyBorder="0" applyAlignment="0" applyProtection="0"/>
    <xf numFmtId="215" fontId="19" fillId="0" borderId="0" applyNumberFormat="0" applyFill="0" applyBorder="0" applyAlignment="0" applyProtection="0"/>
    <xf numFmtId="215" fontId="46" fillId="0" borderId="0" applyNumberFormat="0" applyFill="0" applyBorder="0" applyAlignment="0" applyProtection="0"/>
    <xf numFmtId="215" fontId="47" fillId="0" borderId="0" applyNumberFormat="0" applyFill="0" applyBorder="0" applyAlignment="0" applyProtection="0"/>
    <xf numFmtId="215" fontId="48" fillId="20" borderId="0" applyNumberFormat="0" applyBorder="0" applyAlignment="0" applyProtection="0"/>
    <xf numFmtId="215" fontId="13" fillId="48" borderId="0" applyNumberFormat="0" applyBorder="0" applyAlignment="0" applyProtection="0"/>
    <xf numFmtId="215" fontId="48" fillId="20" borderId="0" applyNumberFormat="0" applyBorder="0" applyAlignment="0" applyProtection="0"/>
    <xf numFmtId="215" fontId="49" fillId="20" borderId="0" applyNumberFormat="0" applyBorder="0" applyAlignment="0" applyProtection="0"/>
    <xf numFmtId="215" fontId="52" fillId="0" borderId="31" applyNumberFormat="0" applyAlignment="0" applyProtection="0">
      <alignment horizontal="left" vertical="center"/>
    </xf>
    <xf numFmtId="215" fontId="52" fillId="0" borderId="6">
      <alignment horizontal="left" vertical="center"/>
    </xf>
    <xf numFmtId="215" fontId="53" fillId="0" borderId="10" applyNumberFormat="0" applyFill="0" applyAlignment="0" applyProtection="0"/>
    <xf numFmtId="215" fontId="122" fillId="0" borderId="24" applyNumberFormat="0" applyFill="0" applyAlignment="0" applyProtection="0"/>
    <xf numFmtId="215" fontId="53" fillId="0" borderId="10" applyNumberFormat="0" applyFill="0" applyAlignment="0" applyProtection="0"/>
    <xf numFmtId="215" fontId="54" fillId="0" borderId="10" applyNumberFormat="0" applyFill="0" applyAlignment="0" applyProtection="0"/>
    <xf numFmtId="215" fontId="55" fillId="0" borderId="11" applyNumberFormat="0" applyFill="0" applyAlignment="0" applyProtection="0"/>
    <xf numFmtId="215" fontId="123" fillId="0" borderId="25" applyNumberFormat="0" applyFill="0" applyAlignment="0" applyProtection="0"/>
    <xf numFmtId="215" fontId="55" fillId="0" borderId="11" applyNumberFormat="0" applyFill="0" applyAlignment="0" applyProtection="0"/>
    <xf numFmtId="215" fontId="56" fillId="0" borderId="11" applyNumberFormat="0" applyFill="0" applyAlignment="0" applyProtection="0"/>
    <xf numFmtId="215" fontId="57" fillId="0" borderId="12" applyNumberFormat="0" applyFill="0" applyAlignment="0" applyProtection="0"/>
    <xf numFmtId="215" fontId="124" fillId="0" borderId="26" applyNumberFormat="0" applyFill="0" applyAlignment="0" applyProtection="0"/>
    <xf numFmtId="215" fontId="57" fillId="0" borderId="12" applyNumberFormat="0" applyFill="0" applyAlignment="0" applyProtection="0"/>
    <xf numFmtId="215" fontId="58" fillId="0" borderId="12" applyNumberFormat="0" applyFill="0" applyAlignment="0" applyProtection="0"/>
    <xf numFmtId="215" fontId="57" fillId="0" borderId="0" applyNumberFormat="0" applyFill="0" applyBorder="0" applyAlignment="0" applyProtection="0"/>
    <xf numFmtId="215" fontId="124" fillId="0" borderId="0" applyNumberFormat="0" applyFill="0" applyBorder="0" applyAlignment="0" applyProtection="0"/>
    <xf numFmtId="215" fontId="57" fillId="0" borderId="0" applyNumberFormat="0" applyFill="0" applyBorder="0" applyAlignment="0" applyProtection="0"/>
    <xf numFmtId="215" fontId="58" fillId="0" borderId="0" applyNumberFormat="0" applyFill="0" applyBorder="0" applyAlignment="0" applyProtection="0"/>
    <xf numFmtId="215" fontId="146" fillId="66" borderId="0" applyNumberFormat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147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147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148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2" fillId="0" borderId="0" applyNumberFormat="0" applyFill="0" applyBorder="0" applyAlignment="0" applyProtection="0">
      <alignment vertical="top"/>
      <protection locked="0"/>
    </xf>
    <xf numFmtId="215" fontId="62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149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1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/>
    <xf numFmtId="215" fontId="65" fillId="0" borderId="0" applyNumberFormat="0" applyFill="0" applyBorder="0" applyAlignment="0" applyProtection="0"/>
    <xf numFmtId="215" fontId="149" fillId="0" borderId="0" applyNumberFormat="0" applyFill="0" applyBorder="0" applyAlignment="0" applyProtection="0">
      <alignment vertical="top"/>
      <protection locked="0"/>
    </xf>
    <xf numFmtId="215" fontId="61" fillId="0" borderId="0" applyNumberFormat="0" applyFill="0" applyBorder="0" applyAlignment="0" applyProtection="0">
      <alignment vertical="top"/>
      <protection locked="0"/>
    </xf>
    <xf numFmtId="215" fontId="150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65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66" fillId="0" borderId="0" applyNumberFormat="0" applyFill="0" applyBorder="0" applyAlignment="0" applyProtection="0"/>
    <xf numFmtId="215" fontId="150" fillId="0" borderId="0" applyNumberFormat="0" applyFill="0" applyBorder="0" applyAlignment="0" applyProtection="0">
      <alignment vertical="top"/>
      <protection locked="0"/>
    </xf>
    <xf numFmtId="215" fontId="147" fillId="0" borderId="0" applyNumberFormat="0" applyFill="0" applyBorder="0" applyAlignment="0" applyProtection="0">
      <alignment vertical="top"/>
      <protection locked="0"/>
    </xf>
    <xf numFmtId="215" fontId="63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151" fillId="0" borderId="0" applyNumberFormat="0" applyFill="0" applyBorder="0" applyAlignment="0" applyProtection="0">
      <alignment vertical="top"/>
      <protection locked="0"/>
    </xf>
    <xf numFmtId="215" fontId="60" fillId="0" borderId="0" applyNumberFormat="0" applyFill="0" applyBorder="0" applyAlignment="0" applyProtection="0">
      <alignment vertical="top"/>
      <protection locked="0"/>
    </xf>
    <xf numFmtId="215" fontId="67" fillId="0" borderId="0" applyNumberFormat="0" applyFill="0" applyBorder="0" applyAlignment="0" applyProtection="0">
      <alignment vertical="top"/>
      <protection locked="0"/>
    </xf>
    <xf numFmtId="215" fontId="66" fillId="0" borderId="0" applyNumberFormat="0" applyFill="0" applyBorder="0" applyAlignment="0" applyProtection="0"/>
    <xf numFmtId="215" fontId="60" fillId="0" borderId="0" applyNumberFormat="0" applyFill="0" applyBorder="0" applyAlignment="0" applyProtection="0">
      <alignment vertical="top"/>
      <protection locked="0"/>
    </xf>
    <xf numFmtId="215" fontId="68" fillId="0" borderId="0" applyNumberFormat="0" applyFill="0" applyBorder="0" applyAlignment="0" applyProtection="0"/>
    <xf numFmtId="215" fontId="61" fillId="0" borderId="0" applyNumberFormat="0" applyFill="0" applyBorder="0" applyAlignment="0" applyProtection="0">
      <alignment vertical="top"/>
      <protection locked="0"/>
    </xf>
    <xf numFmtId="215" fontId="69" fillId="0" borderId="0" applyNumberFormat="0" applyFill="0" applyBorder="0" applyAlignment="0" applyProtection="0">
      <alignment vertical="top"/>
      <protection locked="0"/>
    </xf>
    <xf numFmtId="215" fontId="65" fillId="0" borderId="0" applyNumberFormat="0" applyFill="0" applyBorder="0" applyAlignment="0" applyProtection="0">
      <alignment vertical="top"/>
      <protection locked="0"/>
    </xf>
    <xf numFmtId="215" fontId="152" fillId="0" borderId="0" applyNumberFormat="0" applyFill="0" applyBorder="0" applyAlignment="0" applyProtection="0">
      <alignment vertical="top"/>
      <protection locked="0"/>
    </xf>
    <xf numFmtId="215" fontId="74" fillId="63" borderId="7" applyNumberFormat="0" applyAlignment="0" applyProtection="0"/>
    <xf numFmtId="215" fontId="74" fillId="63" borderId="7" applyNumberFormat="0" applyAlignment="0" applyProtection="0"/>
    <xf numFmtId="215" fontId="74" fillId="63" borderId="7" applyNumberFormat="0" applyAlignment="0" applyProtection="0"/>
    <xf numFmtId="215" fontId="73" fillId="23" borderId="2" applyNumberFormat="0" applyAlignment="0" applyProtection="0"/>
    <xf numFmtId="215" fontId="15" fillId="50" borderId="2" applyNumberFormat="0" applyAlignment="0" applyProtection="0"/>
    <xf numFmtId="215" fontId="73" fillId="23" borderId="2" applyNumberFormat="0" applyAlignment="0" applyProtection="0"/>
    <xf numFmtId="215" fontId="74" fillId="63" borderId="7" applyNumberFormat="0" applyAlignment="0" applyProtection="0"/>
    <xf numFmtId="215" fontId="15" fillId="23" borderId="2" applyNumberFormat="0" applyAlignment="0" applyProtection="0"/>
    <xf numFmtId="215" fontId="74" fillId="63" borderId="7" applyNumberFormat="0" applyAlignment="0" applyProtection="0"/>
    <xf numFmtId="215" fontId="73" fillId="23" borderId="2" applyNumberFormat="0" applyAlignment="0" applyProtection="0"/>
    <xf numFmtId="215" fontId="74" fillId="63" borderId="7" applyNumberFormat="0" applyAlignment="0" applyProtection="0"/>
    <xf numFmtId="215" fontId="74" fillId="23" borderId="7" applyNumberFormat="0" applyAlignment="0" applyProtection="0"/>
    <xf numFmtId="215" fontId="74" fillId="63" borderId="7" applyNumberFormat="0" applyAlignment="0" applyProtection="0"/>
    <xf numFmtId="215" fontId="74" fillId="63" borderId="7" applyNumberFormat="0" applyAlignment="0" applyProtection="0"/>
    <xf numFmtId="215" fontId="74" fillId="63" borderId="7" applyNumberFormat="0" applyAlignment="0" applyProtection="0"/>
    <xf numFmtId="215" fontId="74" fillId="63" borderId="7" applyNumberFormat="0" applyAlignment="0" applyProtection="0"/>
    <xf numFmtId="215" fontId="153" fillId="0" borderId="0" applyNumberFormat="0" applyFont="0" applyFill="0" applyAlignment="0" applyProtection="0"/>
    <xf numFmtId="215" fontId="52" fillId="0" borderId="0" applyNumberFormat="0" applyFont="0" applyFill="0" applyAlignment="0" applyProtection="0"/>
    <xf numFmtId="215" fontId="22" fillId="41" borderId="0"/>
    <xf numFmtId="215" fontId="75" fillId="0" borderId="13" applyNumberFormat="0" applyFill="0" applyAlignment="0" applyProtection="0"/>
    <xf numFmtId="215" fontId="127" fillId="0" borderId="27" applyNumberFormat="0" applyFill="0" applyAlignment="0" applyProtection="0"/>
    <xf numFmtId="215" fontId="75" fillId="0" borderId="13" applyNumberFormat="0" applyFill="0" applyAlignment="0" applyProtection="0"/>
    <xf numFmtId="215" fontId="76" fillId="0" borderId="13" applyNumberFormat="0" applyFill="0" applyAlignment="0" applyProtection="0"/>
    <xf numFmtId="215" fontId="79" fillId="2" borderId="0" applyNumberFormat="0" applyBorder="0" applyAlignment="0" applyProtection="0"/>
    <xf numFmtId="215" fontId="125" fillId="2" borderId="0" applyNumberFormat="0" applyBorder="0" applyAlignment="0" applyProtection="0"/>
    <xf numFmtId="215" fontId="79" fillId="2" borderId="0" applyNumberFormat="0" applyBorder="0" applyAlignment="0" applyProtection="0"/>
    <xf numFmtId="215" fontId="81" fillId="29" borderId="0" applyNumberFormat="0" applyBorder="0" applyAlignment="0" applyProtection="0"/>
    <xf numFmtId="215" fontId="34" fillId="0" borderId="0"/>
    <xf numFmtId="215" fontId="14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2" fillId="0" borderId="0"/>
    <xf numFmtId="215" fontId="12" fillId="0" borderId="0"/>
    <xf numFmtId="215" fontId="12" fillId="0" borderId="0"/>
    <xf numFmtId="215" fontId="31" fillId="0" borderId="0"/>
    <xf numFmtId="215" fontId="5" fillId="0" borderId="0"/>
    <xf numFmtId="215" fontId="156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31" fillId="0" borderId="0"/>
    <xf numFmtId="215" fontId="12" fillId="0" borderId="0"/>
    <xf numFmtId="215" fontId="31" fillId="0" borderId="0"/>
    <xf numFmtId="215" fontId="12" fillId="0" borderId="0"/>
    <xf numFmtId="215" fontId="5" fillId="0" borderId="0"/>
    <xf numFmtId="215" fontId="12" fillId="0" borderId="0"/>
    <xf numFmtId="215" fontId="157" fillId="0" borderId="0">
      <alignment vertical="center"/>
    </xf>
    <xf numFmtId="215" fontId="12" fillId="0" borderId="0"/>
    <xf numFmtId="215" fontId="157" fillId="0" borderId="0">
      <alignment vertical="center"/>
    </xf>
    <xf numFmtId="215" fontId="12" fillId="0" borderId="0"/>
    <xf numFmtId="215" fontId="12" fillId="0" borderId="0"/>
    <xf numFmtId="215" fontId="31" fillId="0" borderId="0"/>
    <xf numFmtId="215" fontId="83" fillId="0" borderId="0"/>
    <xf numFmtId="215" fontId="83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0" fillId="38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85" fillId="0" borderId="0"/>
    <xf numFmtId="215" fontId="12" fillId="0" borderId="0"/>
    <xf numFmtId="215" fontId="12" fillId="0" borderId="0"/>
    <xf numFmtId="215" fontId="12" fillId="0" borderId="0"/>
    <xf numFmtId="215" fontId="85" fillId="0" borderId="0"/>
    <xf numFmtId="215" fontId="12" fillId="0" borderId="0"/>
    <xf numFmtId="215" fontId="31" fillId="0" borderId="0" applyNumberFormat="0" applyFill="0" applyBorder="0" applyAlignment="0" applyProtection="0"/>
    <xf numFmtId="215" fontId="12" fillId="0" borderId="0"/>
    <xf numFmtId="215" fontId="12" fillId="0" borderId="0"/>
    <xf numFmtId="215" fontId="12" fillId="0" borderId="0"/>
    <xf numFmtId="215" fontId="84" fillId="0" borderId="0"/>
    <xf numFmtId="215" fontId="85" fillId="0" borderId="0"/>
    <xf numFmtId="215" fontId="8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0" fillId="38" borderId="0"/>
    <xf numFmtId="215" fontId="30" fillId="38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5" fillId="0" borderId="0"/>
    <xf numFmtId="215" fontId="85" fillId="0" borderId="0"/>
    <xf numFmtId="215" fontId="85" fillId="0" borderId="0"/>
    <xf numFmtId="215" fontId="85" fillId="0" borderId="0"/>
    <xf numFmtId="215" fontId="8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56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5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5" fillId="0" borderId="0"/>
    <xf numFmtId="215" fontId="12" fillId="0" borderId="0"/>
    <xf numFmtId="215" fontId="12" fillId="0" borderId="0"/>
    <xf numFmtId="215" fontId="31" fillId="0" borderId="0"/>
    <xf numFmtId="215" fontId="85" fillId="0" borderId="0"/>
    <xf numFmtId="215" fontId="158" fillId="0" borderId="0"/>
    <xf numFmtId="215" fontId="87" fillId="0" borderId="0"/>
    <xf numFmtId="215" fontId="5" fillId="0" borderId="0"/>
    <xf numFmtId="215" fontId="87" fillId="0" borderId="0"/>
    <xf numFmtId="215" fontId="86" fillId="0" borderId="0"/>
    <xf numFmtId="215" fontId="12" fillId="0" borderId="0"/>
    <xf numFmtId="215" fontId="12" fillId="0" borderId="0"/>
    <xf numFmtId="215" fontId="85" fillId="0" borderId="0"/>
    <xf numFmtId="215" fontId="12" fillId="0" borderId="0"/>
    <xf numFmtId="215" fontId="12" fillId="0" borderId="0"/>
    <xf numFmtId="215" fontId="156" fillId="0" borderId="0"/>
    <xf numFmtId="215" fontId="85" fillId="0" borderId="0"/>
    <xf numFmtId="215" fontId="31" fillId="0" borderId="0"/>
    <xf numFmtId="215" fontId="87" fillId="0" borderId="0"/>
    <xf numFmtId="215" fontId="5" fillId="0" borderId="0"/>
    <xf numFmtId="215" fontId="156" fillId="0" borderId="0"/>
    <xf numFmtId="215" fontId="5" fillId="0" borderId="0"/>
    <xf numFmtId="215" fontId="156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31" fillId="0" borderId="0"/>
    <xf numFmtId="215" fontId="156" fillId="0" borderId="0"/>
    <xf numFmtId="215" fontId="5" fillId="0" borderId="0"/>
    <xf numFmtId="215" fontId="12" fillId="0" borderId="0"/>
    <xf numFmtId="215" fontId="5" fillId="0" borderId="0"/>
    <xf numFmtId="215" fontId="156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5" fillId="0" borderId="0"/>
    <xf numFmtId="215" fontId="31" fillId="0" borderId="0"/>
    <xf numFmtId="215" fontId="5" fillId="0" borderId="0">
      <alignment vertical="top"/>
    </xf>
    <xf numFmtId="215" fontId="31" fillId="0" borderId="0"/>
    <xf numFmtId="215" fontId="5" fillId="0" borderId="0"/>
    <xf numFmtId="215" fontId="5" fillId="0" borderId="0"/>
    <xf numFmtId="215" fontId="12" fillId="0" borderId="0"/>
    <xf numFmtId="215" fontId="87" fillId="0" borderId="0"/>
    <xf numFmtId="215" fontId="31" fillId="0" borderId="0"/>
    <xf numFmtId="215" fontId="87" fillId="0" borderId="0"/>
    <xf numFmtId="215" fontId="87" fillId="0" borderId="0"/>
    <xf numFmtId="215" fontId="5" fillId="0" borderId="0"/>
    <xf numFmtId="215" fontId="31" fillId="0" borderId="0"/>
    <xf numFmtId="215" fontId="5" fillId="0" borderId="0"/>
    <xf numFmtId="215" fontId="85" fillId="0" borderId="0"/>
    <xf numFmtId="215" fontId="5" fillId="0" borderId="0"/>
    <xf numFmtId="215" fontId="12" fillId="0" borderId="0"/>
    <xf numFmtId="215" fontId="12" fillId="0" borderId="0"/>
    <xf numFmtId="215" fontId="85" fillId="0" borderId="0"/>
    <xf numFmtId="215" fontId="12" fillId="0" borderId="0"/>
    <xf numFmtId="215" fontId="5" fillId="0" borderId="0"/>
    <xf numFmtId="215" fontId="5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88" fillId="0" borderId="0"/>
    <xf numFmtId="215" fontId="5" fillId="0" borderId="0"/>
    <xf numFmtId="215" fontId="5" fillId="0" borderId="0"/>
    <xf numFmtId="215" fontId="85" fillId="0" borderId="0"/>
    <xf numFmtId="215" fontId="5" fillId="0" borderId="0"/>
    <xf numFmtId="215" fontId="85" fillId="0" borderId="0"/>
    <xf numFmtId="215" fontId="87" fillId="0" borderId="0"/>
    <xf numFmtId="215" fontId="156" fillId="0" borderId="0"/>
    <xf numFmtId="215" fontId="87" fillId="0" borderId="0"/>
    <xf numFmtId="215" fontId="12" fillId="0" borderId="0"/>
    <xf numFmtId="215" fontId="78" fillId="0" borderId="0"/>
    <xf numFmtId="215" fontId="78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5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5" fillId="0" borderId="0"/>
    <xf numFmtId="215" fontId="12" fillId="0" borderId="0"/>
    <xf numFmtId="215" fontId="6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59" fillId="0" borderId="0">
      <alignment vertical="center"/>
    </xf>
    <xf numFmtId="215" fontId="5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vertical="top"/>
    </xf>
    <xf numFmtId="215" fontId="12" fillId="0" borderId="0"/>
    <xf numFmtId="215" fontId="12" fillId="0" borderId="0"/>
    <xf numFmtId="215" fontId="90" fillId="0" borderId="0"/>
    <xf numFmtId="215" fontId="5" fillId="0" borderId="0">
      <alignment vertical="top"/>
    </xf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5" fillId="0" borderId="0"/>
    <xf numFmtId="215" fontId="86" fillId="0" borderId="0"/>
    <xf numFmtId="215" fontId="5" fillId="0" borderId="0"/>
    <xf numFmtId="215" fontId="34" fillId="0" borderId="0"/>
    <xf numFmtId="215" fontId="5" fillId="0" borderId="0">
      <alignment vertical="top"/>
    </xf>
    <xf numFmtId="215" fontId="34" fillId="0" borderId="0"/>
    <xf numFmtId="215" fontId="5" fillId="0" borderId="0">
      <alignment vertical="top"/>
    </xf>
    <xf numFmtId="215" fontId="12" fillId="0" borderId="0"/>
    <xf numFmtId="215" fontId="5" fillId="0" borderId="0">
      <alignment vertical="top"/>
    </xf>
    <xf numFmtId="215" fontId="25" fillId="0" borderId="0"/>
    <xf numFmtId="215" fontId="5" fillId="0" borderId="0">
      <alignment vertical="top"/>
    </xf>
    <xf numFmtId="215" fontId="30" fillId="0" borderId="0" applyFill="0" applyBorder="0" applyProtection="0">
      <protection locked="0"/>
    </xf>
    <xf numFmtId="215" fontId="12" fillId="0" borderId="0"/>
    <xf numFmtId="215" fontId="12" fillId="0" borderId="0"/>
    <xf numFmtId="215" fontId="30" fillId="0" borderId="0" applyFill="0" applyBorder="0" applyProtection="0">
      <protection locked="0"/>
    </xf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>
      <alignment wrapText="1"/>
    </xf>
    <xf numFmtId="215" fontId="5" fillId="0" borderId="0"/>
    <xf numFmtId="215" fontId="4" fillId="0" borderId="0">
      <alignment vertical="top"/>
    </xf>
    <xf numFmtId="215" fontId="5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2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3" fillId="0" borderId="0"/>
    <xf numFmtId="215" fontId="72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22" fillId="0" borderId="0"/>
    <xf numFmtId="215" fontId="12" fillId="0" borderId="0"/>
    <xf numFmtId="215" fontId="5" fillId="0" borderId="0"/>
    <xf numFmtId="215" fontId="12" fillId="0" borderId="0"/>
    <xf numFmtId="215" fontId="24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24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83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5" fillId="38" borderId="0"/>
    <xf numFmtId="215" fontId="12" fillId="0" borderId="0"/>
    <xf numFmtId="215" fontId="160" fillId="0" borderId="0"/>
    <xf numFmtId="215" fontId="160" fillId="0" borderId="0"/>
    <xf numFmtId="215" fontId="5" fillId="0" borderId="0" applyNumberFormat="0" applyFont="0" applyFill="0" applyBorder="0" applyAlignment="0" applyProtection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91" fillId="0" borderId="0"/>
    <xf numFmtId="215" fontId="5" fillId="0" borderId="0"/>
    <xf numFmtId="215" fontId="92" fillId="0" borderId="0"/>
    <xf numFmtId="215" fontId="160" fillId="0" borderId="0"/>
    <xf numFmtId="215" fontId="91" fillId="0" borderId="0"/>
    <xf numFmtId="215" fontId="156" fillId="0" borderId="0"/>
    <xf numFmtId="215" fontId="91" fillId="0" borderId="0"/>
    <xf numFmtId="215" fontId="12" fillId="0" borderId="0"/>
    <xf numFmtId="215" fontId="12" fillId="0" borderId="0"/>
    <xf numFmtId="215" fontId="91" fillId="0" borderId="0"/>
    <xf numFmtId="215" fontId="12" fillId="0" borderId="0"/>
    <xf numFmtId="215" fontId="12" fillId="0" borderId="0"/>
    <xf numFmtId="215" fontId="31" fillId="0" borderId="0"/>
    <xf numFmtId="215" fontId="91" fillId="0" borderId="0"/>
    <xf numFmtId="215" fontId="160" fillId="0" borderId="0"/>
    <xf numFmtId="215" fontId="160" fillId="0" borderId="0"/>
    <xf numFmtId="215" fontId="160" fillId="0" borderId="0"/>
    <xf numFmtId="215" fontId="160" fillId="0" borderId="0"/>
    <xf numFmtId="215" fontId="12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5" fillId="0" borderId="0"/>
    <xf numFmtId="215" fontId="12" fillId="0" borderId="0"/>
    <xf numFmtId="215" fontId="5" fillId="0" borderId="0"/>
    <xf numFmtId="215" fontId="12" fillId="0" borderId="0"/>
    <xf numFmtId="215" fontId="5" fillId="0" borderId="0"/>
    <xf numFmtId="215" fontId="31" fillId="0" borderId="0"/>
    <xf numFmtId="215" fontId="12" fillId="0" borderId="0"/>
    <xf numFmtId="215" fontId="12" fillId="0" borderId="0"/>
    <xf numFmtId="215" fontId="5" fillId="0" borderId="0" applyAlignment="0"/>
    <xf numFmtId="215" fontId="5" fillId="0" borderId="0" applyAlignment="0"/>
    <xf numFmtId="215" fontId="22" fillId="0" borderId="0"/>
    <xf numFmtId="215" fontId="5" fillId="0" borderId="0" applyAlignment="0"/>
    <xf numFmtId="215" fontId="31" fillId="0" borderId="0"/>
    <xf numFmtId="215" fontId="12" fillId="0" borderId="0"/>
    <xf numFmtId="215" fontId="12" fillId="0" borderId="0"/>
    <xf numFmtId="215" fontId="31" fillId="0" borderId="0"/>
    <xf numFmtId="215" fontId="31" fillId="0" borderId="0"/>
    <xf numFmtId="215" fontId="91" fillId="0" borderId="0"/>
    <xf numFmtId="215" fontId="12" fillId="0" borderId="0"/>
    <xf numFmtId="215" fontId="12" fillId="0" borderId="0"/>
    <xf numFmtId="215" fontId="91" fillId="0" borderId="0"/>
    <xf numFmtId="215" fontId="31" fillId="0" borderId="0"/>
    <xf numFmtId="215" fontId="91" fillId="0" borderId="0"/>
    <xf numFmtId="215" fontId="5" fillId="0" borderId="0" applyAlignment="0"/>
    <xf numFmtId="215" fontId="12" fillId="0" borderId="0"/>
    <xf numFmtId="215" fontId="156" fillId="0" borderId="0"/>
    <xf numFmtId="215" fontId="22" fillId="0" borderId="0"/>
    <xf numFmtId="215" fontId="12" fillId="0" borderId="0"/>
    <xf numFmtId="215" fontId="83" fillId="0" borderId="0"/>
    <xf numFmtId="215" fontId="31" fillId="0" borderId="0"/>
    <xf numFmtId="215" fontId="12" fillId="0" borderId="0"/>
    <xf numFmtId="215" fontId="12" fillId="0" borderId="0"/>
    <xf numFmtId="215" fontId="5" fillId="0" borderId="0"/>
    <xf numFmtId="215" fontId="78" fillId="0" borderId="0"/>
    <xf numFmtId="215" fontId="78" fillId="0" borderId="0"/>
    <xf numFmtId="215" fontId="12" fillId="0" borderId="0"/>
    <xf numFmtId="215" fontId="5" fillId="38" borderId="0"/>
    <xf numFmtId="215" fontId="156" fillId="0" borderId="0"/>
    <xf numFmtId="215" fontId="5" fillId="0" borderId="0"/>
    <xf numFmtId="215" fontId="31" fillId="0" borderId="0"/>
    <xf numFmtId="215" fontId="78" fillId="0" borderId="0"/>
    <xf numFmtId="215" fontId="78" fillId="0" borderId="0"/>
    <xf numFmtId="215" fontId="12" fillId="0" borderId="0"/>
    <xf numFmtId="215" fontId="5" fillId="0" borderId="0"/>
    <xf numFmtId="215" fontId="5" fillId="0" borderId="0"/>
    <xf numFmtId="215" fontId="5" fillId="0" borderId="0" applyNumberFormat="0" applyFill="0" applyBorder="0" applyAlignment="0" applyProtection="0"/>
    <xf numFmtId="215" fontId="12" fillId="0" borderId="0"/>
    <xf numFmtId="215" fontId="22" fillId="0" borderId="0"/>
    <xf numFmtId="215" fontId="12" fillId="0" borderId="0"/>
    <xf numFmtId="215" fontId="12" fillId="0" borderId="0"/>
    <xf numFmtId="215" fontId="31" fillId="0" borderId="0"/>
    <xf numFmtId="215" fontId="5" fillId="0" borderId="0"/>
    <xf numFmtId="215" fontId="5" fillId="0" borderId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25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4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5" fillId="25" borderId="15" applyNumberFormat="0" applyFont="0" applyAlignment="0" applyProtection="0"/>
    <xf numFmtId="215" fontId="12" fillId="4" borderId="5" applyNumberFormat="0" applyFont="0" applyAlignment="0" applyProtection="0"/>
    <xf numFmtId="215" fontId="12" fillId="4" borderId="5" applyNumberFormat="0" applyFont="0" applyAlignment="0" applyProtection="0"/>
    <xf numFmtId="215" fontId="5" fillId="25" borderId="15" applyNumberFormat="0" applyFont="0" applyAlignment="0" applyProtection="0"/>
    <xf numFmtId="215" fontId="95" fillId="23" borderId="3" applyNumberFormat="0" applyAlignment="0" applyProtection="0"/>
    <xf numFmtId="215" fontId="16" fillId="51" borderId="3" applyNumberFormat="0" applyAlignment="0" applyProtection="0"/>
    <xf numFmtId="215" fontId="95" fillId="23" borderId="3" applyNumberFormat="0" applyAlignment="0" applyProtection="0"/>
    <xf numFmtId="215" fontId="96" fillId="23" borderId="16" applyNumberFormat="0" applyAlignment="0" applyProtection="0"/>
    <xf numFmtId="215" fontId="78" fillId="0" borderId="0" applyNumberFormat="0" applyFont="0" applyFill="0" applyBorder="0" applyAlignment="0" applyProtection="0">
      <alignment horizontal="left"/>
    </xf>
    <xf numFmtId="215" fontId="161" fillId="0" borderId="14">
      <alignment horizontal="center"/>
    </xf>
    <xf numFmtId="215" fontId="78" fillId="68" borderId="0" applyNumberFormat="0" applyFont="0" applyBorder="0" applyAlignment="0" applyProtection="0"/>
    <xf numFmtId="215" fontId="162" fillId="0" borderId="0">
      <alignment horizontal="left" indent="7"/>
    </xf>
    <xf numFmtId="215" fontId="163" fillId="0" borderId="0" applyNumberFormat="0" applyFill="0" applyBorder="0" applyProtection="0">
      <alignment horizontal="left" indent="7"/>
    </xf>
    <xf numFmtId="215" fontId="6" fillId="0" borderId="20" applyNumberFormat="0" applyFont="0" applyBorder="0" applyAlignment="0">
      <alignment horizontal="right"/>
    </xf>
    <xf numFmtId="215" fontId="51" fillId="0" borderId="0" applyNumberFormat="0" applyFill="0" applyBorder="0" applyAlignment="0" applyProtection="0"/>
    <xf numFmtId="215" fontId="52" fillId="0" borderId="0" applyNumberFormat="0" applyFill="0" applyBorder="0" applyAlignment="0" applyProtection="0"/>
    <xf numFmtId="215" fontId="5" fillId="0" borderId="0" applyNumberFormat="0" applyFont="0" applyBorder="0" applyAlignment="0"/>
    <xf numFmtId="215" fontId="164" fillId="0" borderId="0" applyNumberFormat="0" applyFill="0" applyBorder="0" applyProtection="0">
      <alignment horizontal="left" indent="1"/>
    </xf>
    <xf numFmtId="215" fontId="165" fillId="0" borderId="0" applyNumberFormat="0" applyFill="0" applyBorder="0" applyProtection="0">
      <alignment horizontal="left" indent="1"/>
    </xf>
    <xf numFmtId="215" fontId="5" fillId="0" borderId="0" applyNumberFormat="0" applyFont="0" applyFill="0" applyBorder="0" applyAlignment="0"/>
    <xf numFmtId="215" fontId="166" fillId="0" borderId="0" applyNumberFormat="0" applyFill="0" applyBorder="0" applyProtection="0">
      <alignment horizontal="left" indent="2"/>
    </xf>
    <xf numFmtId="215" fontId="166" fillId="0" borderId="0" applyNumberFormat="0" applyFill="0" applyBorder="0" applyProtection="0">
      <alignment horizontal="left" indent="2"/>
    </xf>
    <xf numFmtId="215" fontId="5" fillId="0" borderId="0" applyNumberFormat="0" applyFont="0" applyBorder="0" applyAlignment="0"/>
    <xf numFmtId="215" fontId="167" fillId="0" borderId="0" applyNumberFormat="0" applyFill="0" applyBorder="0" applyProtection="0">
      <alignment horizontal="left" indent="3"/>
    </xf>
    <xf numFmtId="215" fontId="167" fillId="0" borderId="0" applyNumberFormat="0" applyFill="0" applyBorder="0" applyProtection="0">
      <alignment horizontal="left" indent="3"/>
    </xf>
    <xf numFmtId="215" fontId="5" fillId="0" borderId="0" applyNumberFormat="0" applyFont="0" applyBorder="0" applyAlignment="0"/>
    <xf numFmtId="215" fontId="168" fillId="0" borderId="0" applyNumberFormat="0" applyFill="0" applyBorder="0" applyProtection="0">
      <alignment horizontal="left" indent="4"/>
    </xf>
    <xf numFmtId="215" fontId="168" fillId="0" borderId="0" applyNumberFormat="0" applyFill="0" applyBorder="0" applyProtection="0">
      <alignment horizontal="left" indent="4"/>
    </xf>
    <xf numFmtId="215" fontId="5" fillId="0" borderId="0" applyNumberFormat="0" applyFont="0" applyBorder="0" applyAlignment="0"/>
    <xf numFmtId="215" fontId="169" fillId="0" borderId="0" applyNumberFormat="0" applyFill="0" applyBorder="0" applyProtection="0">
      <alignment horizontal="left" indent="5"/>
    </xf>
    <xf numFmtId="215" fontId="169" fillId="0" borderId="0" applyNumberFormat="0" applyFill="0" applyBorder="0" applyProtection="0">
      <alignment horizontal="left" indent="5"/>
    </xf>
    <xf numFmtId="215" fontId="5" fillId="0" borderId="0" applyNumberFormat="0" applyFont="0" applyFill="0" applyBorder="0" applyAlignment="0"/>
    <xf numFmtId="215" fontId="170" fillId="0" borderId="0" applyNumberFormat="0" applyFill="0" applyBorder="0" applyProtection="0">
      <alignment horizontal="left" indent="6"/>
    </xf>
    <xf numFmtId="215" fontId="171" fillId="0" borderId="0" applyNumberFormat="0" applyFill="0" applyBorder="0" applyProtection="0">
      <alignment horizontal="left" indent="6"/>
    </xf>
    <xf numFmtId="215" fontId="174" fillId="0" borderId="32">
      <alignment horizontal="right" vertical="center"/>
    </xf>
    <xf numFmtId="215" fontId="5" fillId="0" borderId="0" applyNumberFormat="0" applyFill="0" applyBorder="0" applyAlignment="0" applyProtection="0"/>
    <xf numFmtId="215" fontId="5" fillId="0" borderId="0">
      <alignment horizontal="left" wrapText="1"/>
    </xf>
    <xf numFmtId="215" fontId="5" fillId="0" borderId="0" applyNumberFormat="0" applyFill="0" applyBorder="0" applyAlignment="0" applyProtection="0"/>
    <xf numFmtId="215" fontId="8" fillId="0" borderId="0"/>
    <xf numFmtId="215" fontId="4" fillId="0" borderId="0">
      <alignment vertical="top"/>
    </xf>
    <xf numFmtId="215" fontId="5" fillId="0" borderId="0" applyNumberFormat="0" applyFill="0" applyBorder="0" applyAlignment="0" applyProtection="0"/>
    <xf numFmtId="215" fontId="78" fillId="0" borderId="0" applyFont="0" applyFill="0" applyBorder="0" applyAlignment="0" applyProtection="0"/>
    <xf numFmtId="215" fontId="78" fillId="0" borderId="0" applyFont="0" applyFill="0" applyBorder="0" applyAlignment="0" applyProtection="0"/>
    <xf numFmtId="215" fontId="6" fillId="69" borderId="33" applyNumberFormat="0" applyProtection="0">
      <alignment horizontal="center" wrapText="1"/>
    </xf>
    <xf numFmtId="215" fontId="6" fillId="69" borderId="34" applyNumberFormat="0" applyAlignment="0" applyProtection="0">
      <alignment wrapText="1"/>
    </xf>
    <xf numFmtId="215" fontId="5" fillId="70" borderId="0" applyNumberFormat="0" applyBorder="0">
      <alignment horizontal="center" wrapText="1"/>
    </xf>
    <xf numFmtId="215" fontId="5" fillId="70" borderId="0" applyNumberFormat="0" applyBorder="0">
      <alignment wrapText="1"/>
    </xf>
    <xf numFmtId="215" fontId="5" fillId="0" borderId="0" applyNumberFormat="0" applyFill="0" applyBorder="0" applyProtection="0">
      <alignment horizontal="right" wrapText="1"/>
    </xf>
    <xf numFmtId="215" fontId="5" fillId="0" borderId="0" applyNumberFormat="0" applyFill="0" applyBorder="0" applyProtection="0">
      <alignment horizontal="right" wrapText="1"/>
    </xf>
    <xf numFmtId="215" fontId="5" fillId="0" borderId="0" applyNumberFormat="0" applyFill="0" applyBorder="0">
      <alignment horizontal="right" wrapText="1"/>
    </xf>
    <xf numFmtId="215" fontId="52" fillId="0" borderId="0" applyNumberFormat="0" applyFill="0" applyBorder="0">
      <alignment horizontal="left" wrapText="1"/>
    </xf>
    <xf numFmtId="215" fontId="6" fillId="0" borderId="0" applyNumberFormat="0" applyFill="0" applyBorder="0">
      <alignment horizontal="center" wrapText="1"/>
    </xf>
    <xf numFmtId="215" fontId="6" fillId="0" borderId="0" applyNumberFormat="0" applyFill="0" applyBorder="0">
      <alignment horizontal="center" wrapText="1"/>
    </xf>
    <xf numFmtId="215" fontId="6" fillId="0" borderId="0" applyNumberFormat="0" applyFill="0" applyBorder="0">
      <alignment horizontal="center" wrapText="1"/>
    </xf>
    <xf numFmtId="215" fontId="175" fillId="0" borderId="0" applyFill="0" applyBorder="0" applyProtection="0">
      <alignment horizontal="left" vertical="top"/>
    </xf>
    <xf numFmtId="215" fontId="98" fillId="0" borderId="0">
      <alignment horizontal="left"/>
    </xf>
    <xf numFmtId="215" fontId="121" fillId="0" borderId="0" applyNumberFormat="0" applyFill="0" applyBorder="0" applyAlignment="0" applyProtection="0"/>
    <xf numFmtId="215" fontId="176" fillId="0" borderId="0" applyNumberFormat="0" applyFill="0" applyBorder="0" applyAlignment="0" applyProtection="0"/>
    <xf numFmtId="215" fontId="5" fillId="0" borderId="35" applyNumberFormat="0" applyFont="0" applyBorder="0" applyAlignment="0" applyProtection="0"/>
    <xf numFmtId="215" fontId="100" fillId="0" borderId="19" applyNumberFormat="0" applyFill="0" applyAlignment="0" applyProtection="0"/>
    <xf numFmtId="215" fontId="20" fillId="0" borderId="28" applyNumberFormat="0" applyFill="0" applyAlignment="0" applyProtection="0"/>
    <xf numFmtId="215" fontId="100" fillId="0" borderId="19" applyNumberFormat="0" applyFill="0" applyAlignment="0" applyProtection="0"/>
    <xf numFmtId="215" fontId="101" fillId="0" borderId="19" applyNumberFormat="0" applyFill="0" applyAlignment="0" applyProtection="0"/>
    <xf numFmtId="215" fontId="102" fillId="0" borderId="0" applyNumberFormat="0" applyFill="0" applyBorder="0" applyAlignment="0" applyProtection="0"/>
    <xf numFmtId="215" fontId="18" fillId="0" borderId="0" applyNumberFormat="0" applyFill="0" applyBorder="0" applyAlignment="0" applyProtection="0"/>
    <xf numFmtId="215" fontId="102" fillId="0" borderId="0" applyNumberFormat="0" applyFill="0" applyBorder="0" applyAlignment="0" applyProtection="0"/>
    <xf numFmtId="215" fontId="103" fillId="0" borderId="0" applyNumberFormat="0" applyFill="0" applyBorder="0" applyAlignment="0" applyProtection="0"/>
    <xf numFmtId="215" fontId="5" fillId="0" borderId="0"/>
    <xf numFmtId="215" fontId="5" fillId="0" borderId="0"/>
    <xf numFmtId="215" fontId="60" fillId="0" borderId="0" applyNumberFormat="0" applyFill="0" applyBorder="0" applyAlignment="0" applyProtection="0">
      <alignment vertical="top"/>
      <protection locked="0"/>
    </xf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31" fillId="0" borderId="0"/>
    <xf numFmtId="215" fontId="22" fillId="0" borderId="0"/>
    <xf numFmtId="215" fontId="12" fillId="0" borderId="0"/>
    <xf numFmtId="215" fontId="12" fillId="0" borderId="0"/>
    <xf numFmtId="215" fontId="152" fillId="0" borderId="0" applyNumberFormat="0" applyFill="0" applyBorder="0" applyAlignment="0" applyProtection="0">
      <alignment vertical="top"/>
      <protection locked="0"/>
    </xf>
    <xf numFmtId="215" fontId="180" fillId="0" borderId="0"/>
    <xf numFmtId="215" fontId="5" fillId="0" borderId="0"/>
    <xf numFmtId="215" fontId="12" fillId="0" borderId="0"/>
    <xf numFmtId="215" fontId="91" fillId="0" borderId="0"/>
    <xf numFmtId="215" fontId="5" fillId="0" borderId="0"/>
    <xf numFmtId="215" fontId="12" fillId="0" borderId="0"/>
    <xf numFmtId="215" fontId="5" fillId="0" borderId="0"/>
    <xf numFmtId="215" fontId="60" fillId="0" borderId="0" applyNumberFormat="0" applyFill="0" applyBorder="0" applyAlignment="0" applyProtection="0">
      <alignment vertical="top"/>
      <protection locked="0"/>
    </xf>
    <xf numFmtId="215" fontId="5" fillId="0" borderId="0"/>
    <xf numFmtId="215" fontId="5" fillId="0" borderId="0"/>
    <xf numFmtId="215" fontId="5" fillId="0" borderId="0"/>
    <xf numFmtId="215" fontId="181" fillId="0" borderId="0" applyNumberFormat="0" applyBorder="0" applyAlignment="0"/>
    <xf numFmtId="215" fontId="181" fillId="0" borderId="0" applyNumberFormat="0" applyBorder="0" applyAlignment="0"/>
    <xf numFmtId="215" fontId="181" fillId="0" borderId="0" applyNumberFormat="0" applyBorder="0" applyAlignment="0"/>
    <xf numFmtId="215" fontId="181" fillId="0" borderId="0" applyNumberFormat="0" applyBorder="0" applyAlignment="0"/>
    <xf numFmtId="215" fontId="5" fillId="0" borderId="0"/>
    <xf numFmtId="215" fontId="60" fillId="0" borderId="0" applyNumberFormat="0" applyFill="0" applyBorder="0" applyAlignment="0" applyProtection="0">
      <alignment vertical="top"/>
      <protection locked="0"/>
    </xf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5" fillId="0" borderId="0"/>
    <xf numFmtId="215" fontId="181" fillId="0" borderId="0" applyNumberFormat="0" applyBorder="0" applyAlignment="0"/>
    <xf numFmtId="215" fontId="152" fillId="0" borderId="0" applyNumberFormat="0" applyFill="0" applyBorder="0" applyAlignment="0" applyProtection="0">
      <alignment vertical="top"/>
      <protection locked="0"/>
    </xf>
    <xf numFmtId="215" fontId="22" fillId="0" borderId="0"/>
    <xf numFmtId="215" fontId="5" fillId="0" borderId="0"/>
    <xf numFmtId="215" fontId="12" fillId="0" borderId="0"/>
    <xf numFmtId="215" fontId="12" fillId="0" borderId="0"/>
    <xf numFmtId="215" fontId="12" fillId="0" borderId="0"/>
    <xf numFmtId="215" fontId="12" fillId="0" borderId="0"/>
    <xf numFmtId="215" fontId="91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4" fillId="0" borderId="0">
      <alignment vertical="top"/>
    </xf>
    <xf numFmtId="215" fontId="183" fillId="23" borderId="0" applyNumberFormat="0" applyBorder="0" applyAlignment="0" applyProtection="0">
      <alignment vertical="center"/>
    </xf>
    <xf numFmtId="215" fontId="183" fillId="24" borderId="0" applyNumberFormat="0" applyBorder="0" applyAlignment="0" applyProtection="0">
      <alignment vertical="center"/>
    </xf>
    <xf numFmtId="215" fontId="183" fillId="25" borderId="0" applyNumberFormat="0" applyBorder="0" applyAlignment="0" applyProtection="0">
      <alignment vertical="center"/>
    </xf>
    <xf numFmtId="215" fontId="183" fillId="23" borderId="0" applyNumberFormat="0" applyBorder="0" applyAlignment="0" applyProtection="0">
      <alignment vertical="center"/>
    </xf>
    <xf numFmtId="215" fontId="183" fillId="22" borderId="0" applyNumberFormat="0" applyBorder="0" applyAlignment="0" applyProtection="0">
      <alignment vertical="center"/>
    </xf>
    <xf numFmtId="215" fontId="183" fillId="25" borderId="0" applyNumberFormat="0" applyBorder="0" applyAlignment="0" applyProtection="0">
      <alignment vertical="center"/>
    </xf>
    <xf numFmtId="215" fontId="183" fillId="23" borderId="0" applyNumberFormat="0" applyBorder="0" applyAlignment="0" applyProtection="0">
      <alignment vertical="center"/>
    </xf>
    <xf numFmtId="215" fontId="183" fillId="24" borderId="0" applyNumberFormat="0" applyBorder="0" applyAlignment="0" applyProtection="0">
      <alignment vertical="center"/>
    </xf>
    <xf numFmtId="215" fontId="183" fillId="29" borderId="0" applyNumberFormat="0" applyBorder="0" applyAlignment="0" applyProtection="0">
      <alignment vertical="center"/>
    </xf>
    <xf numFmtId="215" fontId="183" fillId="23" borderId="0" applyNumberFormat="0" applyBorder="0" applyAlignment="0" applyProtection="0">
      <alignment vertical="center"/>
    </xf>
    <xf numFmtId="215" fontId="183" fillId="26" borderId="0" applyNumberFormat="0" applyBorder="0" applyAlignment="0" applyProtection="0">
      <alignment vertical="center"/>
    </xf>
    <xf numFmtId="215" fontId="183" fillId="29" borderId="0" applyNumberFormat="0" applyBorder="0" applyAlignment="0" applyProtection="0">
      <alignment vertical="center"/>
    </xf>
    <xf numFmtId="215" fontId="184" fillId="32" borderId="0" applyNumberFormat="0" applyBorder="0" applyAlignment="0" applyProtection="0">
      <alignment vertical="center"/>
    </xf>
    <xf numFmtId="215" fontId="184" fillId="24" borderId="0" applyNumberFormat="0" applyBorder="0" applyAlignment="0" applyProtection="0">
      <alignment vertical="center"/>
    </xf>
    <xf numFmtId="215" fontId="184" fillId="29" borderId="0" applyNumberFormat="0" applyBorder="0" applyAlignment="0" applyProtection="0">
      <alignment vertical="center"/>
    </xf>
    <xf numFmtId="215" fontId="184" fillId="23" borderId="0" applyNumberFormat="0" applyBorder="0" applyAlignment="0" applyProtection="0">
      <alignment vertical="center"/>
    </xf>
    <xf numFmtId="215" fontId="184" fillId="32" borderId="0" applyNumberFormat="0" applyBorder="0" applyAlignment="0" applyProtection="0">
      <alignment vertical="center"/>
    </xf>
    <xf numFmtId="215" fontId="184" fillId="24" borderId="0" applyNumberFormat="0" applyBorder="0" applyAlignment="0" applyProtection="0">
      <alignment vertical="center"/>
    </xf>
    <xf numFmtId="215" fontId="25" fillId="0" borderId="0"/>
    <xf numFmtId="215" fontId="25" fillId="0" borderId="0"/>
    <xf numFmtId="215" fontId="183" fillId="23" borderId="0" applyNumberFormat="0" applyBorder="0" applyAlignment="0" applyProtection="0">
      <alignment vertical="center"/>
    </xf>
    <xf numFmtId="215" fontId="183" fillId="24" borderId="0" applyNumberFormat="0" applyBorder="0" applyAlignment="0" applyProtection="0">
      <alignment vertical="center"/>
    </xf>
    <xf numFmtId="215" fontId="183" fillId="25" borderId="0" applyNumberFormat="0" applyBorder="0" applyAlignment="0" applyProtection="0">
      <alignment vertical="center"/>
    </xf>
    <xf numFmtId="215" fontId="183" fillId="23" borderId="0" applyNumberFormat="0" applyBorder="0" applyAlignment="0" applyProtection="0">
      <alignment vertical="center"/>
    </xf>
    <xf numFmtId="215" fontId="183" fillId="22" borderId="0" applyNumberFormat="0" applyBorder="0" applyAlignment="0" applyProtection="0">
      <alignment vertical="center"/>
    </xf>
    <xf numFmtId="215" fontId="183" fillId="25" borderId="0" applyNumberFormat="0" applyBorder="0" applyAlignment="0" applyProtection="0">
      <alignment vertical="center"/>
    </xf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83" fillId="24" borderId="0" applyNumberFormat="0" applyBorder="0" applyAlignment="0" applyProtection="0">
      <alignment vertical="center"/>
    </xf>
    <xf numFmtId="215" fontId="25" fillId="0" borderId="0"/>
    <xf numFmtId="215" fontId="183" fillId="22" borderId="0" applyNumberFormat="0" applyBorder="0" applyAlignment="0" applyProtection="0">
      <alignment vertical="center"/>
    </xf>
    <xf numFmtId="215" fontId="89" fillId="0" borderId="0"/>
    <xf numFmtId="215" fontId="89" fillId="0" borderId="0"/>
    <xf numFmtId="215" fontId="89" fillId="0" borderId="0"/>
    <xf numFmtId="215" fontId="89" fillId="0" borderId="0"/>
    <xf numFmtId="215" fontId="89" fillId="0" borderId="0"/>
    <xf numFmtId="215" fontId="5" fillId="0" borderId="0">
      <alignment horizontal="left" wrapText="1"/>
    </xf>
    <xf numFmtId="215" fontId="5" fillId="0" borderId="0">
      <alignment horizontal="left" wrapText="1"/>
    </xf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8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183" fillId="25" borderId="0" applyNumberFormat="0" applyBorder="0" applyAlignment="0" applyProtection="0">
      <alignment vertical="center"/>
    </xf>
    <xf numFmtId="215" fontId="183" fillId="25" borderId="0" applyNumberFormat="0" applyBorder="0" applyAlignment="0" applyProtection="0">
      <alignment vertical="center"/>
    </xf>
    <xf numFmtId="215" fontId="89" fillId="0" borderId="0"/>
    <xf numFmtId="215" fontId="183" fillId="23" borderId="0" applyNumberFormat="0" applyBorder="0" applyAlignment="0" applyProtection="0">
      <alignment vertical="center"/>
    </xf>
    <xf numFmtId="215" fontId="25" fillId="0" borderId="0"/>
    <xf numFmtId="215" fontId="25" fillId="0" borderId="0"/>
    <xf numFmtId="215" fontId="25" fillId="0" borderId="0"/>
    <xf numFmtId="215" fontId="183" fillId="23" borderId="0" applyNumberFormat="0" applyBorder="0" applyAlignment="0" applyProtection="0">
      <alignment vertical="center"/>
    </xf>
    <xf numFmtId="215" fontId="89" fillId="0" borderId="0"/>
    <xf numFmtId="215" fontId="89" fillId="0" borderId="0"/>
    <xf numFmtId="215" fontId="89" fillId="0" borderId="0"/>
    <xf numFmtId="215" fontId="4" fillId="0" borderId="0">
      <alignment vertical="top"/>
    </xf>
    <xf numFmtId="215" fontId="89" fillId="0" borderId="0"/>
    <xf numFmtId="215" fontId="5" fillId="0" borderId="0">
      <alignment horizontal="left" wrapText="1"/>
    </xf>
    <xf numFmtId="215" fontId="5" fillId="0" borderId="0">
      <alignment horizontal="left" wrapText="1"/>
    </xf>
    <xf numFmtId="215" fontId="25" fillId="0" borderId="0"/>
    <xf numFmtId="215" fontId="25" fillId="0" borderId="0"/>
    <xf numFmtId="215" fontId="25" fillId="0" borderId="0"/>
    <xf numFmtId="215" fontId="25" fillId="0" borderId="0"/>
    <xf numFmtId="215" fontId="8" fillId="0" borderId="0"/>
    <xf numFmtId="215" fontId="8" fillId="0" borderId="0"/>
    <xf numFmtId="215" fontId="25" fillId="0" borderId="0"/>
    <xf numFmtId="215" fontId="25" fillId="0" borderId="0"/>
    <xf numFmtId="215" fontId="25" fillId="0" borderId="0"/>
    <xf numFmtId="215" fontId="89" fillId="0" borderId="0"/>
    <xf numFmtId="215" fontId="78" fillId="0" borderId="0"/>
    <xf numFmtId="215" fontId="89" fillId="0" borderId="0"/>
    <xf numFmtId="215" fontId="89" fillId="0" borderId="0"/>
    <xf numFmtId="215" fontId="89" fillId="0" borderId="0"/>
    <xf numFmtId="215" fontId="5" fillId="0" borderId="0">
      <alignment horizontal="left" wrapText="1"/>
    </xf>
    <xf numFmtId="215" fontId="5" fillId="0" borderId="0">
      <alignment horizontal="left" wrapText="1"/>
    </xf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25" fillId="0" borderId="0"/>
    <xf numFmtId="215" fontId="8" fillId="0" borderId="0"/>
    <xf numFmtId="215" fontId="8" fillId="0" borderId="0"/>
  </cellStyleXfs>
  <cellXfs count="32">
    <xf numFmtId="215" fontId="0" fillId="0" borderId="0" xfId="0"/>
    <xf numFmtId="2" fontId="0" fillId="0" borderId="0" xfId="0" applyNumberFormat="1" applyFont="1" applyFill="1"/>
    <xf numFmtId="2" fontId="11" fillId="0" borderId="0" xfId="0" applyNumberFormat="1" applyFont="1" applyFill="1"/>
    <xf numFmtId="2" fontId="0" fillId="0" borderId="0" xfId="0" applyNumberFormat="1"/>
    <xf numFmtId="215" fontId="0" fillId="0" borderId="0" xfId="0"/>
    <xf numFmtId="2" fontId="0" fillId="0" borderId="0" xfId="0" applyNumberFormat="1" applyFont="1" applyFill="1"/>
    <xf numFmtId="2" fontId="11" fillId="0" borderId="0" xfId="0" applyNumberFormat="1" applyFont="1" applyFill="1" applyBorder="1"/>
    <xf numFmtId="215" fontId="179" fillId="0" borderId="0" xfId="0" applyFont="1" applyAlignment="1"/>
    <xf numFmtId="215" fontId="0" fillId="0" borderId="0" xfId="0" applyAlignment="1"/>
    <xf numFmtId="215" fontId="66" fillId="0" borderId="0" xfId="2091"/>
    <xf numFmtId="215" fontId="0" fillId="0" borderId="0" xfId="0" applyFill="1"/>
    <xf numFmtId="215" fontId="18" fillId="0" borderId="0" xfId="0" applyFont="1"/>
    <xf numFmtId="2" fontId="0" fillId="0" borderId="0" xfId="0" applyNumberFormat="1" applyFill="1"/>
    <xf numFmtId="2" fontId="0" fillId="0" borderId="0" xfId="0" applyNumberFormat="1"/>
    <xf numFmtId="215" fontId="0" fillId="0" borderId="0" xfId="0"/>
    <xf numFmtId="215" fontId="0" fillId="0" borderId="0" xfId="0"/>
    <xf numFmtId="2" fontId="0" fillId="0" borderId="0" xfId="0" applyNumberFormat="1" applyFont="1" applyFill="1"/>
    <xf numFmtId="215" fontId="0" fillId="0" borderId="0" xfId="0" applyFill="1"/>
    <xf numFmtId="2" fontId="0" fillId="0" borderId="0" xfId="0" applyNumberFormat="1" applyFont="1" applyFill="1"/>
    <xf numFmtId="2" fontId="0" fillId="0" borderId="0" xfId="0" applyNumberFormat="1"/>
    <xf numFmtId="215" fontId="11" fillId="0" borderId="0" xfId="0" applyFont="1"/>
    <xf numFmtId="215" fontId="0" fillId="0" borderId="0" xfId="0"/>
    <xf numFmtId="2" fontId="0" fillId="0" borderId="0" xfId="0" applyNumberFormat="1" applyFont="1" applyFill="1"/>
    <xf numFmtId="2" fontId="11" fillId="0" borderId="0" xfId="0" applyNumberFormat="1" applyFont="1" applyFill="1"/>
    <xf numFmtId="2" fontId="0" fillId="0" borderId="0" xfId="0" applyNumberFormat="1"/>
    <xf numFmtId="215" fontId="11" fillId="0" borderId="0" xfId="0" applyFont="1" applyFill="1"/>
    <xf numFmtId="215" fontId="11" fillId="0" borderId="0" xfId="0" applyFont="1"/>
    <xf numFmtId="215" fontId="182" fillId="0" borderId="0" xfId="0" applyFont="1"/>
    <xf numFmtId="2" fontId="0" fillId="0" borderId="0" xfId="0" applyNumberFormat="1" applyFont="1" applyFill="1"/>
    <xf numFmtId="2" fontId="0" fillId="0" borderId="0" xfId="0" applyNumberFormat="1"/>
    <xf numFmtId="2" fontId="11" fillId="0" borderId="0" xfId="0" applyNumberFormat="1" applyFont="1" applyFill="1" applyBorder="1"/>
    <xf numFmtId="14" fontId="0" fillId="0" borderId="0" xfId="0" applyNumberFormat="1" applyFont="1" applyFill="1"/>
  </cellXfs>
  <cellStyles count="11578">
    <cellStyle name=" 1" xfId="2920"/>
    <cellStyle name=" 1 2" xfId="9323"/>
    <cellStyle name="_x000a_bidires=100_x000d_" xfId="2921"/>
    <cellStyle name="_x000a_bidires=100_x000d_ 2" xfId="2922"/>
    <cellStyle name="_x000a_bidires=100_x000d_ 2 2" xfId="9325"/>
    <cellStyle name="_x000a_bidires=100_x000d_ 3" xfId="9324"/>
    <cellStyle name="%" xfId="27"/>
    <cellStyle name="% 10" xfId="28"/>
    <cellStyle name="% 11" xfId="29"/>
    <cellStyle name="% 12" xfId="30"/>
    <cellStyle name="% 13" xfId="6841"/>
    <cellStyle name="% 2" xfId="31"/>
    <cellStyle name="% 2 2" xfId="32"/>
    <cellStyle name="% 2 3" xfId="6842"/>
    <cellStyle name="% 3" xfId="33"/>
    <cellStyle name="% 3 2" xfId="34"/>
    <cellStyle name="% 3 3" xfId="35"/>
    <cellStyle name="% 3 3 2" xfId="6844"/>
    <cellStyle name="% 3 4" xfId="6843"/>
    <cellStyle name="% 4" xfId="36"/>
    <cellStyle name="% 4 2" xfId="37"/>
    <cellStyle name="% 5" xfId="38"/>
    <cellStyle name="% 6" xfId="39"/>
    <cellStyle name="% 7" xfId="40"/>
    <cellStyle name="% 8" xfId="41"/>
    <cellStyle name="% 9" xfId="42"/>
    <cellStyle name="%_Absolute Price Adjustment" xfId="43"/>
    <cellStyle name="%_Absolute Price Adjustment 2" xfId="44"/>
    <cellStyle name="%_Absolute Price Adjustment 3" xfId="45"/>
    <cellStyle name="%_Absolute Price Adjustment 4" xfId="46"/>
    <cellStyle name="%_Absolute Price Adjustment_1" xfId="47"/>
    <cellStyle name="%_Absolute Price Adjustment_Absolute Price Adjustment" xfId="48"/>
    <cellStyle name="%_Absolute Price Adjustment_MilkComponentRangeSupply" xfId="49"/>
    <cellStyle name="%_Absolute Price Adjustment_ProductGroup" xfId="50"/>
    <cellStyle name="%_Absolute Price Adjustment_ProductGroupMilkComponentRatio" xfId="51"/>
    <cellStyle name="%_Absolute Price Adjustment_ProductGroupRangeSupply" xfId="52"/>
    <cellStyle name="%_Absolute Price Adjustment_ProductGroupRangeSupply_1" xfId="53"/>
    <cellStyle name="%_Absolute Price Adjustment_ProductMilkComponentRatio" xfId="54"/>
    <cellStyle name="%_Absolute Price Adjustment_ProductRangeSupplyPrice" xfId="55"/>
    <cellStyle name="%_Absolute Price Adjustment_ProductSpec" xfId="56"/>
    <cellStyle name="%_Absolute Price Adjustment_Relative Price Adjustment" xfId="57"/>
    <cellStyle name="%_AuctionConfigC2X Template" xfId="58"/>
    <cellStyle name="%_AuctionConfigC2X Template 2" xfId="59"/>
    <cellStyle name="%_AuctionConfigC2X Template 3" xfId="60"/>
    <cellStyle name="%_AuctionConfigC2X Template 4" xfId="61"/>
    <cellStyle name="%_AuctionConfigC2X Template_Absolute Price Adjustment" xfId="62"/>
    <cellStyle name="%_AuctionConfigC2X Template_BidderCredentials" xfId="63"/>
    <cellStyle name="%_AuctionConfigC2X Template_MilkComponentRangeSupply" xfId="64"/>
    <cellStyle name="%_AuctionConfigC2X Template_ProductGroup" xfId="65"/>
    <cellStyle name="%_AuctionConfigC2X Template_ProductGroupMilkComponentRatio" xfId="66"/>
    <cellStyle name="%_AuctionConfigC2X Template_ProductGroupRangeSupply" xfId="67"/>
    <cellStyle name="%_AuctionConfigC2X Template_ProductGroupRangeSupply_1" xfId="68"/>
    <cellStyle name="%_AuctionConfigC2X Template_ProductMilkComponentRatio" xfId="69"/>
    <cellStyle name="%_AuctionConfigC2X Template_ProductRangeSupplyPrice" xfId="70"/>
    <cellStyle name="%_AuctionConfigC2X Template_ProductSpec" xfId="71"/>
    <cellStyle name="%_AuctionConfigC2X Template_Relative Price Adjustment" xfId="72"/>
    <cellStyle name="%_AuctionConfigC2X_template v2" xfId="73"/>
    <cellStyle name="%_AuctionConfigC2X_template v2 2" xfId="74"/>
    <cellStyle name="%_AuctionConfigC2X_template v2_Absolute Price Adjustment" xfId="75"/>
    <cellStyle name="%_AuctionConfigC2X_template v2_BidderCredentials" xfId="76"/>
    <cellStyle name="%_AuctionConfigC2X_template v2_ProductGroupMilkComponentRatio" xfId="77"/>
    <cellStyle name="%_AuctionConfigC2X_template v2_ProductGroupRangeSupply" xfId="78"/>
    <cellStyle name="%_AuctionConfigC2X_template v2_ProductMilkComponentRatio" xfId="79"/>
    <cellStyle name="%_AuctionConfigC2X_template v2_ProductRangeSupplyPrice" xfId="80"/>
    <cellStyle name="%_AuctionConfigC2X_template v2_ProductSpec" xfId="81"/>
    <cellStyle name="%_AuctionConfigC2X_template v2_Relative Price Adjustment" xfId="82"/>
    <cellStyle name="%_BidderCredentials" xfId="83"/>
    <cellStyle name="%_BidderCredentials_1" xfId="84"/>
    <cellStyle name="%_BidderCredentials_1 2" xfId="6845"/>
    <cellStyle name="%_BidderCredentials_1 2_HPI" xfId="11577"/>
    <cellStyle name="%_BidderCredentials_2" xfId="85"/>
    <cellStyle name="%_BidderCredentials_Absolute Price Adjustment" xfId="86"/>
    <cellStyle name="%_BidderCredentials_ProductGroupMilkComponentRatio" xfId="87"/>
    <cellStyle name="%_BidderCredentials_ProductGroupRangeSupply" xfId="88"/>
    <cellStyle name="%_BidderCredentials_ProductMilkComponentRatio" xfId="89"/>
    <cellStyle name="%_BidderCredentials_ProductRangeSupplyPrice" xfId="90"/>
    <cellStyle name="%_BidderCredentials_ProductSpec" xfId="91"/>
    <cellStyle name="%_BidderCredentials_Relative Price Adjustment" xfId="92"/>
    <cellStyle name="%_BidderEligibility" xfId="93"/>
    <cellStyle name="%_BidderEligibility_Absolute Price Adjustment" xfId="94"/>
    <cellStyle name="%_BidderEligibility_ProductGroupMilkComponentRatio" xfId="95"/>
    <cellStyle name="%_BidderEligibility_ProductGroupRangeSupply" xfId="96"/>
    <cellStyle name="%_BidderEligibility_ProductMilkComponentRatio" xfId="97"/>
    <cellStyle name="%_BidderEligibility_ProductRangeSupplyPrice" xfId="98"/>
    <cellStyle name="%_BidderEligibility_ProductSpec" xfId="99"/>
    <cellStyle name="%_BidderEligibility_Relative Price Adjustment" xfId="100"/>
    <cellStyle name="%_MilkComponentRangeSupply" xfId="101"/>
    <cellStyle name="%_ProductGroup" xfId="102"/>
    <cellStyle name="%_ProductGroupMilkComponentRatio" xfId="103"/>
    <cellStyle name="%_ProductGroupMilkComponentRatio_1" xfId="104"/>
    <cellStyle name="%_ProductGroupMilkComponentRatio_1 2" xfId="6846"/>
    <cellStyle name="%_ProductGroupMilkComponentRatio_1 2_HPI" xfId="11559"/>
    <cellStyle name="%_ProductGroupRangeSupply" xfId="105"/>
    <cellStyle name="%_ProductMilkComponentRatio" xfId="106"/>
    <cellStyle name="%_ProductMilkComponentRatio 2" xfId="107"/>
    <cellStyle name="%_ProductMilkComponentRatio 3" xfId="108"/>
    <cellStyle name="%_ProductMilkComponentRatio 4" xfId="109"/>
    <cellStyle name="%_ProductMilkComponentRatio_1" xfId="110"/>
    <cellStyle name="%_ProductMilkComponentRatio_2" xfId="111"/>
    <cellStyle name="%_ProductMilkComponentRatio_2 2" xfId="6847"/>
    <cellStyle name="%_ProductMilkComponentRatio_2 2_HPI" xfId="11534"/>
    <cellStyle name="%_ProductMilkComponentRatio_Absolute Price Adjustment" xfId="112"/>
    <cellStyle name="%_ProductMilkComponentRatio_MilkComponentRangeSupply" xfId="113"/>
    <cellStyle name="%_ProductMilkComponentRatio_ProductGroup" xfId="114"/>
    <cellStyle name="%_ProductMilkComponentRatio_ProductGroupMilkComponentRatio" xfId="115"/>
    <cellStyle name="%_ProductMilkComponentRatio_ProductGroupRangeSupply" xfId="116"/>
    <cellStyle name="%_ProductMilkComponentRatio_ProductGroupRangeSupply_1" xfId="117"/>
    <cellStyle name="%_ProductMilkComponentRatio_ProductMilkComponentRatio" xfId="118"/>
    <cellStyle name="%_ProductMilkComponentRatio_ProductRangeSupplyPrice" xfId="119"/>
    <cellStyle name="%_ProductMilkComponentRatio_ProductSpec" xfId="120"/>
    <cellStyle name="%_ProductMilkComponentRatio_Relative Price Adjustment" xfId="121"/>
    <cellStyle name="%_ProductRangeSupplyPrice" xfId="122"/>
    <cellStyle name="%_ProductRangeSupplyPrice_1" xfId="123"/>
    <cellStyle name="%_ProductRangeSupplyPrice_1 2" xfId="6848"/>
    <cellStyle name="%_ProductRangeSupplyPrice_1 2_HPI" xfId="11576"/>
    <cellStyle name="%_ProductSpec" xfId="124"/>
    <cellStyle name="%_ProductSpec 2" xfId="6849"/>
    <cellStyle name="%_ProductSpec 2_HPI" xfId="11558"/>
    <cellStyle name="%_ProductSpec_MilkComponentRangeSupply" xfId="125"/>
    <cellStyle name="%_ProductSpec_ProductGroupRangeSupply" xfId="126"/>
    <cellStyle name="%_ProductSpec_ProductRangeSupplyPrice" xfId="127"/>
    <cellStyle name="%_Relative Price Adjustment" xfId="128"/>
    <cellStyle name="%_Relative Price Adjustment_1" xfId="129"/>
    <cellStyle name="%_Relative Price Adjustment_Absolute Price Adjustment" xfId="130"/>
    <cellStyle name="%_Relative Price Adjustment_ProductGroupMilkComponentRatio" xfId="131"/>
    <cellStyle name="%_Relative Price Adjustment_ProductGroupRangeSupply" xfId="132"/>
    <cellStyle name="%_Relative Price Adjustment_ProductMilkComponentRatio" xfId="133"/>
    <cellStyle name="%_Relative Price Adjustment_ProductRangeSupplyPrice" xfId="134"/>
    <cellStyle name="%_Relative Price Adjustment_ProductSpec" xfId="135"/>
    <cellStyle name="%_Relative Price Adjustment_Relative Price Adjustment" xfId="136"/>
    <cellStyle name="%_SessionSettings TE45_removeBMP_PercentPriceIncrement" xfId="137"/>
    <cellStyle name="******************************************" xfId="138"/>
    <cellStyle name="****************************************** 2" xfId="139"/>
    <cellStyle name="****************************************** 2 2" xfId="140"/>
    <cellStyle name="****************************************** 2 2 2" xfId="6852"/>
    <cellStyle name="****************************************** 2 3" xfId="6851"/>
    <cellStyle name="****************************************** 3" xfId="6850"/>
    <cellStyle name="??? " xfId="4300"/>
    <cellStyle name="???  2" xfId="10475"/>
    <cellStyle name="??? ??" xfId="4301"/>
    <cellStyle name="??? ?? 2" xfId="10476"/>
    <cellStyle name="??? ???????" xfId="4302"/>
    <cellStyle name="??? ??????? 2" xfId="10477"/>
    <cellStyle name="??? ???????_HPI" xfId="11575"/>
    <cellStyle name="??? ??_HPI" xfId="11557"/>
    <cellStyle name="??? _HPI" xfId="11533"/>
    <cellStyle name="??? 1???" xfId="4303"/>
    <cellStyle name="??? 1??? 2" xfId="10478"/>
    <cellStyle name="??? 1???_HPI" xfId="11556"/>
    <cellStyle name="??? 2???" xfId="4304"/>
    <cellStyle name="??? 2??? 2" xfId="10479"/>
    <cellStyle name="??? 2???_HPI" xfId="11574"/>
    <cellStyle name="??? 3???" xfId="4305"/>
    <cellStyle name="??? 3??? 2" xfId="10480"/>
    <cellStyle name="??? 3???_HPI" xfId="11532"/>
    <cellStyle name="??? 4?" xfId="4306"/>
    <cellStyle name="??? 4? 2" xfId="10481"/>
    <cellStyle name="??? 4???" xfId="4307"/>
    <cellStyle name="??? 4??? 2" xfId="10482"/>
    <cellStyle name="??? 4???_HPI" xfId="11531"/>
    <cellStyle name="??? 4?_HPI" xfId="11536"/>
    <cellStyle name="????" xfId="4308"/>
    <cellStyle name="???? ?????? 6" xfId="4309"/>
    <cellStyle name="???? ?????? 6 2" xfId="10484"/>
    <cellStyle name="???? ?????? 6_HPI" xfId="11555"/>
    <cellStyle name="???? 2" xfId="10483"/>
    <cellStyle name="????? 1???? " xfId="4310"/>
    <cellStyle name="????? 1????  2" xfId="10485"/>
    <cellStyle name="????? 1???? _HPI" xfId="11573"/>
    <cellStyle name="????? 2???? " xfId="4311"/>
    <cellStyle name="????? 2????  2" xfId="10486"/>
    <cellStyle name="????? 2???? _HPI" xfId="11530"/>
    <cellStyle name="????? 3???? " xfId="4312"/>
    <cellStyle name="????? 3????  2" xfId="10487"/>
    <cellStyle name="????? 3???? _HPI" xfId="11554"/>
    <cellStyle name="????? 4???? " xfId="4313"/>
    <cellStyle name="????? 4????  2" xfId="10488"/>
    <cellStyle name="????? 4???? _HPI" xfId="11572"/>
    <cellStyle name="????? 5???? " xfId="4314"/>
    <cellStyle name="????? 5????  2" xfId="10489"/>
    <cellStyle name="????? 5???? _HPI" xfId="11529"/>
    <cellStyle name="????? 6?" xfId="4315"/>
    <cellStyle name="????? 6? 2" xfId="10490"/>
    <cellStyle name="????? 6???? " xfId="4316"/>
    <cellStyle name="????? 6????  2" xfId="10491"/>
    <cellStyle name="????? 6???? _HPI" xfId="11528"/>
    <cellStyle name="????? 6?_HPI" xfId="11571"/>
    <cellStyle name="??????????? 6s" xfId="4317"/>
    <cellStyle name="??????????? 6s 2" xfId="10492"/>
    <cellStyle name="??????????? 6s_HPI" xfId="11527"/>
    <cellStyle name="????_HPI" xfId="11570"/>
    <cellStyle name="??_KGA03E01" xfId="4318"/>
    <cellStyle name="]_x000d__x000a_Extension=conv.dll_x000d__x000a_MS-DOS Tools Extentions=C:\DOS\MSTOOLS.DLL_x000d__x000a__x000d__x000a_[Settings]_x000d__x000a_UNDELETE.DLL=C:\DOS\MSTOOLS.DLL_x000d__x000a_W" xfId="2923"/>
    <cellStyle name="]_x000d__x000a_Extension=conv.dll_x000d__x000a_MS-DOS Tools Extentions=C:\DOS\MSTOOLS.DLL_x000d__x000a__x000d__x000a_[Settings]_x000d__x000a_UNDELETE.DLL=C:\DOS\MSTOOLS.DLL_x000d__x000a_W 2" xfId="2924"/>
    <cellStyle name="]_x000d__x000a_Extension=conv.dll_x000d__x000a_MS-DOS Tools Extentions=C:\DOS\MSTOOLS.DLL_x000d__x000a__x000d__x000a_[Settings]_x000d__x000a_UNDELETE.DLL=C:\DOS\MSTOOLS.DLL_x000d__x000a_W 2 2" xfId="9327"/>
    <cellStyle name="]_x000d__x000a_Extension=conv.dll_x000d__x000a_MS-DOS Tools Extentions=C:\DOS\MSTOOLS.DLL_x000d__x000a__x000d__x000a_[Settings]_x000d__x000a_UNDELETE.DLL=C:\DOS\MSTOOLS.DLL_x000d__x000a_W 3" xfId="9326"/>
    <cellStyle name="_Anna" xfId="2925"/>
    <cellStyle name="_billings" xfId="2926"/>
    <cellStyle name="_Book4" xfId="2927"/>
    <cellStyle name="_Book4 2" xfId="9328"/>
    <cellStyle name="_Book4 2_HPI" xfId="11569"/>
    <cellStyle name="_Book4_Japan ABS 1 21 2009" xfId="2928"/>
    <cellStyle name="_Book4_Japan ABS 1 21 2009 2" xfId="9329"/>
    <cellStyle name="_Book4_Japan ABS 1 21 2009 2_HPI" xfId="11553"/>
    <cellStyle name="_Book4_Japan ABS 10 22 2008" xfId="2929"/>
    <cellStyle name="_Book4_Japan ABS 10 22 2008 2" xfId="9330"/>
    <cellStyle name="_Book4_Japan ABS 10 22 2008 2_HPI" xfId="11526"/>
    <cellStyle name="_Book4_Japan ABS 2009 02 25" xfId="2930"/>
    <cellStyle name="_Book4_Japan ABS 2009 02 25 2" xfId="9331"/>
    <cellStyle name="_Book4_Japan ABS 2009 02 25 2_HPI" xfId="11568"/>
    <cellStyle name="_Book4_Japan ABS_recommend" xfId="2931"/>
    <cellStyle name="_Book4_Japan ABS_recommend 2" xfId="9332"/>
    <cellStyle name="_Book4_Japan ABS_recommend 2_HPI" xfId="11552"/>
    <cellStyle name="_Book4_Japan RMBS 10 22 2008" xfId="2932"/>
    <cellStyle name="_Book4_Japan RMBS 10 22 2008 2" xfId="9333"/>
    <cellStyle name="_Book4_Japan RMBS 10 22 2008 2_HPI" xfId="11525"/>
    <cellStyle name="_charts for regional economy and outlook speech" xfId="2933"/>
    <cellStyle name="_charts for regional economy and outlook speech 2" xfId="9334"/>
    <cellStyle name="_charts for regional economy and outlook speech 2_HPI" xfId="11567"/>
    <cellStyle name="_d6" xfId="2934"/>
    <cellStyle name="_d6 2" xfId="9335"/>
    <cellStyle name="_d6 2_HPI" xfId="11551"/>
    <cellStyle name="_empl contribution" xfId="2935"/>
    <cellStyle name="_empl contribution 2" xfId="9336"/>
    <cellStyle name="_empl contribution 2_HPI" xfId="11524"/>
    <cellStyle name="_energy" xfId="2936"/>
    <cellStyle name="_energy 2" xfId="9337"/>
    <cellStyle name="_energy 2_HPI" xfId="11566"/>
    <cellStyle name="_final-Anna" xfId="2937"/>
    <cellStyle name="_fomc_Bill.xls Chart 9" xfId="2938"/>
    <cellStyle name="_fomc_chartsdata" xfId="2939"/>
    <cellStyle name="_fomc_rev_07" xfId="2940"/>
    <cellStyle name="_FSR 2_ Nefinancijska poduze?a" xfId="4319"/>
    <cellStyle name="_FSR 2_ Nefinancijska poduze?a 2" xfId="10493"/>
    <cellStyle name="_FSR 2_ Nefinancijska poduze?a 2_HPI" xfId="11550"/>
    <cellStyle name="_FSR 2_ Nefinancijska poduzeća" xfId="5"/>
    <cellStyle name="_FSR 2_ Nefinancijska poduzeća 2" xfId="6826"/>
    <cellStyle name="_Goods-Svcs" xfId="2941"/>
    <cellStyle name="_Goods-Svcs 2" xfId="9338"/>
    <cellStyle name="_Goods-Svcs 2_HPI" xfId="11523"/>
    <cellStyle name="_hitech index" xfId="2942"/>
    <cellStyle name="_hitech index 2" xfId="9339"/>
    <cellStyle name="_hitech index 2_HPI" xfId="11565"/>
    <cellStyle name="_housing ch_t" xfId="2943"/>
    <cellStyle name="_housing ch_t 2" xfId="9340"/>
    <cellStyle name="_housing ch_t 2_HPI" xfId="11549"/>
    <cellStyle name="_housingsa" xfId="2944"/>
    <cellStyle name="_inv_sales" xfId="2945"/>
    <cellStyle name="_July Charts 03" xfId="2946"/>
    <cellStyle name="_July Charts 03 2" xfId="9341"/>
    <cellStyle name="_July Charts 03 2_HPI" xfId="11522"/>
    <cellStyle name="_oct2006" xfId="2947"/>
    <cellStyle name="_oilp" xfId="2948"/>
    <cellStyle name="_oilp 2" xfId="9342"/>
    <cellStyle name="_oilp 2_HPI" xfId="11564"/>
    <cellStyle name="_permits_10_02" xfId="2949"/>
    <cellStyle name="_pia's" xfId="2950"/>
    <cellStyle name="_pia's 2" xfId="9343"/>
    <cellStyle name="_pia's 2_HPI" xfId="11548"/>
    <cellStyle name="_possible Regional overview charts" xfId="2951"/>
    <cellStyle name="_possible Regional overview charts 2" xfId="9344"/>
    <cellStyle name="_possible Regional overview charts 2_HPI" xfId="11521"/>
    <cellStyle name="_regional charts-august fomc" xfId="2952"/>
    <cellStyle name="_rig_employ" xfId="2953"/>
    <cellStyle name="_rig_employ 2" xfId="9345"/>
    <cellStyle name="_rig_employ 2_HPI" xfId="11563"/>
    <cellStyle name="_Sept06 FOMC charts" xfId="2954"/>
    <cellStyle name="_Sheet1" xfId="2955"/>
    <cellStyle name="_Sheet1 2" xfId="9346"/>
    <cellStyle name="_Sheet1 2_HPI" xfId="11547"/>
    <cellStyle name="_shipments" xfId="2956"/>
    <cellStyle name="_speech charts for regional outlook" xfId="2957"/>
    <cellStyle name="_speech charts for regional outlook 2" xfId="9347"/>
    <cellStyle name="_speech charts for regional outlook 2_HPI" xfId="11520"/>
    <cellStyle name="_Speech_Material" xfId="2958"/>
    <cellStyle name="_swe0606-charts updated" xfId="2959"/>
    <cellStyle name="_swe0606-charts updated 2" xfId="9348"/>
    <cellStyle name="_swe0606-charts updated 2_HPI" xfId="11541"/>
    <cellStyle name="=C:\WINNT\SYSTEM32\COMMAND.COM" xfId="141"/>
    <cellStyle name="=C:\WINNT\SYSTEM32\COMMAND.COM 2" xfId="142"/>
    <cellStyle name="=C:\WINNT\SYSTEM32\COMMAND.COM 2 2" xfId="6854"/>
    <cellStyle name="=C:\WINNT\SYSTEM32\COMMAND.COM 3" xfId="6853"/>
    <cellStyle name="=C:\WINNT\SYSTEM32\COMMAND.COM_Sheet13" xfId="143"/>
    <cellStyle name="=D:\WINNT\SYSTEM32\COMMAND.COM" xfId="6"/>
    <cellStyle name="=D:\WINNT\SYSTEM32\COMMAND.COM 2" xfId="6827"/>
    <cellStyle name="1" xfId="2960"/>
    <cellStyle name="1 2" xfId="9349"/>
    <cellStyle name="20% - ????? 1soft\" xfId="4320"/>
    <cellStyle name="20% - ????? 1soft\ 2" xfId="10494"/>
    <cellStyle name="20% - ????? 1soft\_HPI" xfId="11542"/>
    <cellStyle name="20% - ????? 2soft\" xfId="4321"/>
    <cellStyle name="20% - ????? 2soft\ 2" xfId="10495"/>
    <cellStyle name="20% - ????? 2soft\_HPI" xfId="11517"/>
    <cellStyle name="20% - ????? 3soft\" xfId="4322"/>
    <cellStyle name="20% - ????? 3soft\ 2" xfId="10496"/>
    <cellStyle name="20% - ????? 3soft\_HPI" xfId="11540"/>
    <cellStyle name="20% - ????? 4soft\" xfId="4323"/>
    <cellStyle name="20% - ????? 4soft\ 2" xfId="10497"/>
    <cellStyle name="20% - ????? 4soft\_HPI" xfId="11546"/>
    <cellStyle name="20% - ????? 5soft\" xfId="4324"/>
    <cellStyle name="20% - ????? 5soft\ 2" xfId="10498"/>
    <cellStyle name="20% - ????? 5soft\_HPI" xfId="11519"/>
    <cellStyle name="20% - ????? 6soft\" xfId="4325"/>
    <cellStyle name="20% - ????? 6soft\ 2" xfId="10499"/>
    <cellStyle name="20% - ????? 6soft\_HPI" xfId="11539"/>
    <cellStyle name="20% - Accent1" xfId="2891" builtinId="30" customBuiltin="1"/>
    <cellStyle name="20% - Accent1 10" xfId="144"/>
    <cellStyle name="20% - Accent1 10 2" xfId="2961"/>
    <cellStyle name="20% - Accent1 10 2 2" xfId="9350"/>
    <cellStyle name="20% - Accent1 10 2_HPI" xfId="4327"/>
    <cellStyle name="20% - Accent1 10 3" xfId="2962"/>
    <cellStyle name="20% - Accent1 10 3 2" xfId="9351"/>
    <cellStyle name="20% - Accent1 10 4" xfId="6855"/>
    <cellStyle name="20% - Accent1 10_HPI" xfId="4326"/>
    <cellStyle name="20% - Accent1 11" xfId="145"/>
    <cellStyle name="20% - Accent1 11 2" xfId="6856"/>
    <cellStyle name="20% - Accent1 11_HPI" xfId="4328"/>
    <cellStyle name="20% - Accent1 12" xfId="146"/>
    <cellStyle name="20% - Accent1 12 2" xfId="6857"/>
    <cellStyle name="20% - Accent1 12_HPI" xfId="4329"/>
    <cellStyle name="20% - Accent1 13" xfId="147"/>
    <cellStyle name="20% - Accent1 13 2" xfId="6858"/>
    <cellStyle name="20% - Accent1 13_HPI" xfId="4330"/>
    <cellStyle name="20% - Accent1 14" xfId="148"/>
    <cellStyle name="20% - Accent1 14 2" xfId="149"/>
    <cellStyle name="20% - Accent1 14 2 2" xfId="150"/>
    <cellStyle name="20% - Accent1 14 2 2 2" xfId="151"/>
    <cellStyle name="20% - Accent1 14 2 2 2 2" xfId="6862"/>
    <cellStyle name="20% - Accent1 14 2 2 2_HPI" xfId="4334"/>
    <cellStyle name="20% - Accent1 14 2 2 3" xfId="6861"/>
    <cellStyle name="20% - Accent1 14 2 2_HPI" xfId="4333"/>
    <cellStyle name="20% - Accent1 14 2 3" xfId="152"/>
    <cellStyle name="20% - Accent1 14 2 3 2" xfId="6863"/>
    <cellStyle name="20% - Accent1 14 2 3_HPI" xfId="4335"/>
    <cellStyle name="20% - Accent1 14 2 4" xfId="6860"/>
    <cellStyle name="20% - Accent1 14 2_HPI" xfId="4332"/>
    <cellStyle name="20% - Accent1 14 3" xfId="153"/>
    <cellStyle name="20% - Accent1 14 3 2" xfId="154"/>
    <cellStyle name="20% - Accent1 14 3 2 2" xfId="155"/>
    <cellStyle name="20% - Accent1 14 3 2 2 2" xfId="6866"/>
    <cellStyle name="20% - Accent1 14 3 2 2_HPI" xfId="4338"/>
    <cellStyle name="20% - Accent1 14 3 2 3" xfId="6865"/>
    <cellStyle name="20% - Accent1 14 3 2_HPI" xfId="4337"/>
    <cellStyle name="20% - Accent1 14 3 3" xfId="156"/>
    <cellStyle name="20% - Accent1 14 3 3 2" xfId="6867"/>
    <cellStyle name="20% - Accent1 14 3 3_HPI" xfId="4339"/>
    <cellStyle name="20% - Accent1 14 3 4" xfId="6864"/>
    <cellStyle name="20% - Accent1 14 3_HPI" xfId="4336"/>
    <cellStyle name="20% - Accent1 14 4" xfId="157"/>
    <cellStyle name="20% - Accent1 14 4 2" xfId="158"/>
    <cellStyle name="20% - Accent1 14 4 2 2" xfId="6869"/>
    <cellStyle name="20% - Accent1 14 4 2_HPI" xfId="4341"/>
    <cellStyle name="20% - Accent1 14 4 3" xfId="6868"/>
    <cellStyle name="20% - Accent1 14 4_HPI" xfId="4340"/>
    <cellStyle name="20% - Accent1 14 5" xfId="159"/>
    <cellStyle name="20% - Accent1 14 5 2" xfId="6870"/>
    <cellStyle name="20% - Accent1 14 5_HPI" xfId="4342"/>
    <cellStyle name="20% - Accent1 14 6" xfId="6859"/>
    <cellStyle name="20% - Accent1 14_HPI" xfId="4331"/>
    <cellStyle name="20% - Accent1 15" xfId="160"/>
    <cellStyle name="20% - Accent1 15 2" xfId="161"/>
    <cellStyle name="20% - Accent1 15 2 2" xfId="6872"/>
    <cellStyle name="20% - Accent1 15 3" xfId="6871"/>
    <cellStyle name="20% - Accent1 16" xfId="162"/>
    <cellStyle name="20% - Accent1 16 2" xfId="6873"/>
    <cellStyle name="20% - Accent1 17" xfId="163"/>
    <cellStyle name="20% - Accent1 17 2" xfId="6874"/>
    <cellStyle name="20% - Accent1 18" xfId="2963"/>
    <cellStyle name="20% - Accent1 18 2" xfId="9352"/>
    <cellStyle name="20% - Accent1 18_HPI" xfId="4343"/>
    <cellStyle name="20% - Accent1 19" xfId="9295"/>
    <cellStyle name="20% - Accent1 2" xfId="164"/>
    <cellStyle name="20% - Accent1 2 2" xfId="165"/>
    <cellStyle name="20% - Accent1 2 2 2" xfId="166"/>
    <cellStyle name="20% - Accent1 2 2 2 2" xfId="167"/>
    <cellStyle name="20% - Accent1 2 2 2 2 2" xfId="6878"/>
    <cellStyle name="20% - Accent1 2 2 2 2_HPI" xfId="4346"/>
    <cellStyle name="20% - Accent1 2 2 2 3" xfId="168"/>
    <cellStyle name="20% - Accent1 2 2 2 3 2" xfId="2964"/>
    <cellStyle name="20% - Accent1 2 2 2 3 2 2" xfId="9353"/>
    <cellStyle name="20% - Accent1 2 2 2 3 2_HPI" xfId="4348"/>
    <cellStyle name="20% - Accent1 2 2 2 3 3" xfId="2965"/>
    <cellStyle name="20% - Accent1 2 2 2 3 3 2" xfId="9354"/>
    <cellStyle name="20% - Accent1 2 2 2 3 3_HPI" xfId="4349"/>
    <cellStyle name="20% - Accent1 2 2 2 3 4" xfId="6879"/>
    <cellStyle name="20% - Accent1 2 2 2 3_HPI" xfId="4347"/>
    <cellStyle name="20% - Accent1 2 2 2 4" xfId="2966"/>
    <cellStyle name="20% - Accent1 2 2 2 4 2" xfId="9355"/>
    <cellStyle name="20% - Accent1 2 2 2 4_HPI" xfId="4350"/>
    <cellStyle name="20% - Accent1 2 2 2 5" xfId="2967"/>
    <cellStyle name="20% - Accent1 2 2 2 5 2" xfId="9356"/>
    <cellStyle name="20% - Accent1 2 2 2 5_HPI" xfId="4351"/>
    <cellStyle name="20% - Accent1 2 2 2 6" xfId="6877"/>
    <cellStyle name="20% - Accent1 2 2 2_HPI" xfId="4345"/>
    <cellStyle name="20% - Accent1 2 2 3" xfId="169"/>
    <cellStyle name="20% - Accent1 2 2 3 2" xfId="6880"/>
    <cellStyle name="20% - Accent1 2 2 3_HPI" xfId="4352"/>
    <cellStyle name="20% - Accent1 2 2 4" xfId="170"/>
    <cellStyle name="20% - Accent1 2 2 4 2" xfId="6881"/>
    <cellStyle name="20% - Accent1 2 2 4_HPI" xfId="4353"/>
    <cellStyle name="20% - Accent1 2 2 5" xfId="6876"/>
    <cellStyle name="20% - Accent1 2 2_HPI" xfId="4344"/>
    <cellStyle name="20% - Accent1 2 3" xfId="171"/>
    <cellStyle name="20% - Accent1 2 3 2" xfId="172"/>
    <cellStyle name="20% - Accent1 2 3 2 2" xfId="173"/>
    <cellStyle name="20% - Accent1 2 3 2 2 2" xfId="6884"/>
    <cellStyle name="20% - Accent1 2 3 2 2_HPI" xfId="4356"/>
    <cellStyle name="20% - Accent1 2 3 2 3" xfId="6883"/>
    <cellStyle name="20% - Accent1 2 3 2_HPI" xfId="4355"/>
    <cellStyle name="20% - Accent1 2 3 3" xfId="174"/>
    <cellStyle name="20% - Accent1 2 3 3 2" xfId="6885"/>
    <cellStyle name="20% - Accent1 2 3 3_HPI" xfId="4357"/>
    <cellStyle name="20% - Accent1 2 3 4" xfId="175"/>
    <cellStyle name="20% - Accent1 2 3 4 2" xfId="2968"/>
    <cellStyle name="20% - Accent1 2 3 4 2 2" xfId="9357"/>
    <cellStyle name="20% - Accent1 2 3 4 2_HPI" xfId="4359"/>
    <cellStyle name="20% - Accent1 2 3 4 3" xfId="2969"/>
    <cellStyle name="20% - Accent1 2 3 4 3 2" xfId="9358"/>
    <cellStyle name="20% - Accent1 2 3 4 3_HPI" xfId="4360"/>
    <cellStyle name="20% - Accent1 2 3 4 4" xfId="6886"/>
    <cellStyle name="20% - Accent1 2 3 4_HPI" xfId="4358"/>
    <cellStyle name="20% - Accent1 2 3 5" xfId="2970"/>
    <cellStyle name="20% - Accent1 2 3 5 2" xfId="9359"/>
    <cellStyle name="20% - Accent1 2 3 5_HPI" xfId="4361"/>
    <cellStyle name="20% - Accent1 2 3 6" xfId="2971"/>
    <cellStyle name="20% - Accent1 2 3 6 2" xfId="9360"/>
    <cellStyle name="20% - Accent1 2 3 6_HPI" xfId="4362"/>
    <cellStyle name="20% - Accent1 2 3 7" xfId="6882"/>
    <cellStyle name="20% - Accent1 2 3_HPI" xfId="4354"/>
    <cellStyle name="20% - Accent1 2 4" xfId="176"/>
    <cellStyle name="20% - Accent1 2 4 2" xfId="177"/>
    <cellStyle name="20% - Accent1 2 4 2 2" xfId="6888"/>
    <cellStyle name="20% - Accent1 2 4 2_HPI" xfId="4364"/>
    <cellStyle name="20% - Accent1 2 4 3" xfId="6887"/>
    <cellStyle name="20% - Accent1 2 4_HPI" xfId="4363"/>
    <cellStyle name="20% - Accent1 2 5" xfId="178"/>
    <cellStyle name="20% - Accent1 2 5 2" xfId="6889"/>
    <cellStyle name="20% - Accent1 2 5_HPI" xfId="4365"/>
    <cellStyle name="20% - Accent1 2 6" xfId="179"/>
    <cellStyle name="20% - Accent1 2 6 2" xfId="6890"/>
    <cellStyle name="20% - Accent1 2 7" xfId="180"/>
    <cellStyle name="20% - Accent1 2 7 2" xfId="6891"/>
    <cellStyle name="20% - Accent1 2 7_HPI" xfId="4366"/>
    <cellStyle name="20% - Accent1 2 8" xfId="6875"/>
    <cellStyle name="20% - Accent1 2_30YRMrtgRates" xfId="2972"/>
    <cellStyle name="20% - Accent1 3" xfId="181"/>
    <cellStyle name="20% - Accent1 3 2" xfId="182"/>
    <cellStyle name="20% - Accent1 3 2 2" xfId="183"/>
    <cellStyle name="20% - Accent1 3 2 2 2" xfId="184"/>
    <cellStyle name="20% - Accent1 3 2 2 2 2" xfId="6895"/>
    <cellStyle name="20% - Accent1 3 2 2 2_HPI" xfId="4370"/>
    <cellStyle name="20% - Accent1 3 2 2 3" xfId="6894"/>
    <cellStyle name="20% - Accent1 3 2 2_HPI" xfId="4369"/>
    <cellStyle name="20% - Accent1 3 2 3" xfId="185"/>
    <cellStyle name="20% - Accent1 3 2 3 2" xfId="6896"/>
    <cellStyle name="20% - Accent1 3 2 3_HPI" xfId="4371"/>
    <cellStyle name="20% - Accent1 3 2 4" xfId="186"/>
    <cellStyle name="20% - Accent1 3 2 4 2" xfId="6897"/>
    <cellStyle name="20% - Accent1 3 2 4_HPI" xfId="4372"/>
    <cellStyle name="20% - Accent1 3 2 5" xfId="6893"/>
    <cellStyle name="20% - Accent1 3 2_HPI" xfId="4368"/>
    <cellStyle name="20% - Accent1 3 3" xfId="187"/>
    <cellStyle name="20% - Accent1 3 3 2" xfId="188"/>
    <cellStyle name="20% - Accent1 3 3 2 2" xfId="189"/>
    <cellStyle name="20% - Accent1 3 3 2 2 2" xfId="6900"/>
    <cellStyle name="20% - Accent1 3 3 2 2_HPI" xfId="4375"/>
    <cellStyle name="20% - Accent1 3 3 2 3" xfId="6899"/>
    <cellStyle name="20% - Accent1 3 3 2_HPI" xfId="4374"/>
    <cellStyle name="20% - Accent1 3 3 3" xfId="190"/>
    <cellStyle name="20% - Accent1 3 3 3 2" xfId="6901"/>
    <cellStyle name="20% - Accent1 3 3 3_HPI" xfId="4376"/>
    <cellStyle name="20% - Accent1 3 3 4" xfId="6898"/>
    <cellStyle name="20% - Accent1 3 3_HPI" xfId="4373"/>
    <cellStyle name="20% - Accent1 3 4" xfId="191"/>
    <cellStyle name="20% - Accent1 3 4 2" xfId="192"/>
    <cellStyle name="20% - Accent1 3 4 2 2" xfId="6903"/>
    <cellStyle name="20% - Accent1 3 4 2_HPI" xfId="4378"/>
    <cellStyle name="20% - Accent1 3 4 3" xfId="6902"/>
    <cellStyle name="20% - Accent1 3 4_HPI" xfId="4377"/>
    <cellStyle name="20% - Accent1 3 5" xfId="193"/>
    <cellStyle name="20% - Accent1 3 5 2" xfId="6904"/>
    <cellStyle name="20% - Accent1 3 5_HPI" xfId="4379"/>
    <cellStyle name="20% - Accent1 3 6" xfId="194"/>
    <cellStyle name="20% - Accent1 3 6 2" xfId="6905"/>
    <cellStyle name="20% - Accent1 3 6_HPI" xfId="4380"/>
    <cellStyle name="20% - Accent1 3 7" xfId="2973"/>
    <cellStyle name="20% - Accent1 3 7 2" xfId="9361"/>
    <cellStyle name="20% - Accent1 3 8" xfId="6892"/>
    <cellStyle name="20% - Accent1 3_HPI" xfId="4367"/>
    <cellStyle name="20% - Accent1 4" xfId="195"/>
    <cellStyle name="20% - Accent1 4 2" xfId="196"/>
    <cellStyle name="20% - Accent1 4 2 2" xfId="197"/>
    <cellStyle name="20% - Accent1 4 2 2 2" xfId="198"/>
    <cellStyle name="20% - Accent1 4 2 2 2 2" xfId="6909"/>
    <cellStyle name="20% - Accent1 4 2 2 2_HPI" xfId="4384"/>
    <cellStyle name="20% - Accent1 4 2 2 3" xfId="6908"/>
    <cellStyle name="20% - Accent1 4 2 2_HPI" xfId="4383"/>
    <cellStyle name="20% - Accent1 4 2 3" xfId="199"/>
    <cellStyle name="20% - Accent1 4 2 3 2" xfId="6910"/>
    <cellStyle name="20% - Accent1 4 2 3_HPI" xfId="4385"/>
    <cellStyle name="20% - Accent1 4 2 4" xfId="6907"/>
    <cellStyle name="20% - Accent1 4 2_HPI" xfId="4382"/>
    <cellStyle name="20% - Accent1 4 3" xfId="200"/>
    <cellStyle name="20% - Accent1 4 3 2" xfId="201"/>
    <cellStyle name="20% - Accent1 4 3 2 2" xfId="202"/>
    <cellStyle name="20% - Accent1 4 3 2 2 2" xfId="6913"/>
    <cellStyle name="20% - Accent1 4 3 2 2_HPI" xfId="4388"/>
    <cellStyle name="20% - Accent1 4 3 2 3" xfId="6912"/>
    <cellStyle name="20% - Accent1 4 3 2_HPI" xfId="4387"/>
    <cellStyle name="20% - Accent1 4 3 3" xfId="203"/>
    <cellStyle name="20% - Accent1 4 3 3 2" xfId="6914"/>
    <cellStyle name="20% - Accent1 4 3 3_HPI" xfId="4389"/>
    <cellStyle name="20% - Accent1 4 3 4" xfId="6911"/>
    <cellStyle name="20% - Accent1 4 3_HPI" xfId="4386"/>
    <cellStyle name="20% - Accent1 4 4" xfId="204"/>
    <cellStyle name="20% - Accent1 4 4 2" xfId="205"/>
    <cellStyle name="20% - Accent1 4 4 2 2" xfId="6916"/>
    <cellStyle name="20% - Accent1 4 4 2_HPI" xfId="4391"/>
    <cellStyle name="20% - Accent1 4 4 3" xfId="6915"/>
    <cellStyle name="20% - Accent1 4 4_HPI" xfId="4390"/>
    <cellStyle name="20% - Accent1 4 5" xfId="206"/>
    <cellStyle name="20% - Accent1 4 5 2" xfId="6917"/>
    <cellStyle name="20% - Accent1 4 5_HPI" xfId="4392"/>
    <cellStyle name="20% - Accent1 4 6" xfId="207"/>
    <cellStyle name="20% - Accent1 4 6 2" xfId="6918"/>
    <cellStyle name="20% - Accent1 4 6_HPI" xfId="4393"/>
    <cellStyle name="20% - Accent1 4 7" xfId="2974"/>
    <cellStyle name="20% - Accent1 4 7 2" xfId="9362"/>
    <cellStyle name="20% - Accent1 4 8" xfId="6906"/>
    <cellStyle name="20% - Accent1 4_HPI" xfId="4381"/>
    <cellStyle name="20% - Accent1 5" xfId="208"/>
    <cellStyle name="20% - Accent1 5 2" xfId="209"/>
    <cellStyle name="20% - Accent1 5 2 2" xfId="210"/>
    <cellStyle name="20% - Accent1 5 2 2 2" xfId="211"/>
    <cellStyle name="20% - Accent1 5 2 2 2 2" xfId="6922"/>
    <cellStyle name="20% - Accent1 5 2 2 2_HPI" xfId="4397"/>
    <cellStyle name="20% - Accent1 5 2 2 3" xfId="6921"/>
    <cellStyle name="20% - Accent1 5 2 2_HPI" xfId="4396"/>
    <cellStyle name="20% - Accent1 5 2 3" xfId="212"/>
    <cellStyle name="20% - Accent1 5 2 3 2" xfId="6923"/>
    <cellStyle name="20% - Accent1 5 2 3_HPI" xfId="4398"/>
    <cellStyle name="20% - Accent1 5 2 4" xfId="6920"/>
    <cellStyle name="20% - Accent1 5 2_HPI" xfId="4395"/>
    <cellStyle name="20% - Accent1 5 3" xfId="213"/>
    <cellStyle name="20% - Accent1 5 3 2" xfId="214"/>
    <cellStyle name="20% - Accent1 5 3 2 2" xfId="215"/>
    <cellStyle name="20% - Accent1 5 3 2 2 2" xfId="6926"/>
    <cellStyle name="20% - Accent1 5 3 2 2_HPI" xfId="4401"/>
    <cellStyle name="20% - Accent1 5 3 2 3" xfId="6925"/>
    <cellStyle name="20% - Accent1 5 3 2_HPI" xfId="4400"/>
    <cellStyle name="20% - Accent1 5 3 3" xfId="216"/>
    <cellStyle name="20% - Accent1 5 3 3 2" xfId="6927"/>
    <cellStyle name="20% - Accent1 5 3 3_HPI" xfId="4402"/>
    <cellStyle name="20% - Accent1 5 3 4" xfId="6924"/>
    <cellStyle name="20% - Accent1 5 3_HPI" xfId="4399"/>
    <cellStyle name="20% - Accent1 5 4" xfId="217"/>
    <cellStyle name="20% - Accent1 5 4 2" xfId="218"/>
    <cellStyle name="20% - Accent1 5 4 2 2" xfId="6929"/>
    <cellStyle name="20% - Accent1 5 4 2_HPI" xfId="4404"/>
    <cellStyle name="20% - Accent1 5 4 3" xfId="6928"/>
    <cellStyle name="20% - Accent1 5 4_HPI" xfId="4403"/>
    <cellStyle name="20% - Accent1 5 5" xfId="219"/>
    <cellStyle name="20% - Accent1 5 5 2" xfId="6930"/>
    <cellStyle name="20% - Accent1 5 5_HPI" xfId="4405"/>
    <cellStyle name="20% - Accent1 5 6" xfId="2975"/>
    <cellStyle name="20% - Accent1 5 6 2" xfId="9363"/>
    <cellStyle name="20% - Accent1 5 7" xfId="6919"/>
    <cellStyle name="20% - Accent1 5_HPI" xfId="4394"/>
    <cellStyle name="20% - Accent1 6" xfId="220"/>
    <cellStyle name="20% - Accent1 6 2" xfId="221"/>
    <cellStyle name="20% - Accent1 6 2 2" xfId="222"/>
    <cellStyle name="20% - Accent1 6 2 2 2" xfId="223"/>
    <cellStyle name="20% - Accent1 6 2 2 2 2" xfId="6934"/>
    <cellStyle name="20% - Accent1 6 2 2 2_HPI" xfId="4409"/>
    <cellStyle name="20% - Accent1 6 2 2 3" xfId="6933"/>
    <cellStyle name="20% - Accent1 6 2 2_HPI" xfId="4408"/>
    <cellStyle name="20% - Accent1 6 2 3" xfId="224"/>
    <cellStyle name="20% - Accent1 6 2 3 2" xfId="6935"/>
    <cellStyle name="20% - Accent1 6 2 3_HPI" xfId="4410"/>
    <cellStyle name="20% - Accent1 6 2 4" xfId="6932"/>
    <cellStyle name="20% - Accent1 6 2_HPI" xfId="4407"/>
    <cellStyle name="20% - Accent1 6 3" xfId="225"/>
    <cellStyle name="20% - Accent1 6 3 2" xfId="226"/>
    <cellStyle name="20% - Accent1 6 3 2 2" xfId="227"/>
    <cellStyle name="20% - Accent1 6 3 2 2 2" xfId="6938"/>
    <cellStyle name="20% - Accent1 6 3 2 2_HPI" xfId="4413"/>
    <cellStyle name="20% - Accent1 6 3 2 3" xfId="6937"/>
    <cellStyle name="20% - Accent1 6 3 2_HPI" xfId="4412"/>
    <cellStyle name="20% - Accent1 6 3 3" xfId="228"/>
    <cellStyle name="20% - Accent1 6 3 3 2" xfId="6939"/>
    <cellStyle name="20% - Accent1 6 3 3_HPI" xfId="4414"/>
    <cellStyle name="20% - Accent1 6 3 4" xfId="6936"/>
    <cellStyle name="20% - Accent1 6 3_HPI" xfId="4411"/>
    <cellStyle name="20% - Accent1 6 4" xfId="229"/>
    <cellStyle name="20% - Accent1 6 4 2" xfId="230"/>
    <cellStyle name="20% - Accent1 6 4 2 2" xfId="6941"/>
    <cellStyle name="20% - Accent1 6 4 2_HPI" xfId="4416"/>
    <cellStyle name="20% - Accent1 6 4 3" xfId="6940"/>
    <cellStyle name="20% - Accent1 6 4_HPI" xfId="4415"/>
    <cellStyle name="20% - Accent1 6 5" xfId="231"/>
    <cellStyle name="20% - Accent1 6 5 2" xfId="6942"/>
    <cellStyle name="20% - Accent1 6 5_HPI" xfId="4417"/>
    <cellStyle name="20% - Accent1 6 6" xfId="2976"/>
    <cellStyle name="20% - Accent1 6 6 2" xfId="9364"/>
    <cellStyle name="20% - Accent1 6 7" xfId="6931"/>
    <cellStyle name="20% - Accent1 6_HPI" xfId="4406"/>
    <cellStyle name="20% - Accent1 7" xfId="232"/>
    <cellStyle name="20% - Accent1 7 2" xfId="233"/>
    <cellStyle name="20% - Accent1 7 2 2" xfId="234"/>
    <cellStyle name="20% - Accent1 7 2 2 2" xfId="235"/>
    <cellStyle name="20% - Accent1 7 2 2 2 2" xfId="6946"/>
    <cellStyle name="20% - Accent1 7 2 2 2_HPI" xfId="4421"/>
    <cellStyle name="20% - Accent1 7 2 2 3" xfId="6945"/>
    <cellStyle name="20% - Accent1 7 2 2_HPI" xfId="4420"/>
    <cellStyle name="20% - Accent1 7 2 3" xfId="236"/>
    <cellStyle name="20% - Accent1 7 2 3 2" xfId="6947"/>
    <cellStyle name="20% - Accent1 7 2 3_HPI" xfId="4422"/>
    <cellStyle name="20% - Accent1 7 2 4" xfId="6944"/>
    <cellStyle name="20% - Accent1 7 2_HPI" xfId="4419"/>
    <cellStyle name="20% - Accent1 7 3" xfId="237"/>
    <cellStyle name="20% - Accent1 7 3 2" xfId="238"/>
    <cellStyle name="20% - Accent1 7 3 2 2" xfId="239"/>
    <cellStyle name="20% - Accent1 7 3 2 2 2" xfId="6950"/>
    <cellStyle name="20% - Accent1 7 3 2 2_HPI" xfId="4425"/>
    <cellStyle name="20% - Accent1 7 3 2 3" xfId="6949"/>
    <cellStyle name="20% - Accent1 7 3 2_HPI" xfId="4424"/>
    <cellStyle name="20% - Accent1 7 3 3" xfId="240"/>
    <cellStyle name="20% - Accent1 7 3 3 2" xfId="6951"/>
    <cellStyle name="20% - Accent1 7 3 3_HPI" xfId="4426"/>
    <cellStyle name="20% - Accent1 7 3 4" xfId="6948"/>
    <cellStyle name="20% - Accent1 7 3_HPI" xfId="4423"/>
    <cellStyle name="20% - Accent1 7 4" xfId="241"/>
    <cellStyle name="20% - Accent1 7 4 2" xfId="242"/>
    <cellStyle name="20% - Accent1 7 4 2 2" xfId="6953"/>
    <cellStyle name="20% - Accent1 7 4 2_HPI" xfId="4428"/>
    <cellStyle name="20% - Accent1 7 4 3" xfId="6952"/>
    <cellStyle name="20% - Accent1 7 4_HPI" xfId="4427"/>
    <cellStyle name="20% - Accent1 7 5" xfId="243"/>
    <cellStyle name="20% - Accent1 7 5 2" xfId="6954"/>
    <cellStyle name="20% - Accent1 7 5_HPI" xfId="4429"/>
    <cellStyle name="20% - Accent1 7 6" xfId="2977"/>
    <cellStyle name="20% - Accent1 7 6 2" xfId="9365"/>
    <cellStyle name="20% - Accent1 7 7" xfId="6943"/>
    <cellStyle name="20% - Accent1 7_HPI" xfId="4418"/>
    <cellStyle name="20% - Accent1 8" xfId="244"/>
    <cellStyle name="20% - Accent1 8 2" xfId="245"/>
    <cellStyle name="20% - Accent1 8 2 2" xfId="246"/>
    <cellStyle name="20% - Accent1 8 2 2 2" xfId="247"/>
    <cellStyle name="20% - Accent1 8 2 2 2 2" xfId="6958"/>
    <cellStyle name="20% - Accent1 8 2 2 2_HPI" xfId="4433"/>
    <cellStyle name="20% - Accent1 8 2 2 3" xfId="6957"/>
    <cellStyle name="20% - Accent1 8 2 2_HPI" xfId="4432"/>
    <cellStyle name="20% - Accent1 8 2 3" xfId="248"/>
    <cellStyle name="20% - Accent1 8 2 3 2" xfId="6959"/>
    <cellStyle name="20% - Accent1 8 2 3_HPI" xfId="4434"/>
    <cellStyle name="20% - Accent1 8 2 4" xfId="6956"/>
    <cellStyle name="20% - Accent1 8 2_HPI" xfId="4431"/>
    <cellStyle name="20% - Accent1 8 3" xfId="249"/>
    <cellStyle name="20% - Accent1 8 3 2" xfId="250"/>
    <cellStyle name="20% - Accent1 8 3 2 2" xfId="251"/>
    <cellStyle name="20% - Accent1 8 3 2 2 2" xfId="6962"/>
    <cellStyle name="20% - Accent1 8 3 2 2_HPI" xfId="4437"/>
    <cellStyle name="20% - Accent1 8 3 2 3" xfId="6961"/>
    <cellStyle name="20% - Accent1 8 3 2_HPI" xfId="4436"/>
    <cellStyle name="20% - Accent1 8 3 3" xfId="252"/>
    <cellStyle name="20% - Accent1 8 3 3 2" xfId="6963"/>
    <cellStyle name="20% - Accent1 8 3 3_HPI" xfId="4438"/>
    <cellStyle name="20% - Accent1 8 3 4" xfId="6960"/>
    <cellStyle name="20% - Accent1 8 3_HPI" xfId="4435"/>
    <cellStyle name="20% - Accent1 8 4" xfId="253"/>
    <cellStyle name="20% - Accent1 8 4 2" xfId="254"/>
    <cellStyle name="20% - Accent1 8 4 2 2" xfId="6965"/>
    <cellStyle name="20% - Accent1 8 4 2_HPI" xfId="4440"/>
    <cellStyle name="20% - Accent1 8 4 3" xfId="6964"/>
    <cellStyle name="20% - Accent1 8 4_HPI" xfId="4439"/>
    <cellStyle name="20% - Accent1 8 5" xfId="255"/>
    <cellStyle name="20% - Accent1 8 5 2" xfId="6966"/>
    <cellStyle name="20% - Accent1 8 5_HPI" xfId="4441"/>
    <cellStyle name="20% - Accent1 8 6" xfId="2978"/>
    <cellStyle name="20% - Accent1 8 6 2" xfId="9366"/>
    <cellStyle name="20% - Accent1 8 7" xfId="6955"/>
    <cellStyle name="20% - Accent1 8_HPI" xfId="4430"/>
    <cellStyle name="20% - Accent1 9" xfId="256"/>
    <cellStyle name="20% - Accent1 9 2" xfId="257"/>
    <cellStyle name="20% - Accent1 9 2 2" xfId="258"/>
    <cellStyle name="20% - Accent1 9 2 2 2" xfId="259"/>
    <cellStyle name="20% - Accent1 9 2 2 2 2" xfId="6970"/>
    <cellStyle name="20% - Accent1 9 2 2 2_HPI" xfId="4445"/>
    <cellStyle name="20% - Accent1 9 2 2 3" xfId="6969"/>
    <cellStyle name="20% - Accent1 9 2 2_HPI" xfId="4444"/>
    <cellStyle name="20% - Accent1 9 2 3" xfId="260"/>
    <cellStyle name="20% - Accent1 9 2 3 2" xfId="6971"/>
    <cellStyle name="20% - Accent1 9 2 3_HPI" xfId="4446"/>
    <cellStyle name="20% - Accent1 9 2 4" xfId="6968"/>
    <cellStyle name="20% - Accent1 9 2_HPI" xfId="4443"/>
    <cellStyle name="20% - Accent1 9 3" xfId="261"/>
    <cellStyle name="20% - Accent1 9 3 2" xfId="262"/>
    <cellStyle name="20% - Accent1 9 3 2 2" xfId="263"/>
    <cellStyle name="20% - Accent1 9 3 2 2 2" xfId="6974"/>
    <cellStyle name="20% - Accent1 9 3 2 2_HPI" xfId="4449"/>
    <cellStyle name="20% - Accent1 9 3 2 3" xfId="6973"/>
    <cellStyle name="20% - Accent1 9 3 2_HPI" xfId="4448"/>
    <cellStyle name="20% - Accent1 9 3 3" xfId="264"/>
    <cellStyle name="20% - Accent1 9 3 3 2" xfId="6975"/>
    <cellStyle name="20% - Accent1 9 3 3_HPI" xfId="4450"/>
    <cellStyle name="20% - Accent1 9 3 4" xfId="6972"/>
    <cellStyle name="20% - Accent1 9 3_HPI" xfId="4447"/>
    <cellStyle name="20% - Accent1 9 4" xfId="265"/>
    <cellStyle name="20% - Accent1 9 4 2" xfId="266"/>
    <cellStyle name="20% - Accent1 9 4 2 2" xfId="6977"/>
    <cellStyle name="20% - Accent1 9 4 2_HPI" xfId="4452"/>
    <cellStyle name="20% - Accent1 9 4 3" xfId="6976"/>
    <cellStyle name="20% - Accent1 9 4_HPI" xfId="4451"/>
    <cellStyle name="20% - Accent1 9 5" xfId="267"/>
    <cellStyle name="20% - Accent1 9 5 2" xfId="6978"/>
    <cellStyle name="20% - Accent1 9 5_HPI" xfId="4453"/>
    <cellStyle name="20% - Accent1 9 6" xfId="2979"/>
    <cellStyle name="20% - Accent1 9 6 2" xfId="9367"/>
    <cellStyle name="20% - Accent1 9 7" xfId="6967"/>
    <cellStyle name="20% - Accent1 9_HPI" xfId="4442"/>
    <cellStyle name="20% - Accent2" xfId="2895" builtinId="34" customBuiltin="1"/>
    <cellStyle name="20% - Accent2 10" xfId="268"/>
    <cellStyle name="20% - Accent2 10 2" xfId="2980"/>
    <cellStyle name="20% - Accent2 10 2 2" xfId="9368"/>
    <cellStyle name="20% - Accent2 10 2_HPI" xfId="4455"/>
    <cellStyle name="20% - Accent2 10 3" xfId="2981"/>
    <cellStyle name="20% - Accent2 10 3 2" xfId="9369"/>
    <cellStyle name="20% - Accent2 10 4" xfId="6979"/>
    <cellStyle name="20% - Accent2 10_HPI" xfId="4454"/>
    <cellStyle name="20% - Accent2 11" xfId="269"/>
    <cellStyle name="20% - Accent2 11 2" xfId="6980"/>
    <cellStyle name="20% - Accent2 11_HPI" xfId="4456"/>
    <cellStyle name="20% - Accent2 12" xfId="270"/>
    <cellStyle name="20% - Accent2 12 2" xfId="6981"/>
    <cellStyle name="20% - Accent2 12_HPI" xfId="4457"/>
    <cellStyle name="20% - Accent2 13" xfId="271"/>
    <cellStyle name="20% - Accent2 13 2" xfId="6982"/>
    <cellStyle name="20% - Accent2 13_HPI" xfId="4458"/>
    <cellStyle name="20% - Accent2 14" xfId="272"/>
    <cellStyle name="20% - Accent2 14 2" xfId="273"/>
    <cellStyle name="20% - Accent2 14 2 2" xfId="274"/>
    <cellStyle name="20% - Accent2 14 2 2 2" xfId="275"/>
    <cellStyle name="20% - Accent2 14 2 2 2 2" xfId="6986"/>
    <cellStyle name="20% - Accent2 14 2 2 2_HPI" xfId="4462"/>
    <cellStyle name="20% - Accent2 14 2 2 3" xfId="6985"/>
    <cellStyle name="20% - Accent2 14 2 2_HPI" xfId="4461"/>
    <cellStyle name="20% - Accent2 14 2 3" xfId="276"/>
    <cellStyle name="20% - Accent2 14 2 3 2" xfId="6987"/>
    <cellStyle name="20% - Accent2 14 2 3_HPI" xfId="4463"/>
    <cellStyle name="20% - Accent2 14 2 4" xfId="6984"/>
    <cellStyle name="20% - Accent2 14 2_HPI" xfId="4460"/>
    <cellStyle name="20% - Accent2 14 3" xfId="277"/>
    <cellStyle name="20% - Accent2 14 3 2" xfId="278"/>
    <cellStyle name="20% - Accent2 14 3 2 2" xfId="279"/>
    <cellStyle name="20% - Accent2 14 3 2 2 2" xfId="6990"/>
    <cellStyle name="20% - Accent2 14 3 2 2_HPI" xfId="4466"/>
    <cellStyle name="20% - Accent2 14 3 2 3" xfId="6989"/>
    <cellStyle name="20% - Accent2 14 3 2_HPI" xfId="4465"/>
    <cellStyle name="20% - Accent2 14 3 3" xfId="280"/>
    <cellStyle name="20% - Accent2 14 3 3 2" xfId="6991"/>
    <cellStyle name="20% - Accent2 14 3 3_HPI" xfId="4467"/>
    <cellStyle name="20% - Accent2 14 3 4" xfId="6988"/>
    <cellStyle name="20% - Accent2 14 3_HPI" xfId="4464"/>
    <cellStyle name="20% - Accent2 14 4" xfId="281"/>
    <cellStyle name="20% - Accent2 14 4 2" xfId="282"/>
    <cellStyle name="20% - Accent2 14 4 2 2" xfId="6993"/>
    <cellStyle name="20% - Accent2 14 4 2_HPI" xfId="4469"/>
    <cellStyle name="20% - Accent2 14 4 3" xfId="6992"/>
    <cellStyle name="20% - Accent2 14 4_HPI" xfId="4468"/>
    <cellStyle name="20% - Accent2 14 5" xfId="283"/>
    <cellStyle name="20% - Accent2 14 5 2" xfId="6994"/>
    <cellStyle name="20% - Accent2 14 5_HPI" xfId="4470"/>
    <cellStyle name="20% - Accent2 14 6" xfId="6983"/>
    <cellStyle name="20% - Accent2 14_HPI" xfId="4459"/>
    <cellStyle name="20% - Accent2 15" xfId="284"/>
    <cellStyle name="20% - Accent2 15 2" xfId="285"/>
    <cellStyle name="20% - Accent2 15 2 2" xfId="6996"/>
    <cellStyle name="20% - Accent2 15 3" xfId="6995"/>
    <cellStyle name="20% - Accent2 16" xfId="286"/>
    <cellStyle name="20% - Accent2 16 2" xfId="6997"/>
    <cellStyle name="20% - Accent2 17" xfId="287"/>
    <cellStyle name="20% - Accent2 17 2" xfId="6998"/>
    <cellStyle name="20% - Accent2 18" xfId="2982"/>
    <cellStyle name="20% - Accent2 18 2" xfId="9370"/>
    <cellStyle name="20% - Accent2 18_HPI" xfId="4471"/>
    <cellStyle name="20% - Accent2 19" xfId="9299"/>
    <cellStyle name="20% - Accent2 2" xfId="288"/>
    <cellStyle name="20% - Accent2 2 2" xfId="289"/>
    <cellStyle name="20% - Accent2 2 2 2" xfId="290"/>
    <cellStyle name="20% - Accent2 2 2 2 2" xfId="291"/>
    <cellStyle name="20% - Accent2 2 2 2 2 2" xfId="7002"/>
    <cellStyle name="20% - Accent2 2 2 2 2_HPI" xfId="4474"/>
    <cellStyle name="20% - Accent2 2 2 2 3" xfId="292"/>
    <cellStyle name="20% - Accent2 2 2 2 3 2" xfId="2983"/>
    <cellStyle name="20% - Accent2 2 2 2 3 2 2" xfId="9371"/>
    <cellStyle name="20% - Accent2 2 2 2 3 2_HPI" xfId="4476"/>
    <cellStyle name="20% - Accent2 2 2 2 3 3" xfId="2984"/>
    <cellStyle name="20% - Accent2 2 2 2 3 3 2" xfId="9372"/>
    <cellStyle name="20% - Accent2 2 2 2 3 3_HPI" xfId="4477"/>
    <cellStyle name="20% - Accent2 2 2 2 3 4" xfId="7003"/>
    <cellStyle name="20% - Accent2 2 2 2 3_HPI" xfId="4475"/>
    <cellStyle name="20% - Accent2 2 2 2 4" xfId="2985"/>
    <cellStyle name="20% - Accent2 2 2 2 4 2" xfId="9373"/>
    <cellStyle name="20% - Accent2 2 2 2 4_HPI" xfId="4478"/>
    <cellStyle name="20% - Accent2 2 2 2 5" xfId="2986"/>
    <cellStyle name="20% - Accent2 2 2 2 5 2" xfId="9374"/>
    <cellStyle name="20% - Accent2 2 2 2 5_HPI" xfId="4479"/>
    <cellStyle name="20% - Accent2 2 2 2 6" xfId="7001"/>
    <cellStyle name="20% - Accent2 2 2 2_HPI" xfId="4473"/>
    <cellStyle name="20% - Accent2 2 2 3" xfId="293"/>
    <cellStyle name="20% - Accent2 2 2 3 2" xfId="7004"/>
    <cellStyle name="20% - Accent2 2 2 3_HPI" xfId="4480"/>
    <cellStyle name="20% - Accent2 2 2 4" xfId="294"/>
    <cellStyle name="20% - Accent2 2 2 4 2" xfId="7005"/>
    <cellStyle name="20% - Accent2 2 2 4_HPI" xfId="4481"/>
    <cellStyle name="20% - Accent2 2 2 5" xfId="7000"/>
    <cellStyle name="20% - Accent2 2 2_HPI" xfId="4472"/>
    <cellStyle name="20% - Accent2 2 3" xfId="295"/>
    <cellStyle name="20% - Accent2 2 3 2" xfId="296"/>
    <cellStyle name="20% - Accent2 2 3 2 2" xfId="297"/>
    <cellStyle name="20% - Accent2 2 3 2 2 2" xfId="7008"/>
    <cellStyle name="20% - Accent2 2 3 2 2_HPI" xfId="4484"/>
    <cellStyle name="20% - Accent2 2 3 2 3" xfId="7007"/>
    <cellStyle name="20% - Accent2 2 3 2_HPI" xfId="4483"/>
    <cellStyle name="20% - Accent2 2 3 3" xfId="298"/>
    <cellStyle name="20% - Accent2 2 3 3 2" xfId="7009"/>
    <cellStyle name="20% - Accent2 2 3 3_HPI" xfId="4485"/>
    <cellStyle name="20% - Accent2 2 3 4" xfId="299"/>
    <cellStyle name="20% - Accent2 2 3 4 2" xfId="2987"/>
    <cellStyle name="20% - Accent2 2 3 4 2 2" xfId="9375"/>
    <cellStyle name="20% - Accent2 2 3 4 2_HPI" xfId="4487"/>
    <cellStyle name="20% - Accent2 2 3 4 3" xfId="2988"/>
    <cellStyle name="20% - Accent2 2 3 4 3 2" xfId="9376"/>
    <cellStyle name="20% - Accent2 2 3 4 3_HPI" xfId="4488"/>
    <cellStyle name="20% - Accent2 2 3 4 4" xfId="7010"/>
    <cellStyle name="20% - Accent2 2 3 4_HPI" xfId="4486"/>
    <cellStyle name="20% - Accent2 2 3 5" xfId="2989"/>
    <cellStyle name="20% - Accent2 2 3 5 2" xfId="9377"/>
    <cellStyle name="20% - Accent2 2 3 5_HPI" xfId="4489"/>
    <cellStyle name="20% - Accent2 2 3 6" xfId="2990"/>
    <cellStyle name="20% - Accent2 2 3 6 2" xfId="9378"/>
    <cellStyle name="20% - Accent2 2 3 6_HPI" xfId="4490"/>
    <cellStyle name="20% - Accent2 2 3 7" xfId="7006"/>
    <cellStyle name="20% - Accent2 2 3_HPI" xfId="4482"/>
    <cellStyle name="20% - Accent2 2 4" xfId="300"/>
    <cellStyle name="20% - Accent2 2 4 2" xfId="301"/>
    <cellStyle name="20% - Accent2 2 4 2 2" xfId="7012"/>
    <cellStyle name="20% - Accent2 2 4 2_HPI" xfId="4492"/>
    <cellStyle name="20% - Accent2 2 4 3" xfId="7011"/>
    <cellStyle name="20% - Accent2 2 4_HPI" xfId="4491"/>
    <cellStyle name="20% - Accent2 2 5" xfId="302"/>
    <cellStyle name="20% - Accent2 2 5 2" xfId="7013"/>
    <cellStyle name="20% - Accent2 2 5_HPI" xfId="4493"/>
    <cellStyle name="20% - Accent2 2 6" xfId="303"/>
    <cellStyle name="20% - Accent2 2 6 2" xfId="7014"/>
    <cellStyle name="20% - Accent2 2 7" xfId="304"/>
    <cellStyle name="20% - Accent2 2 7 2" xfId="7015"/>
    <cellStyle name="20% - Accent2 2 7_HPI" xfId="4494"/>
    <cellStyle name="20% - Accent2 2 8" xfId="6999"/>
    <cellStyle name="20% - Accent2 2_30YRMrtgRates" xfId="2991"/>
    <cellStyle name="20% - Accent2 3" xfId="305"/>
    <cellStyle name="20% - Accent2 3 2" xfId="306"/>
    <cellStyle name="20% - Accent2 3 2 2" xfId="307"/>
    <cellStyle name="20% - Accent2 3 2 2 2" xfId="308"/>
    <cellStyle name="20% - Accent2 3 2 2 2 2" xfId="7019"/>
    <cellStyle name="20% - Accent2 3 2 2 2_HPI" xfId="4498"/>
    <cellStyle name="20% - Accent2 3 2 2 3" xfId="7018"/>
    <cellStyle name="20% - Accent2 3 2 2_HPI" xfId="4497"/>
    <cellStyle name="20% - Accent2 3 2 3" xfId="309"/>
    <cellStyle name="20% - Accent2 3 2 3 2" xfId="7020"/>
    <cellStyle name="20% - Accent2 3 2 3_HPI" xfId="4499"/>
    <cellStyle name="20% - Accent2 3 2 4" xfId="310"/>
    <cellStyle name="20% - Accent2 3 2 4 2" xfId="7021"/>
    <cellStyle name="20% - Accent2 3 2 4_HPI" xfId="4500"/>
    <cellStyle name="20% - Accent2 3 2 5" xfId="7017"/>
    <cellStyle name="20% - Accent2 3 2_HPI" xfId="4496"/>
    <cellStyle name="20% - Accent2 3 3" xfId="311"/>
    <cellStyle name="20% - Accent2 3 3 2" xfId="312"/>
    <cellStyle name="20% - Accent2 3 3 2 2" xfId="313"/>
    <cellStyle name="20% - Accent2 3 3 2 2 2" xfId="7024"/>
    <cellStyle name="20% - Accent2 3 3 2 2_HPI" xfId="4503"/>
    <cellStyle name="20% - Accent2 3 3 2 3" xfId="7023"/>
    <cellStyle name="20% - Accent2 3 3 2_HPI" xfId="4502"/>
    <cellStyle name="20% - Accent2 3 3 3" xfId="314"/>
    <cellStyle name="20% - Accent2 3 3 3 2" xfId="7025"/>
    <cellStyle name="20% - Accent2 3 3 3_HPI" xfId="4504"/>
    <cellStyle name="20% - Accent2 3 3 4" xfId="7022"/>
    <cellStyle name="20% - Accent2 3 3_HPI" xfId="4501"/>
    <cellStyle name="20% - Accent2 3 4" xfId="315"/>
    <cellStyle name="20% - Accent2 3 4 2" xfId="316"/>
    <cellStyle name="20% - Accent2 3 4 2 2" xfId="7027"/>
    <cellStyle name="20% - Accent2 3 4 2_HPI" xfId="4506"/>
    <cellStyle name="20% - Accent2 3 4 3" xfId="7026"/>
    <cellStyle name="20% - Accent2 3 4_HPI" xfId="4505"/>
    <cellStyle name="20% - Accent2 3 5" xfId="317"/>
    <cellStyle name="20% - Accent2 3 5 2" xfId="7028"/>
    <cellStyle name="20% - Accent2 3 5_HPI" xfId="4507"/>
    <cellStyle name="20% - Accent2 3 6" xfId="318"/>
    <cellStyle name="20% - Accent2 3 6 2" xfId="7029"/>
    <cellStyle name="20% - Accent2 3 6_HPI" xfId="4508"/>
    <cellStyle name="20% - Accent2 3 7" xfId="2992"/>
    <cellStyle name="20% - Accent2 3 7 2" xfId="9379"/>
    <cellStyle name="20% - Accent2 3 8" xfId="7016"/>
    <cellStyle name="20% - Accent2 3_HPI" xfId="4495"/>
    <cellStyle name="20% - Accent2 4" xfId="319"/>
    <cellStyle name="20% - Accent2 4 2" xfId="320"/>
    <cellStyle name="20% - Accent2 4 2 2" xfId="321"/>
    <cellStyle name="20% - Accent2 4 2 2 2" xfId="322"/>
    <cellStyle name="20% - Accent2 4 2 2 2 2" xfId="7033"/>
    <cellStyle name="20% - Accent2 4 2 2 2_HPI" xfId="4512"/>
    <cellStyle name="20% - Accent2 4 2 2 3" xfId="7032"/>
    <cellStyle name="20% - Accent2 4 2 2_HPI" xfId="4511"/>
    <cellStyle name="20% - Accent2 4 2 3" xfId="323"/>
    <cellStyle name="20% - Accent2 4 2 3 2" xfId="7034"/>
    <cellStyle name="20% - Accent2 4 2 3_HPI" xfId="4513"/>
    <cellStyle name="20% - Accent2 4 2 4" xfId="7031"/>
    <cellStyle name="20% - Accent2 4 2_HPI" xfId="4510"/>
    <cellStyle name="20% - Accent2 4 3" xfId="324"/>
    <cellStyle name="20% - Accent2 4 3 2" xfId="325"/>
    <cellStyle name="20% - Accent2 4 3 2 2" xfId="326"/>
    <cellStyle name="20% - Accent2 4 3 2 2 2" xfId="7037"/>
    <cellStyle name="20% - Accent2 4 3 2 2_HPI" xfId="4516"/>
    <cellStyle name="20% - Accent2 4 3 2 3" xfId="7036"/>
    <cellStyle name="20% - Accent2 4 3 2_HPI" xfId="4515"/>
    <cellStyle name="20% - Accent2 4 3 3" xfId="327"/>
    <cellStyle name="20% - Accent2 4 3 3 2" xfId="7038"/>
    <cellStyle name="20% - Accent2 4 3 3_HPI" xfId="4517"/>
    <cellStyle name="20% - Accent2 4 3 4" xfId="7035"/>
    <cellStyle name="20% - Accent2 4 3_HPI" xfId="4514"/>
    <cellStyle name="20% - Accent2 4 4" xfId="328"/>
    <cellStyle name="20% - Accent2 4 4 2" xfId="329"/>
    <cellStyle name="20% - Accent2 4 4 2 2" xfId="7040"/>
    <cellStyle name="20% - Accent2 4 4 2_HPI" xfId="4519"/>
    <cellStyle name="20% - Accent2 4 4 3" xfId="7039"/>
    <cellStyle name="20% - Accent2 4 4_HPI" xfId="4518"/>
    <cellStyle name="20% - Accent2 4 5" xfId="330"/>
    <cellStyle name="20% - Accent2 4 5 2" xfId="7041"/>
    <cellStyle name="20% - Accent2 4 5_HPI" xfId="4520"/>
    <cellStyle name="20% - Accent2 4 6" xfId="331"/>
    <cellStyle name="20% - Accent2 4 6 2" xfId="7042"/>
    <cellStyle name="20% - Accent2 4 6_HPI" xfId="4521"/>
    <cellStyle name="20% - Accent2 4 7" xfId="2993"/>
    <cellStyle name="20% - Accent2 4 7 2" xfId="9380"/>
    <cellStyle name="20% - Accent2 4 8" xfId="7030"/>
    <cellStyle name="20% - Accent2 4_HPI" xfId="4509"/>
    <cellStyle name="20% - Accent2 5" xfId="332"/>
    <cellStyle name="20% - Accent2 5 2" xfId="333"/>
    <cellStyle name="20% - Accent2 5 2 2" xfId="334"/>
    <cellStyle name="20% - Accent2 5 2 2 2" xfId="335"/>
    <cellStyle name="20% - Accent2 5 2 2 2 2" xfId="7046"/>
    <cellStyle name="20% - Accent2 5 2 2 2_HPI" xfId="4525"/>
    <cellStyle name="20% - Accent2 5 2 2 3" xfId="7045"/>
    <cellStyle name="20% - Accent2 5 2 2_HPI" xfId="4524"/>
    <cellStyle name="20% - Accent2 5 2 3" xfId="336"/>
    <cellStyle name="20% - Accent2 5 2 3 2" xfId="7047"/>
    <cellStyle name="20% - Accent2 5 2 3_HPI" xfId="4526"/>
    <cellStyle name="20% - Accent2 5 2 4" xfId="7044"/>
    <cellStyle name="20% - Accent2 5 2_HPI" xfId="4523"/>
    <cellStyle name="20% - Accent2 5 3" xfId="337"/>
    <cellStyle name="20% - Accent2 5 3 2" xfId="338"/>
    <cellStyle name="20% - Accent2 5 3 2 2" xfId="339"/>
    <cellStyle name="20% - Accent2 5 3 2 2 2" xfId="7050"/>
    <cellStyle name="20% - Accent2 5 3 2 2_HPI" xfId="4529"/>
    <cellStyle name="20% - Accent2 5 3 2 3" xfId="7049"/>
    <cellStyle name="20% - Accent2 5 3 2_HPI" xfId="4528"/>
    <cellStyle name="20% - Accent2 5 3 3" xfId="340"/>
    <cellStyle name="20% - Accent2 5 3 3 2" xfId="7051"/>
    <cellStyle name="20% - Accent2 5 3 3_HPI" xfId="4530"/>
    <cellStyle name="20% - Accent2 5 3 4" xfId="7048"/>
    <cellStyle name="20% - Accent2 5 3_HPI" xfId="4527"/>
    <cellStyle name="20% - Accent2 5 4" xfId="341"/>
    <cellStyle name="20% - Accent2 5 4 2" xfId="342"/>
    <cellStyle name="20% - Accent2 5 4 2 2" xfId="7053"/>
    <cellStyle name="20% - Accent2 5 4 2_HPI" xfId="4532"/>
    <cellStyle name="20% - Accent2 5 4 3" xfId="7052"/>
    <cellStyle name="20% - Accent2 5 4_HPI" xfId="4531"/>
    <cellStyle name="20% - Accent2 5 5" xfId="343"/>
    <cellStyle name="20% - Accent2 5 5 2" xfId="7054"/>
    <cellStyle name="20% - Accent2 5 5_HPI" xfId="4533"/>
    <cellStyle name="20% - Accent2 5 6" xfId="2994"/>
    <cellStyle name="20% - Accent2 5 6 2" xfId="9381"/>
    <cellStyle name="20% - Accent2 5 7" xfId="7043"/>
    <cellStyle name="20% - Accent2 5_HPI" xfId="4522"/>
    <cellStyle name="20% - Accent2 6" xfId="344"/>
    <cellStyle name="20% - Accent2 6 2" xfId="345"/>
    <cellStyle name="20% - Accent2 6 2 2" xfId="346"/>
    <cellStyle name="20% - Accent2 6 2 2 2" xfId="347"/>
    <cellStyle name="20% - Accent2 6 2 2 2 2" xfId="7058"/>
    <cellStyle name="20% - Accent2 6 2 2 2_HPI" xfId="4537"/>
    <cellStyle name="20% - Accent2 6 2 2 3" xfId="7057"/>
    <cellStyle name="20% - Accent2 6 2 2_HPI" xfId="4536"/>
    <cellStyle name="20% - Accent2 6 2 3" xfId="348"/>
    <cellStyle name="20% - Accent2 6 2 3 2" xfId="7059"/>
    <cellStyle name="20% - Accent2 6 2 3_HPI" xfId="4538"/>
    <cellStyle name="20% - Accent2 6 2 4" xfId="7056"/>
    <cellStyle name="20% - Accent2 6 2_HPI" xfId="4535"/>
    <cellStyle name="20% - Accent2 6 3" xfId="349"/>
    <cellStyle name="20% - Accent2 6 3 2" xfId="350"/>
    <cellStyle name="20% - Accent2 6 3 2 2" xfId="351"/>
    <cellStyle name="20% - Accent2 6 3 2 2 2" xfId="7062"/>
    <cellStyle name="20% - Accent2 6 3 2 2_HPI" xfId="4541"/>
    <cellStyle name="20% - Accent2 6 3 2 3" xfId="7061"/>
    <cellStyle name="20% - Accent2 6 3 2_HPI" xfId="4540"/>
    <cellStyle name="20% - Accent2 6 3 3" xfId="352"/>
    <cellStyle name="20% - Accent2 6 3 3 2" xfId="7063"/>
    <cellStyle name="20% - Accent2 6 3 3_HPI" xfId="4542"/>
    <cellStyle name="20% - Accent2 6 3 4" xfId="7060"/>
    <cellStyle name="20% - Accent2 6 3_HPI" xfId="4539"/>
    <cellStyle name="20% - Accent2 6 4" xfId="353"/>
    <cellStyle name="20% - Accent2 6 4 2" xfId="354"/>
    <cellStyle name="20% - Accent2 6 4 2 2" xfId="7065"/>
    <cellStyle name="20% - Accent2 6 4 2_HPI" xfId="4544"/>
    <cellStyle name="20% - Accent2 6 4 3" xfId="7064"/>
    <cellStyle name="20% - Accent2 6 4_HPI" xfId="4543"/>
    <cellStyle name="20% - Accent2 6 5" xfId="355"/>
    <cellStyle name="20% - Accent2 6 5 2" xfId="7066"/>
    <cellStyle name="20% - Accent2 6 5_HPI" xfId="4545"/>
    <cellStyle name="20% - Accent2 6 6" xfId="2995"/>
    <cellStyle name="20% - Accent2 6 6 2" xfId="9382"/>
    <cellStyle name="20% - Accent2 6 7" xfId="7055"/>
    <cellStyle name="20% - Accent2 6_HPI" xfId="4534"/>
    <cellStyle name="20% - Accent2 7" xfId="356"/>
    <cellStyle name="20% - Accent2 7 2" xfId="357"/>
    <cellStyle name="20% - Accent2 7 2 2" xfId="358"/>
    <cellStyle name="20% - Accent2 7 2 2 2" xfId="359"/>
    <cellStyle name="20% - Accent2 7 2 2 2 2" xfId="7070"/>
    <cellStyle name="20% - Accent2 7 2 2 2_HPI" xfId="4549"/>
    <cellStyle name="20% - Accent2 7 2 2 3" xfId="7069"/>
    <cellStyle name="20% - Accent2 7 2 2_HPI" xfId="4548"/>
    <cellStyle name="20% - Accent2 7 2 3" xfId="360"/>
    <cellStyle name="20% - Accent2 7 2 3 2" xfId="7071"/>
    <cellStyle name="20% - Accent2 7 2 3_HPI" xfId="4550"/>
    <cellStyle name="20% - Accent2 7 2 4" xfId="7068"/>
    <cellStyle name="20% - Accent2 7 2_HPI" xfId="4547"/>
    <cellStyle name="20% - Accent2 7 3" xfId="361"/>
    <cellStyle name="20% - Accent2 7 3 2" xfId="362"/>
    <cellStyle name="20% - Accent2 7 3 2 2" xfId="363"/>
    <cellStyle name="20% - Accent2 7 3 2 2 2" xfId="7074"/>
    <cellStyle name="20% - Accent2 7 3 2 2_HPI" xfId="4553"/>
    <cellStyle name="20% - Accent2 7 3 2 3" xfId="7073"/>
    <cellStyle name="20% - Accent2 7 3 2_HPI" xfId="4552"/>
    <cellStyle name="20% - Accent2 7 3 3" xfId="364"/>
    <cellStyle name="20% - Accent2 7 3 3 2" xfId="7075"/>
    <cellStyle name="20% - Accent2 7 3 3_HPI" xfId="4554"/>
    <cellStyle name="20% - Accent2 7 3 4" xfId="7072"/>
    <cellStyle name="20% - Accent2 7 3_HPI" xfId="4551"/>
    <cellStyle name="20% - Accent2 7 4" xfId="365"/>
    <cellStyle name="20% - Accent2 7 4 2" xfId="366"/>
    <cellStyle name="20% - Accent2 7 4 2 2" xfId="7077"/>
    <cellStyle name="20% - Accent2 7 4 2_HPI" xfId="4556"/>
    <cellStyle name="20% - Accent2 7 4 3" xfId="7076"/>
    <cellStyle name="20% - Accent2 7 4_HPI" xfId="4555"/>
    <cellStyle name="20% - Accent2 7 5" xfId="367"/>
    <cellStyle name="20% - Accent2 7 5 2" xfId="7078"/>
    <cellStyle name="20% - Accent2 7 5_HPI" xfId="4557"/>
    <cellStyle name="20% - Accent2 7 6" xfId="2996"/>
    <cellStyle name="20% - Accent2 7 6 2" xfId="9383"/>
    <cellStyle name="20% - Accent2 7 7" xfId="7067"/>
    <cellStyle name="20% - Accent2 7_HPI" xfId="4546"/>
    <cellStyle name="20% - Accent2 8" xfId="368"/>
    <cellStyle name="20% - Accent2 8 2" xfId="369"/>
    <cellStyle name="20% - Accent2 8 2 2" xfId="370"/>
    <cellStyle name="20% - Accent2 8 2 2 2" xfId="371"/>
    <cellStyle name="20% - Accent2 8 2 2 2 2" xfId="7082"/>
    <cellStyle name="20% - Accent2 8 2 2 2_HPI" xfId="4561"/>
    <cellStyle name="20% - Accent2 8 2 2 3" xfId="7081"/>
    <cellStyle name="20% - Accent2 8 2 2_HPI" xfId="4560"/>
    <cellStyle name="20% - Accent2 8 2 3" xfId="372"/>
    <cellStyle name="20% - Accent2 8 2 3 2" xfId="7083"/>
    <cellStyle name="20% - Accent2 8 2 3_HPI" xfId="4562"/>
    <cellStyle name="20% - Accent2 8 2 4" xfId="7080"/>
    <cellStyle name="20% - Accent2 8 2_HPI" xfId="4559"/>
    <cellStyle name="20% - Accent2 8 3" xfId="373"/>
    <cellStyle name="20% - Accent2 8 3 2" xfId="374"/>
    <cellStyle name="20% - Accent2 8 3 2 2" xfId="375"/>
    <cellStyle name="20% - Accent2 8 3 2 2 2" xfId="7086"/>
    <cellStyle name="20% - Accent2 8 3 2 2_HPI" xfId="4565"/>
    <cellStyle name="20% - Accent2 8 3 2 3" xfId="7085"/>
    <cellStyle name="20% - Accent2 8 3 2_HPI" xfId="4564"/>
    <cellStyle name="20% - Accent2 8 3 3" xfId="376"/>
    <cellStyle name="20% - Accent2 8 3 3 2" xfId="7087"/>
    <cellStyle name="20% - Accent2 8 3 3_HPI" xfId="4566"/>
    <cellStyle name="20% - Accent2 8 3 4" xfId="7084"/>
    <cellStyle name="20% - Accent2 8 3_HPI" xfId="4563"/>
    <cellStyle name="20% - Accent2 8 4" xfId="377"/>
    <cellStyle name="20% - Accent2 8 4 2" xfId="378"/>
    <cellStyle name="20% - Accent2 8 4 2 2" xfId="7089"/>
    <cellStyle name="20% - Accent2 8 4 2_HPI" xfId="4568"/>
    <cellStyle name="20% - Accent2 8 4 3" xfId="7088"/>
    <cellStyle name="20% - Accent2 8 4_HPI" xfId="4567"/>
    <cellStyle name="20% - Accent2 8 5" xfId="379"/>
    <cellStyle name="20% - Accent2 8 5 2" xfId="7090"/>
    <cellStyle name="20% - Accent2 8 5_HPI" xfId="4569"/>
    <cellStyle name="20% - Accent2 8 6" xfId="2997"/>
    <cellStyle name="20% - Accent2 8 6 2" xfId="9384"/>
    <cellStyle name="20% - Accent2 8 7" xfId="7079"/>
    <cellStyle name="20% - Accent2 8_HPI" xfId="4558"/>
    <cellStyle name="20% - Accent2 9" xfId="380"/>
    <cellStyle name="20% - Accent2 9 2" xfId="381"/>
    <cellStyle name="20% - Accent2 9 2 2" xfId="382"/>
    <cellStyle name="20% - Accent2 9 2 2 2" xfId="383"/>
    <cellStyle name="20% - Accent2 9 2 2 2 2" xfId="7094"/>
    <cellStyle name="20% - Accent2 9 2 2 2_HPI" xfId="4573"/>
    <cellStyle name="20% - Accent2 9 2 2 3" xfId="7093"/>
    <cellStyle name="20% - Accent2 9 2 2_HPI" xfId="4572"/>
    <cellStyle name="20% - Accent2 9 2 3" xfId="384"/>
    <cellStyle name="20% - Accent2 9 2 3 2" xfId="7095"/>
    <cellStyle name="20% - Accent2 9 2 3_HPI" xfId="4574"/>
    <cellStyle name="20% - Accent2 9 2 4" xfId="7092"/>
    <cellStyle name="20% - Accent2 9 2_HPI" xfId="4571"/>
    <cellStyle name="20% - Accent2 9 3" xfId="385"/>
    <cellStyle name="20% - Accent2 9 3 2" xfId="386"/>
    <cellStyle name="20% - Accent2 9 3 2 2" xfId="387"/>
    <cellStyle name="20% - Accent2 9 3 2 2 2" xfId="7098"/>
    <cellStyle name="20% - Accent2 9 3 2 2_HPI" xfId="4577"/>
    <cellStyle name="20% - Accent2 9 3 2 3" xfId="7097"/>
    <cellStyle name="20% - Accent2 9 3 2_HPI" xfId="4576"/>
    <cellStyle name="20% - Accent2 9 3 3" xfId="388"/>
    <cellStyle name="20% - Accent2 9 3 3 2" xfId="7099"/>
    <cellStyle name="20% - Accent2 9 3 3_HPI" xfId="4578"/>
    <cellStyle name="20% - Accent2 9 3 4" xfId="7096"/>
    <cellStyle name="20% - Accent2 9 3_HPI" xfId="4575"/>
    <cellStyle name="20% - Accent2 9 4" xfId="389"/>
    <cellStyle name="20% - Accent2 9 4 2" xfId="390"/>
    <cellStyle name="20% - Accent2 9 4 2 2" xfId="7101"/>
    <cellStyle name="20% - Accent2 9 4 2_HPI" xfId="4580"/>
    <cellStyle name="20% - Accent2 9 4 3" xfId="7100"/>
    <cellStyle name="20% - Accent2 9 4_HPI" xfId="4579"/>
    <cellStyle name="20% - Accent2 9 5" xfId="391"/>
    <cellStyle name="20% - Accent2 9 5 2" xfId="7102"/>
    <cellStyle name="20% - Accent2 9 5_HPI" xfId="4581"/>
    <cellStyle name="20% - Accent2 9 6" xfId="2998"/>
    <cellStyle name="20% - Accent2 9 6 2" xfId="9385"/>
    <cellStyle name="20% - Accent2 9 7" xfId="7091"/>
    <cellStyle name="20% - Accent2 9_HPI" xfId="4570"/>
    <cellStyle name="20% - Accent3" xfId="2899" builtinId="38" customBuiltin="1"/>
    <cellStyle name="20% - Accent3 10" xfId="392"/>
    <cellStyle name="20% - Accent3 10 2" xfId="2999"/>
    <cellStyle name="20% - Accent3 10 2 2" xfId="9386"/>
    <cellStyle name="20% - Accent3 10 2_HPI" xfId="4583"/>
    <cellStyle name="20% - Accent3 10 3" xfId="3000"/>
    <cellStyle name="20% - Accent3 10 3 2" xfId="9387"/>
    <cellStyle name="20% - Accent3 10 4" xfId="7103"/>
    <cellStyle name="20% - Accent3 10_HPI" xfId="4582"/>
    <cellStyle name="20% - Accent3 11" xfId="393"/>
    <cellStyle name="20% - Accent3 11 2" xfId="7104"/>
    <cellStyle name="20% - Accent3 11_HPI" xfId="4584"/>
    <cellStyle name="20% - Accent3 12" xfId="394"/>
    <cellStyle name="20% - Accent3 12 2" xfId="7105"/>
    <cellStyle name="20% - Accent3 12_HPI" xfId="4585"/>
    <cellStyle name="20% - Accent3 13" xfId="395"/>
    <cellStyle name="20% - Accent3 13 2" xfId="7106"/>
    <cellStyle name="20% - Accent3 13_HPI" xfId="4586"/>
    <cellStyle name="20% - Accent3 14" xfId="396"/>
    <cellStyle name="20% - Accent3 14 2" xfId="397"/>
    <cellStyle name="20% - Accent3 14 2 2" xfId="398"/>
    <cellStyle name="20% - Accent3 14 2 2 2" xfId="399"/>
    <cellStyle name="20% - Accent3 14 2 2 2 2" xfId="7110"/>
    <cellStyle name="20% - Accent3 14 2 2 2_HPI" xfId="4590"/>
    <cellStyle name="20% - Accent3 14 2 2 3" xfId="7109"/>
    <cellStyle name="20% - Accent3 14 2 2_HPI" xfId="4589"/>
    <cellStyle name="20% - Accent3 14 2 3" xfId="400"/>
    <cellStyle name="20% - Accent3 14 2 3 2" xfId="7111"/>
    <cellStyle name="20% - Accent3 14 2 3_HPI" xfId="4591"/>
    <cellStyle name="20% - Accent3 14 2 4" xfId="7108"/>
    <cellStyle name="20% - Accent3 14 2_HPI" xfId="4588"/>
    <cellStyle name="20% - Accent3 14 3" xfId="401"/>
    <cellStyle name="20% - Accent3 14 3 2" xfId="402"/>
    <cellStyle name="20% - Accent3 14 3 2 2" xfId="403"/>
    <cellStyle name="20% - Accent3 14 3 2 2 2" xfId="7114"/>
    <cellStyle name="20% - Accent3 14 3 2 2_HPI" xfId="4594"/>
    <cellStyle name="20% - Accent3 14 3 2 3" xfId="7113"/>
    <cellStyle name="20% - Accent3 14 3 2_HPI" xfId="4593"/>
    <cellStyle name="20% - Accent3 14 3 3" xfId="404"/>
    <cellStyle name="20% - Accent3 14 3 3 2" xfId="7115"/>
    <cellStyle name="20% - Accent3 14 3 3_HPI" xfId="4595"/>
    <cellStyle name="20% - Accent3 14 3 4" xfId="7112"/>
    <cellStyle name="20% - Accent3 14 3_HPI" xfId="4592"/>
    <cellStyle name="20% - Accent3 14 4" xfId="405"/>
    <cellStyle name="20% - Accent3 14 4 2" xfId="406"/>
    <cellStyle name="20% - Accent3 14 4 2 2" xfId="7117"/>
    <cellStyle name="20% - Accent3 14 4 2_HPI" xfId="4597"/>
    <cellStyle name="20% - Accent3 14 4 3" xfId="7116"/>
    <cellStyle name="20% - Accent3 14 4_HPI" xfId="4596"/>
    <cellStyle name="20% - Accent3 14 5" xfId="407"/>
    <cellStyle name="20% - Accent3 14 5 2" xfId="7118"/>
    <cellStyle name="20% - Accent3 14 5_HPI" xfId="4598"/>
    <cellStyle name="20% - Accent3 14 6" xfId="7107"/>
    <cellStyle name="20% - Accent3 14_HPI" xfId="4587"/>
    <cellStyle name="20% - Accent3 15" xfId="408"/>
    <cellStyle name="20% - Accent3 15 2" xfId="409"/>
    <cellStyle name="20% - Accent3 15 2 2" xfId="7120"/>
    <cellStyle name="20% - Accent3 15 3" xfId="7119"/>
    <cellStyle name="20% - Accent3 16" xfId="410"/>
    <cellStyle name="20% - Accent3 16 2" xfId="7121"/>
    <cellStyle name="20% - Accent3 17" xfId="411"/>
    <cellStyle name="20% - Accent3 17 2" xfId="7122"/>
    <cellStyle name="20% - Accent3 18" xfId="3001"/>
    <cellStyle name="20% - Accent3 18 2" xfId="9388"/>
    <cellStyle name="20% - Accent3 18_HPI" xfId="4599"/>
    <cellStyle name="20% - Accent3 19" xfId="9303"/>
    <cellStyle name="20% - Accent3 2" xfId="412"/>
    <cellStyle name="20% - Accent3 2 2" xfId="413"/>
    <cellStyle name="20% - Accent3 2 2 2" xfId="414"/>
    <cellStyle name="20% - Accent3 2 2 2 2" xfId="415"/>
    <cellStyle name="20% - Accent3 2 2 2 2 2" xfId="7126"/>
    <cellStyle name="20% - Accent3 2 2 2 2_HPI" xfId="4602"/>
    <cellStyle name="20% - Accent3 2 2 2 3" xfId="416"/>
    <cellStyle name="20% - Accent3 2 2 2 3 2" xfId="3002"/>
    <cellStyle name="20% - Accent3 2 2 2 3 2 2" xfId="9389"/>
    <cellStyle name="20% - Accent3 2 2 2 3 2_HPI" xfId="4604"/>
    <cellStyle name="20% - Accent3 2 2 2 3 3" xfId="3003"/>
    <cellStyle name="20% - Accent3 2 2 2 3 3 2" xfId="9390"/>
    <cellStyle name="20% - Accent3 2 2 2 3 3_HPI" xfId="4605"/>
    <cellStyle name="20% - Accent3 2 2 2 3 4" xfId="7127"/>
    <cellStyle name="20% - Accent3 2 2 2 3_HPI" xfId="4603"/>
    <cellStyle name="20% - Accent3 2 2 2 4" xfId="3004"/>
    <cellStyle name="20% - Accent3 2 2 2 4 2" xfId="9391"/>
    <cellStyle name="20% - Accent3 2 2 2 4_HPI" xfId="4606"/>
    <cellStyle name="20% - Accent3 2 2 2 5" xfId="3005"/>
    <cellStyle name="20% - Accent3 2 2 2 5 2" xfId="9392"/>
    <cellStyle name="20% - Accent3 2 2 2 5_HPI" xfId="4607"/>
    <cellStyle name="20% - Accent3 2 2 2 6" xfId="7125"/>
    <cellStyle name="20% - Accent3 2 2 2_HPI" xfId="4601"/>
    <cellStyle name="20% - Accent3 2 2 3" xfId="417"/>
    <cellStyle name="20% - Accent3 2 2 3 2" xfId="7128"/>
    <cellStyle name="20% - Accent3 2 2 3_HPI" xfId="4608"/>
    <cellStyle name="20% - Accent3 2 2 4" xfId="418"/>
    <cellStyle name="20% - Accent3 2 2 4 2" xfId="7129"/>
    <cellStyle name="20% - Accent3 2 2 4_HPI" xfId="4609"/>
    <cellStyle name="20% - Accent3 2 2 5" xfId="7124"/>
    <cellStyle name="20% - Accent3 2 2_HPI" xfId="4600"/>
    <cellStyle name="20% - Accent3 2 3" xfId="419"/>
    <cellStyle name="20% - Accent3 2 3 2" xfId="420"/>
    <cellStyle name="20% - Accent3 2 3 2 2" xfId="421"/>
    <cellStyle name="20% - Accent3 2 3 2 2 2" xfId="7132"/>
    <cellStyle name="20% - Accent3 2 3 2 2_HPI" xfId="4612"/>
    <cellStyle name="20% - Accent3 2 3 2 3" xfId="7131"/>
    <cellStyle name="20% - Accent3 2 3 2_HPI" xfId="4611"/>
    <cellStyle name="20% - Accent3 2 3 3" xfId="422"/>
    <cellStyle name="20% - Accent3 2 3 3 2" xfId="7133"/>
    <cellStyle name="20% - Accent3 2 3 3_HPI" xfId="4613"/>
    <cellStyle name="20% - Accent3 2 3 4" xfId="423"/>
    <cellStyle name="20% - Accent3 2 3 4 2" xfId="3006"/>
    <cellStyle name="20% - Accent3 2 3 4 2 2" xfId="9393"/>
    <cellStyle name="20% - Accent3 2 3 4 2_HPI" xfId="4615"/>
    <cellStyle name="20% - Accent3 2 3 4 3" xfId="3007"/>
    <cellStyle name="20% - Accent3 2 3 4 3 2" xfId="9394"/>
    <cellStyle name="20% - Accent3 2 3 4 3_HPI" xfId="4616"/>
    <cellStyle name="20% - Accent3 2 3 4 4" xfId="7134"/>
    <cellStyle name="20% - Accent3 2 3 4_HPI" xfId="4614"/>
    <cellStyle name="20% - Accent3 2 3 5" xfId="3008"/>
    <cellStyle name="20% - Accent3 2 3 5 2" xfId="9395"/>
    <cellStyle name="20% - Accent3 2 3 5_HPI" xfId="4617"/>
    <cellStyle name="20% - Accent3 2 3 6" xfId="3009"/>
    <cellStyle name="20% - Accent3 2 3 6 2" xfId="9396"/>
    <cellStyle name="20% - Accent3 2 3 6_HPI" xfId="4618"/>
    <cellStyle name="20% - Accent3 2 3 7" xfId="7130"/>
    <cellStyle name="20% - Accent3 2 3_HPI" xfId="4610"/>
    <cellStyle name="20% - Accent3 2 4" xfId="424"/>
    <cellStyle name="20% - Accent3 2 4 2" xfId="425"/>
    <cellStyle name="20% - Accent3 2 4 2 2" xfId="7136"/>
    <cellStyle name="20% - Accent3 2 4 2_HPI" xfId="4620"/>
    <cellStyle name="20% - Accent3 2 4 3" xfId="7135"/>
    <cellStyle name="20% - Accent3 2 4_HPI" xfId="4619"/>
    <cellStyle name="20% - Accent3 2 5" xfId="426"/>
    <cellStyle name="20% - Accent3 2 5 2" xfId="7137"/>
    <cellStyle name="20% - Accent3 2 5_HPI" xfId="4621"/>
    <cellStyle name="20% - Accent3 2 6" xfId="427"/>
    <cellStyle name="20% - Accent3 2 6 2" xfId="7138"/>
    <cellStyle name="20% - Accent3 2 7" xfId="428"/>
    <cellStyle name="20% - Accent3 2 7 2" xfId="7139"/>
    <cellStyle name="20% - Accent3 2 7_HPI" xfId="4622"/>
    <cellStyle name="20% - Accent3 2 8" xfId="7123"/>
    <cellStyle name="20% - Accent3 2_30YRMrtgRates" xfId="3010"/>
    <cellStyle name="20% - Accent3 3" xfId="429"/>
    <cellStyle name="20% - Accent3 3 2" xfId="430"/>
    <cellStyle name="20% - Accent3 3 2 2" xfId="431"/>
    <cellStyle name="20% - Accent3 3 2 2 2" xfId="432"/>
    <cellStyle name="20% - Accent3 3 2 2 2 2" xfId="7143"/>
    <cellStyle name="20% - Accent3 3 2 2 2_HPI" xfId="4626"/>
    <cellStyle name="20% - Accent3 3 2 2 3" xfId="7142"/>
    <cellStyle name="20% - Accent3 3 2 2_HPI" xfId="4625"/>
    <cellStyle name="20% - Accent3 3 2 3" xfId="433"/>
    <cellStyle name="20% - Accent3 3 2 3 2" xfId="7144"/>
    <cellStyle name="20% - Accent3 3 2 3_HPI" xfId="4627"/>
    <cellStyle name="20% - Accent3 3 2 4" xfId="434"/>
    <cellStyle name="20% - Accent3 3 2 4 2" xfId="7145"/>
    <cellStyle name="20% - Accent3 3 2 4_HPI" xfId="4628"/>
    <cellStyle name="20% - Accent3 3 2 5" xfId="7141"/>
    <cellStyle name="20% - Accent3 3 2_HPI" xfId="4624"/>
    <cellStyle name="20% - Accent3 3 3" xfId="435"/>
    <cellStyle name="20% - Accent3 3 3 2" xfId="436"/>
    <cellStyle name="20% - Accent3 3 3 2 2" xfId="437"/>
    <cellStyle name="20% - Accent3 3 3 2 2 2" xfId="7148"/>
    <cellStyle name="20% - Accent3 3 3 2 2_HPI" xfId="4631"/>
    <cellStyle name="20% - Accent3 3 3 2 3" xfId="7147"/>
    <cellStyle name="20% - Accent3 3 3 2_HPI" xfId="4630"/>
    <cellStyle name="20% - Accent3 3 3 3" xfId="438"/>
    <cellStyle name="20% - Accent3 3 3 3 2" xfId="7149"/>
    <cellStyle name="20% - Accent3 3 3 3_HPI" xfId="4632"/>
    <cellStyle name="20% - Accent3 3 3 4" xfId="7146"/>
    <cellStyle name="20% - Accent3 3 3_HPI" xfId="4629"/>
    <cellStyle name="20% - Accent3 3 4" xfId="439"/>
    <cellStyle name="20% - Accent3 3 4 2" xfId="440"/>
    <cellStyle name="20% - Accent3 3 4 2 2" xfId="7151"/>
    <cellStyle name="20% - Accent3 3 4 2_HPI" xfId="4634"/>
    <cellStyle name="20% - Accent3 3 4 3" xfId="7150"/>
    <cellStyle name="20% - Accent3 3 4_HPI" xfId="4633"/>
    <cellStyle name="20% - Accent3 3 5" xfId="441"/>
    <cellStyle name="20% - Accent3 3 5 2" xfId="7152"/>
    <cellStyle name="20% - Accent3 3 5_HPI" xfId="4635"/>
    <cellStyle name="20% - Accent3 3 6" xfId="442"/>
    <cellStyle name="20% - Accent3 3 6 2" xfId="7153"/>
    <cellStyle name="20% - Accent3 3 6_HPI" xfId="4636"/>
    <cellStyle name="20% - Accent3 3 7" xfId="3011"/>
    <cellStyle name="20% - Accent3 3 7 2" xfId="9397"/>
    <cellStyle name="20% - Accent3 3 8" xfId="7140"/>
    <cellStyle name="20% - Accent3 3_HPI" xfId="4623"/>
    <cellStyle name="20% - Accent3 4" xfId="443"/>
    <cellStyle name="20% - Accent3 4 2" xfId="444"/>
    <cellStyle name="20% - Accent3 4 2 2" xfId="445"/>
    <cellStyle name="20% - Accent3 4 2 2 2" xfId="446"/>
    <cellStyle name="20% - Accent3 4 2 2 2 2" xfId="7157"/>
    <cellStyle name="20% - Accent3 4 2 2 2_HPI" xfId="4640"/>
    <cellStyle name="20% - Accent3 4 2 2 3" xfId="7156"/>
    <cellStyle name="20% - Accent3 4 2 2_HPI" xfId="4639"/>
    <cellStyle name="20% - Accent3 4 2 3" xfId="447"/>
    <cellStyle name="20% - Accent3 4 2 3 2" xfId="7158"/>
    <cellStyle name="20% - Accent3 4 2 3_HPI" xfId="4641"/>
    <cellStyle name="20% - Accent3 4 2 4" xfId="7155"/>
    <cellStyle name="20% - Accent3 4 2_HPI" xfId="4638"/>
    <cellStyle name="20% - Accent3 4 3" xfId="448"/>
    <cellStyle name="20% - Accent3 4 3 2" xfId="449"/>
    <cellStyle name="20% - Accent3 4 3 2 2" xfId="450"/>
    <cellStyle name="20% - Accent3 4 3 2 2 2" xfId="7161"/>
    <cellStyle name="20% - Accent3 4 3 2 2_HPI" xfId="4644"/>
    <cellStyle name="20% - Accent3 4 3 2 3" xfId="7160"/>
    <cellStyle name="20% - Accent3 4 3 2_HPI" xfId="4643"/>
    <cellStyle name="20% - Accent3 4 3 3" xfId="451"/>
    <cellStyle name="20% - Accent3 4 3 3 2" xfId="7162"/>
    <cellStyle name="20% - Accent3 4 3 3_HPI" xfId="4645"/>
    <cellStyle name="20% - Accent3 4 3 4" xfId="7159"/>
    <cellStyle name="20% - Accent3 4 3_HPI" xfId="4642"/>
    <cellStyle name="20% - Accent3 4 4" xfId="452"/>
    <cellStyle name="20% - Accent3 4 4 2" xfId="453"/>
    <cellStyle name="20% - Accent3 4 4 2 2" xfId="7164"/>
    <cellStyle name="20% - Accent3 4 4 2_HPI" xfId="4647"/>
    <cellStyle name="20% - Accent3 4 4 3" xfId="7163"/>
    <cellStyle name="20% - Accent3 4 4_HPI" xfId="4646"/>
    <cellStyle name="20% - Accent3 4 5" xfId="454"/>
    <cellStyle name="20% - Accent3 4 5 2" xfId="7165"/>
    <cellStyle name="20% - Accent3 4 5_HPI" xfId="4648"/>
    <cellStyle name="20% - Accent3 4 6" xfId="455"/>
    <cellStyle name="20% - Accent3 4 6 2" xfId="7166"/>
    <cellStyle name="20% - Accent3 4 6_HPI" xfId="4649"/>
    <cellStyle name="20% - Accent3 4 7" xfId="3012"/>
    <cellStyle name="20% - Accent3 4 7 2" xfId="9398"/>
    <cellStyle name="20% - Accent3 4 8" xfId="7154"/>
    <cellStyle name="20% - Accent3 4_HPI" xfId="4637"/>
    <cellStyle name="20% - Accent3 5" xfId="456"/>
    <cellStyle name="20% - Accent3 5 2" xfId="457"/>
    <cellStyle name="20% - Accent3 5 2 2" xfId="458"/>
    <cellStyle name="20% - Accent3 5 2 2 2" xfId="459"/>
    <cellStyle name="20% - Accent3 5 2 2 2 2" xfId="7170"/>
    <cellStyle name="20% - Accent3 5 2 2 2_HPI" xfId="4653"/>
    <cellStyle name="20% - Accent3 5 2 2 3" xfId="7169"/>
    <cellStyle name="20% - Accent3 5 2 2_HPI" xfId="4652"/>
    <cellStyle name="20% - Accent3 5 2 3" xfId="460"/>
    <cellStyle name="20% - Accent3 5 2 3 2" xfId="7171"/>
    <cellStyle name="20% - Accent3 5 2 3_HPI" xfId="4654"/>
    <cellStyle name="20% - Accent3 5 2 4" xfId="7168"/>
    <cellStyle name="20% - Accent3 5 2_HPI" xfId="4651"/>
    <cellStyle name="20% - Accent3 5 3" xfId="461"/>
    <cellStyle name="20% - Accent3 5 3 2" xfId="462"/>
    <cellStyle name="20% - Accent3 5 3 2 2" xfId="463"/>
    <cellStyle name="20% - Accent3 5 3 2 2 2" xfId="7174"/>
    <cellStyle name="20% - Accent3 5 3 2 2_HPI" xfId="4657"/>
    <cellStyle name="20% - Accent3 5 3 2 3" xfId="7173"/>
    <cellStyle name="20% - Accent3 5 3 2_HPI" xfId="4656"/>
    <cellStyle name="20% - Accent3 5 3 3" xfId="464"/>
    <cellStyle name="20% - Accent3 5 3 3 2" xfId="7175"/>
    <cellStyle name="20% - Accent3 5 3 3_HPI" xfId="4658"/>
    <cellStyle name="20% - Accent3 5 3 4" xfId="7172"/>
    <cellStyle name="20% - Accent3 5 3_HPI" xfId="4655"/>
    <cellStyle name="20% - Accent3 5 4" xfId="465"/>
    <cellStyle name="20% - Accent3 5 4 2" xfId="466"/>
    <cellStyle name="20% - Accent3 5 4 2 2" xfId="7177"/>
    <cellStyle name="20% - Accent3 5 4 2_HPI" xfId="4660"/>
    <cellStyle name="20% - Accent3 5 4 3" xfId="7176"/>
    <cellStyle name="20% - Accent3 5 4_HPI" xfId="4659"/>
    <cellStyle name="20% - Accent3 5 5" xfId="467"/>
    <cellStyle name="20% - Accent3 5 5 2" xfId="7178"/>
    <cellStyle name="20% - Accent3 5 5_HPI" xfId="4661"/>
    <cellStyle name="20% - Accent3 5 6" xfId="3013"/>
    <cellStyle name="20% - Accent3 5 6 2" xfId="9399"/>
    <cellStyle name="20% - Accent3 5 7" xfId="7167"/>
    <cellStyle name="20% - Accent3 5_HPI" xfId="4650"/>
    <cellStyle name="20% - Accent3 6" xfId="468"/>
    <cellStyle name="20% - Accent3 6 2" xfId="469"/>
    <cellStyle name="20% - Accent3 6 2 2" xfId="470"/>
    <cellStyle name="20% - Accent3 6 2 2 2" xfId="471"/>
    <cellStyle name="20% - Accent3 6 2 2 2 2" xfId="7182"/>
    <cellStyle name="20% - Accent3 6 2 2 2_HPI" xfId="4665"/>
    <cellStyle name="20% - Accent3 6 2 2 3" xfId="7181"/>
    <cellStyle name="20% - Accent3 6 2 2_HPI" xfId="4664"/>
    <cellStyle name="20% - Accent3 6 2 3" xfId="472"/>
    <cellStyle name="20% - Accent3 6 2 3 2" xfId="7183"/>
    <cellStyle name="20% - Accent3 6 2 3_HPI" xfId="4666"/>
    <cellStyle name="20% - Accent3 6 2 4" xfId="7180"/>
    <cellStyle name="20% - Accent3 6 2_HPI" xfId="4663"/>
    <cellStyle name="20% - Accent3 6 3" xfId="473"/>
    <cellStyle name="20% - Accent3 6 3 2" xfId="474"/>
    <cellStyle name="20% - Accent3 6 3 2 2" xfId="475"/>
    <cellStyle name="20% - Accent3 6 3 2 2 2" xfId="7186"/>
    <cellStyle name="20% - Accent3 6 3 2 2_HPI" xfId="4669"/>
    <cellStyle name="20% - Accent3 6 3 2 3" xfId="7185"/>
    <cellStyle name="20% - Accent3 6 3 2_HPI" xfId="4668"/>
    <cellStyle name="20% - Accent3 6 3 3" xfId="476"/>
    <cellStyle name="20% - Accent3 6 3 3 2" xfId="7187"/>
    <cellStyle name="20% - Accent3 6 3 3_HPI" xfId="4670"/>
    <cellStyle name="20% - Accent3 6 3 4" xfId="7184"/>
    <cellStyle name="20% - Accent3 6 3_HPI" xfId="4667"/>
    <cellStyle name="20% - Accent3 6 4" xfId="477"/>
    <cellStyle name="20% - Accent3 6 4 2" xfId="478"/>
    <cellStyle name="20% - Accent3 6 4 2 2" xfId="7189"/>
    <cellStyle name="20% - Accent3 6 4 2_HPI" xfId="4672"/>
    <cellStyle name="20% - Accent3 6 4 3" xfId="7188"/>
    <cellStyle name="20% - Accent3 6 4_HPI" xfId="4671"/>
    <cellStyle name="20% - Accent3 6 5" xfId="479"/>
    <cellStyle name="20% - Accent3 6 5 2" xfId="7190"/>
    <cellStyle name="20% - Accent3 6 5_HPI" xfId="4673"/>
    <cellStyle name="20% - Accent3 6 6" xfId="3014"/>
    <cellStyle name="20% - Accent3 6 6 2" xfId="9400"/>
    <cellStyle name="20% - Accent3 6 7" xfId="7179"/>
    <cellStyle name="20% - Accent3 6_HPI" xfId="4662"/>
    <cellStyle name="20% - Accent3 7" xfId="480"/>
    <cellStyle name="20% - Accent3 7 2" xfId="481"/>
    <cellStyle name="20% - Accent3 7 2 2" xfId="482"/>
    <cellStyle name="20% - Accent3 7 2 2 2" xfId="483"/>
    <cellStyle name="20% - Accent3 7 2 2 2 2" xfId="7194"/>
    <cellStyle name="20% - Accent3 7 2 2 2_HPI" xfId="4677"/>
    <cellStyle name="20% - Accent3 7 2 2 3" xfId="7193"/>
    <cellStyle name="20% - Accent3 7 2 2_HPI" xfId="4676"/>
    <cellStyle name="20% - Accent3 7 2 3" xfId="484"/>
    <cellStyle name="20% - Accent3 7 2 3 2" xfId="7195"/>
    <cellStyle name="20% - Accent3 7 2 3_HPI" xfId="4678"/>
    <cellStyle name="20% - Accent3 7 2 4" xfId="7192"/>
    <cellStyle name="20% - Accent3 7 2_HPI" xfId="4675"/>
    <cellStyle name="20% - Accent3 7 3" xfId="485"/>
    <cellStyle name="20% - Accent3 7 3 2" xfId="486"/>
    <cellStyle name="20% - Accent3 7 3 2 2" xfId="487"/>
    <cellStyle name="20% - Accent3 7 3 2 2 2" xfId="7198"/>
    <cellStyle name="20% - Accent3 7 3 2 2_HPI" xfId="4681"/>
    <cellStyle name="20% - Accent3 7 3 2 3" xfId="7197"/>
    <cellStyle name="20% - Accent3 7 3 2_HPI" xfId="4680"/>
    <cellStyle name="20% - Accent3 7 3 3" xfId="488"/>
    <cellStyle name="20% - Accent3 7 3 3 2" xfId="7199"/>
    <cellStyle name="20% - Accent3 7 3 3_HPI" xfId="4682"/>
    <cellStyle name="20% - Accent3 7 3 4" xfId="7196"/>
    <cellStyle name="20% - Accent3 7 3_HPI" xfId="4679"/>
    <cellStyle name="20% - Accent3 7 4" xfId="489"/>
    <cellStyle name="20% - Accent3 7 4 2" xfId="490"/>
    <cellStyle name="20% - Accent3 7 4 2 2" xfId="7201"/>
    <cellStyle name="20% - Accent3 7 4 2_HPI" xfId="4684"/>
    <cellStyle name="20% - Accent3 7 4 3" xfId="7200"/>
    <cellStyle name="20% - Accent3 7 4_HPI" xfId="4683"/>
    <cellStyle name="20% - Accent3 7 5" xfId="491"/>
    <cellStyle name="20% - Accent3 7 5 2" xfId="7202"/>
    <cellStyle name="20% - Accent3 7 5_HPI" xfId="4685"/>
    <cellStyle name="20% - Accent3 7 6" xfId="3015"/>
    <cellStyle name="20% - Accent3 7 6 2" xfId="9401"/>
    <cellStyle name="20% - Accent3 7 7" xfId="7191"/>
    <cellStyle name="20% - Accent3 7_HPI" xfId="4674"/>
    <cellStyle name="20% - Accent3 8" xfId="492"/>
    <cellStyle name="20% - Accent3 8 2" xfId="493"/>
    <cellStyle name="20% - Accent3 8 2 2" xfId="494"/>
    <cellStyle name="20% - Accent3 8 2 2 2" xfId="495"/>
    <cellStyle name="20% - Accent3 8 2 2 2 2" xfId="7206"/>
    <cellStyle name="20% - Accent3 8 2 2 2_HPI" xfId="4689"/>
    <cellStyle name="20% - Accent3 8 2 2 3" xfId="7205"/>
    <cellStyle name="20% - Accent3 8 2 2_HPI" xfId="4688"/>
    <cellStyle name="20% - Accent3 8 2 3" xfId="496"/>
    <cellStyle name="20% - Accent3 8 2 3 2" xfId="7207"/>
    <cellStyle name="20% - Accent3 8 2 3_HPI" xfId="4690"/>
    <cellStyle name="20% - Accent3 8 2 4" xfId="7204"/>
    <cellStyle name="20% - Accent3 8 2_HPI" xfId="4687"/>
    <cellStyle name="20% - Accent3 8 3" xfId="497"/>
    <cellStyle name="20% - Accent3 8 3 2" xfId="498"/>
    <cellStyle name="20% - Accent3 8 3 2 2" xfId="499"/>
    <cellStyle name="20% - Accent3 8 3 2 2 2" xfId="7210"/>
    <cellStyle name="20% - Accent3 8 3 2 2_HPI" xfId="4693"/>
    <cellStyle name="20% - Accent3 8 3 2 3" xfId="7209"/>
    <cellStyle name="20% - Accent3 8 3 2_HPI" xfId="4692"/>
    <cellStyle name="20% - Accent3 8 3 3" xfId="500"/>
    <cellStyle name="20% - Accent3 8 3 3 2" xfId="7211"/>
    <cellStyle name="20% - Accent3 8 3 3_HPI" xfId="4694"/>
    <cellStyle name="20% - Accent3 8 3 4" xfId="7208"/>
    <cellStyle name="20% - Accent3 8 3_HPI" xfId="4691"/>
    <cellStyle name="20% - Accent3 8 4" xfId="501"/>
    <cellStyle name="20% - Accent3 8 4 2" xfId="502"/>
    <cellStyle name="20% - Accent3 8 4 2 2" xfId="7213"/>
    <cellStyle name="20% - Accent3 8 4 2_HPI" xfId="4696"/>
    <cellStyle name="20% - Accent3 8 4 3" xfId="7212"/>
    <cellStyle name="20% - Accent3 8 4_HPI" xfId="4695"/>
    <cellStyle name="20% - Accent3 8 5" xfId="503"/>
    <cellStyle name="20% - Accent3 8 5 2" xfId="7214"/>
    <cellStyle name="20% - Accent3 8 5_HPI" xfId="4697"/>
    <cellStyle name="20% - Accent3 8 6" xfId="3016"/>
    <cellStyle name="20% - Accent3 8 6 2" xfId="9402"/>
    <cellStyle name="20% - Accent3 8 7" xfId="7203"/>
    <cellStyle name="20% - Accent3 8_HPI" xfId="4686"/>
    <cellStyle name="20% - Accent3 9" xfId="504"/>
    <cellStyle name="20% - Accent3 9 2" xfId="505"/>
    <cellStyle name="20% - Accent3 9 2 2" xfId="506"/>
    <cellStyle name="20% - Accent3 9 2 2 2" xfId="507"/>
    <cellStyle name="20% - Accent3 9 2 2 2 2" xfId="7218"/>
    <cellStyle name="20% - Accent3 9 2 2 2_HPI" xfId="4701"/>
    <cellStyle name="20% - Accent3 9 2 2 3" xfId="7217"/>
    <cellStyle name="20% - Accent3 9 2 2_HPI" xfId="4700"/>
    <cellStyle name="20% - Accent3 9 2 3" xfId="508"/>
    <cellStyle name="20% - Accent3 9 2 3 2" xfId="7219"/>
    <cellStyle name="20% - Accent3 9 2 3_HPI" xfId="4702"/>
    <cellStyle name="20% - Accent3 9 2 4" xfId="7216"/>
    <cellStyle name="20% - Accent3 9 2_HPI" xfId="4699"/>
    <cellStyle name="20% - Accent3 9 3" xfId="509"/>
    <cellStyle name="20% - Accent3 9 3 2" xfId="510"/>
    <cellStyle name="20% - Accent3 9 3 2 2" xfId="511"/>
    <cellStyle name="20% - Accent3 9 3 2 2 2" xfId="7222"/>
    <cellStyle name="20% - Accent3 9 3 2 2_HPI" xfId="4705"/>
    <cellStyle name="20% - Accent3 9 3 2 3" xfId="7221"/>
    <cellStyle name="20% - Accent3 9 3 2_HPI" xfId="4704"/>
    <cellStyle name="20% - Accent3 9 3 3" xfId="512"/>
    <cellStyle name="20% - Accent3 9 3 3 2" xfId="7223"/>
    <cellStyle name="20% - Accent3 9 3 3_HPI" xfId="4706"/>
    <cellStyle name="20% - Accent3 9 3 4" xfId="7220"/>
    <cellStyle name="20% - Accent3 9 3_HPI" xfId="4703"/>
    <cellStyle name="20% - Accent3 9 4" xfId="513"/>
    <cellStyle name="20% - Accent3 9 4 2" xfId="514"/>
    <cellStyle name="20% - Accent3 9 4 2 2" xfId="7225"/>
    <cellStyle name="20% - Accent3 9 4 2_HPI" xfId="4708"/>
    <cellStyle name="20% - Accent3 9 4 3" xfId="7224"/>
    <cellStyle name="20% - Accent3 9 4_HPI" xfId="4707"/>
    <cellStyle name="20% - Accent3 9 5" xfId="515"/>
    <cellStyle name="20% - Accent3 9 5 2" xfId="7226"/>
    <cellStyle name="20% - Accent3 9 5_HPI" xfId="4709"/>
    <cellStyle name="20% - Accent3 9 6" xfId="3017"/>
    <cellStyle name="20% - Accent3 9 6 2" xfId="9403"/>
    <cellStyle name="20% - Accent3 9 7" xfId="7215"/>
    <cellStyle name="20% - Accent3 9_HPI" xfId="4698"/>
    <cellStyle name="20% - Accent4" xfId="2903" builtinId="42" customBuiltin="1"/>
    <cellStyle name="20% - Accent4 10" xfId="516"/>
    <cellStyle name="20% - Accent4 10 2" xfId="3018"/>
    <cellStyle name="20% - Accent4 10 2 2" xfId="9404"/>
    <cellStyle name="20% - Accent4 10 2_HPI" xfId="4711"/>
    <cellStyle name="20% - Accent4 10 3" xfId="3019"/>
    <cellStyle name="20% - Accent4 10 3 2" xfId="9405"/>
    <cellStyle name="20% - Accent4 10 4" xfId="7227"/>
    <cellStyle name="20% - Accent4 10_HPI" xfId="4710"/>
    <cellStyle name="20% - Accent4 11" xfId="517"/>
    <cellStyle name="20% - Accent4 11 2" xfId="7228"/>
    <cellStyle name="20% - Accent4 11_HPI" xfId="4712"/>
    <cellStyle name="20% - Accent4 12" xfId="518"/>
    <cellStyle name="20% - Accent4 12 2" xfId="7229"/>
    <cellStyle name="20% - Accent4 12_HPI" xfId="4713"/>
    <cellStyle name="20% - Accent4 13" xfId="519"/>
    <cellStyle name="20% - Accent4 13 2" xfId="7230"/>
    <cellStyle name="20% - Accent4 13_HPI" xfId="4714"/>
    <cellStyle name="20% - Accent4 14" xfId="520"/>
    <cellStyle name="20% - Accent4 14 2" xfId="521"/>
    <cellStyle name="20% - Accent4 14 2 2" xfId="522"/>
    <cellStyle name="20% - Accent4 14 2 2 2" xfId="523"/>
    <cellStyle name="20% - Accent4 14 2 2 2 2" xfId="7234"/>
    <cellStyle name="20% - Accent4 14 2 2 2_HPI" xfId="4718"/>
    <cellStyle name="20% - Accent4 14 2 2 3" xfId="7233"/>
    <cellStyle name="20% - Accent4 14 2 2_HPI" xfId="4717"/>
    <cellStyle name="20% - Accent4 14 2 3" xfId="524"/>
    <cellStyle name="20% - Accent4 14 2 3 2" xfId="7235"/>
    <cellStyle name="20% - Accent4 14 2 3_HPI" xfId="4719"/>
    <cellStyle name="20% - Accent4 14 2 4" xfId="7232"/>
    <cellStyle name="20% - Accent4 14 2_HPI" xfId="4716"/>
    <cellStyle name="20% - Accent4 14 3" xfId="525"/>
    <cellStyle name="20% - Accent4 14 3 2" xfId="526"/>
    <cellStyle name="20% - Accent4 14 3 2 2" xfId="527"/>
    <cellStyle name="20% - Accent4 14 3 2 2 2" xfId="7238"/>
    <cellStyle name="20% - Accent4 14 3 2 2_HPI" xfId="4722"/>
    <cellStyle name="20% - Accent4 14 3 2 3" xfId="7237"/>
    <cellStyle name="20% - Accent4 14 3 2_HPI" xfId="4721"/>
    <cellStyle name="20% - Accent4 14 3 3" xfId="528"/>
    <cellStyle name="20% - Accent4 14 3 3 2" xfId="7239"/>
    <cellStyle name="20% - Accent4 14 3 3_HPI" xfId="4723"/>
    <cellStyle name="20% - Accent4 14 3 4" xfId="7236"/>
    <cellStyle name="20% - Accent4 14 3_HPI" xfId="4720"/>
    <cellStyle name="20% - Accent4 14 4" xfId="529"/>
    <cellStyle name="20% - Accent4 14 4 2" xfId="530"/>
    <cellStyle name="20% - Accent4 14 4 2 2" xfId="7241"/>
    <cellStyle name="20% - Accent4 14 4 2_HPI" xfId="4725"/>
    <cellStyle name="20% - Accent4 14 4 3" xfId="7240"/>
    <cellStyle name="20% - Accent4 14 4_HPI" xfId="4724"/>
    <cellStyle name="20% - Accent4 14 5" xfId="531"/>
    <cellStyle name="20% - Accent4 14 5 2" xfId="7242"/>
    <cellStyle name="20% - Accent4 14 5_HPI" xfId="4726"/>
    <cellStyle name="20% - Accent4 14 6" xfId="7231"/>
    <cellStyle name="20% - Accent4 14_HPI" xfId="4715"/>
    <cellStyle name="20% - Accent4 15" xfId="532"/>
    <cellStyle name="20% - Accent4 15 2" xfId="533"/>
    <cellStyle name="20% - Accent4 15 2 2" xfId="7244"/>
    <cellStyle name="20% - Accent4 15 3" xfId="7243"/>
    <cellStyle name="20% - Accent4 16" xfId="534"/>
    <cellStyle name="20% - Accent4 16 2" xfId="7245"/>
    <cellStyle name="20% - Accent4 17" xfId="535"/>
    <cellStyle name="20% - Accent4 17 2" xfId="7246"/>
    <cellStyle name="20% - Accent4 18" xfId="3020"/>
    <cellStyle name="20% - Accent4 18 2" xfId="9406"/>
    <cellStyle name="20% - Accent4 18_HPI" xfId="4727"/>
    <cellStyle name="20% - Accent4 19" xfId="9307"/>
    <cellStyle name="20% - Accent4 2" xfId="536"/>
    <cellStyle name="20% - Accent4 2 2" xfId="537"/>
    <cellStyle name="20% - Accent4 2 2 2" xfId="538"/>
    <cellStyle name="20% - Accent4 2 2 2 2" xfId="539"/>
    <cellStyle name="20% - Accent4 2 2 2 2 2" xfId="7250"/>
    <cellStyle name="20% - Accent4 2 2 2 2_HPI" xfId="4730"/>
    <cellStyle name="20% - Accent4 2 2 2 3" xfId="540"/>
    <cellStyle name="20% - Accent4 2 2 2 3 2" xfId="3021"/>
    <cellStyle name="20% - Accent4 2 2 2 3 2 2" xfId="9407"/>
    <cellStyle name="20% - Accent4 2 2 2 3 2_HPI" xfId="4732"/>
    <cellStyle name="20% - Accent4 2 2 2 3 3" xfId="3022"/>
    <cellStyle name="20% - Accent4 2 2 2 3 3 2" xfId="9408"/>
    <cellStyle name="20% - Accent4 2 2 2 3 3_HPI" xfId="4733"/>
    <cellStyle name="20% - Accent4 2 2 2 3 4" xfId="7251"/>
    <cellStyle name="20% - Accent4 2 2 2 3_HPI" xfId="4731"/>
    <cellStyle name="20% - Accent4 2 2 2 4" xfId="3023"/>
    <cellStyle name="20% - Accent4 2 2 2 4 2" xfId="9409"/>
    <cellStyle name="20% - Accent4 2 2 2 4_HPI" xfId="4734"/>
    <cellStyle name="20% - Accent4 2 2 2 5" xfId="3024"/>
    <cellStyle name="20% - Accent4 2 2 2 5 2" xfId="9410"/>
    <cellStyle name="20% - Accent4 2 2 2 5_HPI" xfId="4735"/>
    <cellStyle name="20% - Accent4 2 2 2 6" xfId="7249"/>
    <cellStyle name="20% - Accent4 2 2 2_HPI" xfId="4729"/>
    <cellStyle name="20% - Accent4 2 2 3" xfId="541"/>
    <cellStyle name="20% - Accent4 2 2 3 2" xfId="7252"/>
    <cellStyle name="20% - Accent4 2 2 3_HPI" xfId="4736"/>
    <cellStyle name="20% - Accent4 2 2 4" xfId="542"/>
    <cellStyle name="20% - Accent4 2 2 4 2" xfId="7253"/>
    <cellStyle name="20% - Accent4 2 2 4_HPI" xfId="4737"/>
    <cellStyle name="20% - Accent4 2 2 5" xfId="7248"/>
    <cellStyle name="20% - Accent4 2 2_HPI" xfId="4728"/>
    <cellStyle name="20% - Accent4 2 3" xfId="543"/>
    <cellStyle name="20% - Accent4 2 3 2" xfId="544"/>
    <cellStyle name="20% - Accent4 2 3 2 2" xfId="545"/>
    <cellStyle name="20% - Accent4 2 3 2 2 2" xfId="7256"/>
    <cellStyle name="20% - Accent4 2 3 2 2_HPI" xfId="4740"/>
    <cellStyle name="20% - Accent4 2 3 2 3" xfId="7255"/>
    <cellStyle name="20% - Accent4 2 3 2_HPI" xfId="4739"/>
    <cellStyle name="20% - Accent4 2 3 3" xfId="546"/>
    <cellStyle name="20% - Accent4 2 3 3 2" xfId="7257"/>
    <cellStyle name="20% - Accent4 2 3 3_HPI" xfId="4741"/>
    <cellStyle name="20% - Accent4 2 3 4" xfId="547"/>
    <cellStyle name="20% - Accent4 2 3 4 2" xfId="3025"/>
    <cellStyle name="20% - Accent4 2 3 4 2 2" xfId="9411"/>
    <cellStyle name="20% - Accent4 2 3 4 2_HPI" xfId="4743"/>
    <cellStyle name="20% - Accent4 2 3 4 3" xfId="3026"/>
    <cellStyle name="20% - Accent4 2 3 4 3 2" xfId="9412"/>
    <cellStyle name="20% - Accent4 2 3 4 3_HPI" xfId="4744"/>
    <cellStyle name="20% - Accent4 2 3 4 4" xfId="7258"/>
    <cellStyle name="20% - Accent4 2 3 4_HPI" xfId="4742"/>
    <cellStyle name="20% - Accent4 2 3 5" xfId="3027"/>
    <cellStyle name="20% - Accent4 2 3 5 2" xfId="9413"/>
    <cellStyle name="20% - Accent4 2 3 5_HPI" xfId="4745"/>
    <cellStyle name="20% - Accent4 2 3 6" xfId="3028"/>
    <cellStyle name="20% - Accent4 2 3 6 2" xfId="9414"/>
    <cellStyle name="20% - Accent4 2 3 6_HPI" xfId="4746"/>
    <cellStyle name="20% - Accent4 2 3 7" xfId="7254"/>
    <cellStyle name="20% - Accent4 2 3_HPI" xfId="4738"/>
    <cellStyle name="20% - Accent4 2 4" xfId="548"/>
    <cellStyle name="20% - Accent4 2 4 2" xfId="549"/>
    <cellStyle name="20% - Accent4 2 4 2 2" xfId="7260"/>
    <cellStyle name="20% - Accent4 2 4 2_HPI" xfId="4748"/>
    <cellStyle name="20% - Accent4 2 4 3" xfId="7259"/>
    <cellStyle name="20% - Accent4 2 4_HPI" xfId="4747"/>
    <cellStyle name="20% - Accent4 2 5" xfId="550"/>
    <cellStyle name="20% - Accent4 2 5 2" xfId="7261"/>
    <cellStyle name="20% - Accent4 2 5_HPI" xfId="4749"/>
    <cellStyle name="20% - Accent4 2 6" xfId="551"/>
    <cellStyle name="20% - Accent4 2 6 2" xfId="7262"/>
    <cellStyle name="20% - Accent4 2 7" xfId="552"/>
    <cellStyle name="20% - Accent4 2 7 2" xfId="7263"/>
    <cellStyle name="20% - Accent4 2 7_HPI" xfId="4750"/>
    <cellStyle name="20% - Accent4 2 8" xfId="7247"/>
    <cellStyle name="20% - Accent4 2_30YRMrtgRates" xfId="3029"/>
    <cellStyle name="20% - Accent4 3" xfId="553"/>
    <cellStyle name="20% - Accent4 3 2" xfId="554"/>
    <cellStyle name="20% - Accent4 3 2 2" xfId="555"/>
    <cellStyle name="20% - Accent4 3 2 2 2" xfId="556"/>
    <cellStyle name="20% - Accent4 3 2 2 2 2" xfId="7267"/>
    <cellStyle name="20% - Accent4 3 2 2 2_HPI" xfId="4754"/>
    <cellStyle name="20% - Accent4 3 2 2 3" xfId="7266"/>
    <cellStyle name="20% - Accent4 3 2 2_HPI" xfId="4753"/>
    <cellStyle name="20% - Accent4 3 2 3" xfId="557"/>
    <cellStyle name="20% - Accent4 3 2 3 2" xfId="7268"/>
    <cellStyle name="20% - Accent4 3 2 3_HPI" xfId="4755"/>
    <cellStyle name="20% - Accent4 3 2 4" xfId="558"/>
    <cellStyle name="20% - Accent4 3 2 4 2" xfId="7269"/>
    <cellStyle name="20% - Accent4 3 2 4_HPI" xfId="4756"/>
    <cellStyle name="20% - Accent4 3 2 5" xfId="7265"/>
    <cellStyle name="20% - Accent4 3 2_HPI" xfId="4752"/>
    <cellStyle name="20% - Accent4 3 3" xfId="559"/>
    <cellStyle name="20% - Accent4 3 3 2" xfId="560"/>
    <cellStyle name="20% - Accent4 3 3 2 2" xfId="561"/>
    <cellStyle name="20% - Accent4 3 3 2 2 2" xfId="7272"/>
    <cellStyle name="20% - Accent4 3 3 2 2_HPI" xfId="4759"/>
    <cellStyle name="20% - Accent4 3 3 2 3" xfId="7271"/>
    <cellStyle name="20% - Accent4 3 3 2_HPI" xfId="4758"/>
    <cellStyle name="20% - Accent4 3 3 3" xfId="562"/>
    <cellStyle name="20% - Accent4 3 3 3 2" xfId="7273"/>
    <cellStyle name="20% - Accent4 3 3 3_HPI" xfId="4760"/>
    <cellStyle name="20% - Accent4 3 3 4" xfId="7270"/>
    <cellStyle name="20% - Accent4 3 3_HPI" xfId="4757"/>
    <cellStyle name="20% - Accent4 3 4" xfId="563"/>
    <cellStyle name="20% - Accent4 3 4 2" xfId="564"/>
    <cellStyle name="20% - Accent4 3 4 2 2" xfId="7275"/>
    <cellStyle name="20% - Accent4 3 4 2_HPI" xfId="4762"/>
    <cellStyle name="20% - Accent4 3 4 3" xfId="7274"/>
    <cellStyle name="20% - Accent4 3 4_HPI" xfId="4761"/>
    <cellStyle name="20% - Accent4 3 5" xfId="565"/>
    <cellStyle name="20% - Accent4 3 5 2" xfId="7276"/>
    <cellStyle name="20% - Accent4 3 5_HPI" xfId="4763"/>
    <cellStyle name="20% - Accent4 3 6" xfId="566"/>
    <cellStyle name="20% - Accent4 3 6 2" xfId="7277"/>
    <cellStyle name="20% - Accent4 3 6_HPI" xfId="4764"/>
    <cellStyle name="20% - Accent4 3 7" xfId="3030"/>
    <cellStyle name="20% - Accent4 3 7 2" xfId="9415"/>
    <cellStyle name="20% - Accent4 3 8" xfId="7264"/>
    <cellStyle name="20% - Accent4 3_HPI" xfId="4751"/>
    <cellStyle name="20% - Accent4 4" xfId="567"/>
    <cellStyle name="20% - Accent4 4 2" xfId="568"/>
    <cellStyle name="20% - Accent4 4 2 2" xfId="569"/>
    <cellStyle name="20% - Accent4 4 2 2 2" xfId="570"/>
    <cellStyle name="20% - Accent4 4 2 2 2 2" xfId="7281"/>
    <cellStyle name="20% - Accent4 4 2 2 2_HPI" xfId="4768"/>
    <cellStyle name="20% - Accent4 4 2 2 3" xfId="7280"/>
    <cellStyle name="20% - Accent4 4 2 2_HPI" xfId="4767"/>
    <cellStyle name="20% - Accent4 4 2 3" xfId="571"/>
    <cellStyle name="20% - Accent4 4 2 3 2" xfId="7282"/>
    <cellStyle name="20% - Accent4 4 2 3_HPI" xfId="4769"/>
    <cellStyle name="20% - Accent4 4 2 4" xfId="7279"/>
    <cellStyle name="20% - Accent4 4 2_HPI" xfId="4766"/>
    <cellStyle name="20% - Accent4 4 3" xfId="572"/>
    <cellStyle name="20% - Accent4 4 3 2" xfId="573"/>
    <cellStyle name="20% - Accent4 4 3 2 2" xfId="574"/>
    <cellStyle name="20% - Accent4 4 3 2 2 2" xfId="7285"/>
    <cellStyle name="20% - Accent4 4 3 2 2_HPI" xfId="4772"/>
    <cellStyle name="20% - Accent4 4 3 2 3" xfId="7284"/>
    <cellStyle name="20% - Accent4 4 3 2_HPI" xfId="4771"/>
    <cellStyle name="20% - Accent4 4 3 3" xfId="575"/>
    <cellStyle name="20% - Accent4 4 3 3 2" xfId="7286"/>
    <cellStyle name="20% - Accent4 4 3 3_HPI" xfId="4773"/>
    <cellStyle name="20% - Accent4 4 3 4" xfId="7283"/>
    <cellStyle name="20% - Accent4 4 3_HPI" xfId="4770"/>
    <cellStyle name="20% - Accent4 4 4" xfId="576"/>
    <cellStyle name="20% - Accent4 4 4 2" xfId="577"/>
    <cellStyle name="20% - Accent4 4 4 2 2" xfId="7288"/>
    <cellStyle name="20% - Accent4 4 4 2_HPI" xfId="4775"/>
    <cellStyle name="20% - Accent4 4 4 3" xfId="7287"/>
    <cellStyle name="20% - Accent4 4 4_HPI" xfId="4774"/>
    <cellStyle name="20% - Accent4 4 5" xfId="578"/>
    <cellStyle name="20% - Accent4 4 5 2" xfId="7289"/>
    <cellStyle name="20% - Accent4 4 5_HPI" xfId="4776"/>
    <cellStyle name="20% - Accent4 4 6" xfId="579"/>
    <cellStyle name="20% - Accent4 4 6 2" xfId="7290"/>
    <cellStyle name="20% - Accent4 4 6_HPI" xfId="4777"/>
    <cellStyle name="20% - Accent4 4 7" xfId="3031"/>
    <cellStyle name="20% - Accent4 4 7 2" xfId="9416"/>
    <cellStyle name="20% - Accent4 4 8" xfId="7278"/>
    <cellStyle name="20% - Accent4 4_HPI" xfId="4765"/>
    <cellStyle name="20% - Accent4 5" xfId="580"/>
    <cellStyle name="20% - Accent4 5 2" xfId="581"/>
    <cellStyle name="20% - Accent4 5 2 2" xfId="582"/>
    <cellStyle name="20% - Accent4 5 2 2 2" xfId="583"/>
    <cellStyle name="20% - Accent4 5 2 2 2 2" xfId="7294"/>
    <cellStyle name="20% - Accent4 5 2 2 2_HPI" xfId="4781"/>
    <cellStyle name="20% - Accent4 5 2 2 3" xfId="7293"/>
    <cellStyle name="20% - Accent4 5 2 2_HPI" xfId="4780"/>
    <cellStyle name="20% - Accent4 5 2 3" xfId="584"/>
    <cellStyle name="20% - Accent4 5 2 3 2" xfId="7295"/>
    <cellStyle name="20% - Accent4 5 2 3_HPI" xfId="4782"/>
    <cellStyle name="20% - Accent4 5 2 4" xfId="7292"/>
    <cellStyle name="20% - Accent4 5 2_HPI" xfId="4779"/>
    <cellStyle name="20% - Accent4 5 3" xfId="585"/>
    <cellStyle name="20% - Accent4 5 3 2" xfId="586"/>
    <cellStyle name="20% - Accent4 5 3 2 2" xfId="587"/>
    <cellStyle name="20% - Accent4 5 3 2 2 2" xfId="7298"/>
    <cellStyle name="20% - Accent4 5 3 2 2_HPI" xfId="4785"/>
    <cellStyle name="20% - Accent4 5 3 2 3" xfId="7297"/>
    <cellStyle name="20% - Accent4 5 3 2_HPI" xfId="4784"/>
    <cellStyle name="20% - Accent4 5 3 3" xfId="588"/>
    <cellStyle name="20% - Accent4 5 3 3 2" xfId="7299"/>
    <cellStyle name="20% - Accent4 5 3 3_HPI" xfId="4786"/>
    <cellStyle name="20% - Accent4 5 3 4" xfId="7296"/>
    <cellStyle name="20% - Accent4 5 3_HPI" xfId="4783"/>
    <cellStyle name="20% - Accent4 5 4" xfId="589"/>
    <cellStyle name="20% - Accent4 5 4 2" xfId="590"/>
    <cellStyle name="20% - Accent4 5 4 2 2" xfId="7301"/>
    <cellStyle name="20% - Accent4 5 4 2_HPI" xfId="4788"/>
    <cellStyle name="20% - Accent4 5 4 3" xfId="7300"/>
    <cellStyle name="20% - Accent4 5 4_HPI" xfId="4787"/>
    <cellStyle name="20% - Accent4 5 5" xfId="591"/>
    <cellStyle name="20% - Accent4 5 5 2" xfId="7302"/>
    <cellStyle name="20% - Accent4 5 5_HPI" xfId="4789"/>
    <cellStyle name="20% - Accent4 5 6" xfId="3032"/>
    <cellStyle name="20% - Accent4 5 6 2" xfId="9417"/>
    <cellStyle name="20% - Accent4 5 7" xfId="7291"/>
    <cellStyle name="20% - Accent4 5_HPI" xfId="4778"/>
    <cellStyle name="20% - Accent4 6" xfId="592"/>
    <cellStyle name="20% - Accent4 6 2" xfId="593"/>
    <cellStyle name="20% - Accent4 6 2 2" xfId="594"/>
    <cellStyle name="20% - Accent4 6 2 2 2" xfId="595"/>
    <cellStyle name="20% - Accent4 6 2 2 2 2" xfId="7306"/>
    <cellStyle name="20% - Accent4 6 2 2 2_HPI" xfId="4793"/>
    <cellStyle name="20% - Accent4 6 2 2 3" xfId="7305"/>
    <cellStyle name="20% - Accent4 6 2 2_HPI" xfId="4792"/>
    <cellStyle name="20% - Accent4 6 2 3" xfId="596"/>
    <cellStyle name="20% - Accent4 6 2 3 2" xfId="7307"/>
    <cellStyle name="20% - Accent4 6 2 3_HPI" xfId="4794"/>
    <cellStyle name="20% - Accent4 6 2 4" xfId="7304"/>
    <cellStyle name="20% - Accent4 6 2_HPI" xfId="4791"/>
    <cellStyle name="20% - Accent4 6 3" xfId="597"/>
    <cellStyle name="20% - Accent4 6 3 2" xfId="598"/>
    <cellStyle name="20% - Accent4 6 3 2 2" xfId="599"/>
    <cellStyle name="20% - Accent4 6 3 2 2 2" xfId="7310"/>
    <cellStyle name="20% - Accent4 6 3 2 2_HPI" xfId="4797"/>
    <cellStyle name="20% - Accent4 6 3 2 3" xfId="7309"/>
    <cellStyle name="20% - Accent4 6 3 2_HPI" xfId="4796"/>
    <cellStyle name="20% - Accent4 6 3 3" xfId="600"/>
    <cellStyle name="20% - Accent4 6 3 3 2" xfId="7311"/>
    <cellStyle name="20% - Accent4 6 3 3_HPI" xfId="4798"/>
    <cellStyle name="20% - Accent4 6 3 4" xfId="7308"/>
    <cellStyle name="20% - Accent4 6 3_HPI" xfId="4795"/>
    <cellStyle name="20% - Accent4 6 4" xfId="601"/>
    <cellStyle name="20% - Accent4 6 4 2" xfId="602"/>
    <cellStyle name="20% - Accent4 6 4 2 2" xfId="7313"/>
    <cellStyle name="20% - Accent4 6 4 2_HPI" xfId="4800"/>
    <cellStyle name="20% - Accent4 6 4 3" xfId="7312"/>
    <cellStyle name="20% - Accent4 6 4_HPI" xfId="4799"/>
    <cellStyle name="20% - Accent4 6 5" xfId="603"/>
    <cellStyle name="20% - Accent4 6 5 2" xfId="7314"/>
    <cellStyle name="20% - Accent4 6 5_HPI" xfId="4801"/>
    <cellStyle name="20% - Accent4 6 6" xfId="3033"/>
    <cellStyle name="20% - Accent4 6 6 2" xfId="9418"/>
    <cellStyle name="20% - Accent4 6 7" xfId="7303"/>
    <cellStyle name="20% - Accent4 6_HPI" xfId="4790"/>
    <cellStyle name="20% - Accent4 7" xfId="604"/>
    <cellStyle name="20% - Accent4 7 2" xfId="605"/>
    <cellStyle name="20% - Accent4 7 2 2" xfId="606"/>
    <cellStyle name="20% - Accent4 7 2 2 2" xfId="607"/>
    <cellStyle name="20% - Accent4 7 2 2 2 2" xfId="7318"/>
    <cellStyle name="20% - Accent4 7 2 2 2_HPI" xfId="4805"/>
    <cellStyle name="20% - Accent4 7 2 2 3" xfId="7317"/>
    <cellStyle name="20% - Accent4 7 2 2_HPI" xfId="4804"/>
    <cellStyle name="20% - Accent4 7 2 3" xfId="608"/>
    <cellStyle name="20% - Accent4 7 2 3 2" xfId="7319"/>
    <cellStyle name="20% - Accent4 7 2 3_HPI" xfId="4806"/>
    <cellStyle name="20% - Accent4 7 2 4" xfId="7316"/>
    <cellStyle name="20% - Accent4 7 2_HPI" xfId="4803"/>
    <cellStyle name="20% - Accent4 7 3" xfId="609"/>
    <cellStyle name="20% - Accent4 7 3 2" xfId="610"/>
    <cellStyle name="20% - Accent4 7 3 2 2" xfId="611"/>
    <cellStyle name="20% - Accent4 7 3 2 2 2" xfId="7322"/>
    <cellStyle name="20% - Accent4 7 3 2 2_HPI" xfId="4809"/>
    <cellStyle name="20% - Accent4 7 3 2 3" xfId="7321"/>
    <cellStyle name="20% - Accent4 7 3 2_HPI" xfId="4808"/>
    <cellStyle name="20% - Accent4 7 3 3" xfId="612"/>
    <cellStyle name="20% - Accent4 7 3 3 2" xfId="7323"/>
    <cellStyle name="20% - Accent4 7 3 3_HPI" xfId="4810"/>
    <cellStyle name="20% - Accent4 7 3 4" xfId="7320"/>
    <cellStyle name="20% - Accent4 7 3_HPI" xfId="4807"/>
    <cellStyle name="20% - Accent4 7 4" xfId="613"/>
    <cellStyle name="20% - Accent4 7 4 2" xfId="614"/>
    <cellStyle name="20% - Accent4 7 4 2 2" xfId="7325"/>
    <cellStyle name="20% - Accent4 7 4 2_HPI" xfId="4812"/>
    <cellStyle name="20% - Accent4 7 4 3" xfId="7324"/>
    <cellStyle name="20% - Accent4 7 4_HPI" xfId="4811"/>
    <cellStyle name="20% - Accent4 7 5" xfId="615"/>
    <cellStyle name="20% - Accent4 7 5 2" xfId="7326"/>
    <cellStyle name="20% - Accent4 7 5_HPI" xfId="4813"/>
    <cellStyle name="20% - Accent4 7 6" xfId="3034"/>
    <cellStyle name="20% - Accent4 7 6 2" xfId="9419"/>
    <cellStyle name="20% - Accent4 7 7" xfId="7315"/>
    <cellStyle name="20% - Accent4 7_HPI" xfId="4802"/>
    <cellStyle name="20% - Accent4 8" xfId="616"/>
    <cellStyle name="20% - Accent4 8 2" xfId="617"/>
    <cellStyle name="20% - Accent4 8 2 2" xfId="618"/>
    <cellStyle name="20% - Accent4 8 2 2 2" xfId="619"/>
    <cellStyle name="20% - Accent4 8 2 2 2 2" xfId="7330"/>
    <cellStyle name="20% - Accent4 8 2 2 2_HPI" xfId="4817"/>
    <cellStyle name="20% - Accent4 8 2 2 3" xfId="7329"/>
    <cellStyle name="20% - Accent4 8 2 2_HPI" xfId="4816"/>
    <cellStyle name="20% - Accent4 8 2 3" xfId="620"/>
    <cellStyle name="20% - Accent4 8 2 3 2" xfId="7331"/>
    <cellStyle name="20% - Accent4 8 2 3_HPI" xfId="4818"/>
    <cellStyle name="20% - Accent4 8 2 4" xfId="7328"/>
    <cellStyle name="20% - Accent4 8 2_HPI" xfId="4815"/>
    <cellStyle name="20% - Accent4 8 3" xfId="621"/>
    <cellStyle name="20% - Accent4 8 3 2" xfId="622"/>
    <cellStyle name="20% - Accent4 8 3 2 2" xfId="623"/>
    <cellStyle name="20% - Accent4 8 3 2 2 2" xfId="7334"/>
    <cellStyle name="20% - Accent4 8 3 2 2_HPI" xfId="4821"/>
    <cellStyle name="20% - Accent4 8 3 2 3" xfId="7333"/>
    <cellStyle name="20% - Accent4 8 3 2_HPI" xfId="4820"/>
    <cellStyle name="20% - Accent4 8 3 3" xfId="624"/>
    <cellStyle name="20% - Accent4 8 3 3 2" xfId="7335"/>
    <cellStyle name="20% - Accent4 8 3 3_HPI" xfId="4822"/>
    <cellStyle name="20% - Accent4 8 3 4" xfId="7332"/>
    <cellStyle name="20% - Accent4 8 3_HPI" xfId="4819"/>
    <cellStyle name="20% - Accent4 8 4" xfId="625"/>
    <cellStyle name="20% - Accent4 8 4 2" xfId="626"/>
    <cellStyle name="20% - Accent4 8 4 2 2" xfId="7337"/>
    <cellStyle name="20% - Accent4 8 4 2_HPI" xfId="4824"/>
    <cellStyle name="20% - Accent4 8 4 3" xfId="7336"/>
    <cellStyle name="20% - Accent4 8 4_HPI" xfId="4823"/>
    <cellStyle name="20% - Accent4 8 5" xfId="627"/>
    <cellStyle name="20% - Accent4 8 5 2" xfId="7338"/>
    <cellStyle name="20% - Accent4 8 5_HPI" xfId="4825"/>
    <cellStyle name="20% - Accent4 8 6" xfId="3035"/>
    <cellStyle name="20% - Accent4 8 6 2" xfId="9420"/>
    <cellStyle name="20% - Accent4 8 7" xfId="7327"/>
    <cellStyle name="20% - Accent4 8_HPI" xfId="4814"/>
    <cellStyle name="20% - Accent4 9" xfId="628"/>
    <cellStyle name="20% - Accent4 9 2" xfId="629"/>
    <cellStyle name="20% - Accent4 9 2 2" xfId="630"/>
    <cellStyle name="20% - Accent4 9 2 2 2" xfId="631"/>
    <cellStyle name="20% - Accent4 9 2 2 2 2" xfId="7342"/>
    <cellStyle name="20% - Accent4 9 2 2 2_HPI" xfId="4829"/>
    <cellStyle name="20% - Accent4 9 2 2 3" xfId="7341"/>
    <cellStyle name="20% - Accent4 9 2 2_HPI" xfId="4828"/>
    <cellStyle name="20% - Accent4 9 2 3" xfId="632"/>
    <cellStyle name="20% - Accent4 9 2 3 2" xfId="7343"/>
    <cellStyle name="20% - Accent4 9 2 3_HPI" xfId="4830"/>
    <cellStyle name="20% - Accent4 9 2 4" xfId="7340"/>
    <cellStyle name="20% - Accent4 9 2_HPI" xfId="4827"/>
    <cellStyle name="20% - Accent4 9 3" xfId="633"/>
    <cellStyle name="20% - Accent4 9 3 2" xfId="634"/>
    <cellStyle name="20% - Accent4 9 3 2 2" xfId="635"/>
    <cellStyle name="20% - Accent4 9 3 2 2 2" xfId="7346"/>
    <cellStyle name="20% - Accent4 9 3 2 2_HPI" xfId="4833"/>
    <cellStyle name="20% - Accent4 9 3 2 3" xfId="7345"/>
    <cellStyle name="20% - Accent4 9 3 2_HPI" xfId="4832"/>
    <cellStyle name="20% - Accent4 9 3 3" xfId="636"/>
    <cellStyle name="20% - Accent4 9 3 3 2" xfId="7347"/>
    <cellStyle name="20% - Accent4 9 3 3_HPI" xfId="4834"/>
    <cellStyle name="20% - Accent4 9 3 4" xfId="7344"/>
    <cellStyle name="20% - Accent4 9 3_HPI" xfId="4831"/>
    <cellStyle name="20% - Accent4 9 4" xfId="637"/>
    <cellStyle name="20% - Accent4 9 4 2" xfId="638"/>
    <cellStyle name="20% - Accent4 9 4 2 2" xfId="7349"/>
    <cellStyle name="20% - Accent4 9 4 2_HPI" xfId="4836"/>
    <cellStyle name="20% - Accent4 9 4 3" xfId="7348"/>
    <cellStyle name="20% - Accent4 9 4_HPI" xfId="4835"/>
    <cellStyle name="20% - Accent4 9 5" xfId="639"/>
    <cellStyle name="20% - Accent4 9 5 2" xfId="7350"/>
    <cellStyle name="20% - Accent4 9 5_HPI" xfId="4837"/>
    <cellStyle name="20% - Accent4 9 6" xfId="3036"/>
    <cellStyle name="20% - Accent4 9 6 2" xfId="9421"/>
    <cellStyle name="20% - Accent4 9 7" xfId="7339"/>
    <cellStyle name="20% - Accent4 9_HPI" xfId="4826"/>
    <cellStyle name="20% - Accent5" xfId="2907" builtinId="46" customBuiltin="1"/>
    <cellStyle name="20% - Accent5 10" xfId="640"/>
    <cellStyle name="20% - Accent5 10 2" xfId="3037"/>
    <cellStyle name="20% - Accent5 10 2 2" xfId="9422"/>
    <cellStyle name="20% - Accent5 10 2_HPI" xfId="4839"/>
    <cellStyle name="20% - Accent5 10 3" xfId="3038"/>
    <cellStyle name="20% - Accent5 10 3 2" xfId="9423"/>
    <cellStyle name="20% - Accent5 10 4" xfId="7351"/>
    <cellStyle name="20% - Accent5 10_HPI" xfId="4838"/>
    <cellStyle name="20% - Accent5 11" xfId="641"/>
    <cellStyle name="20% - Accent5 11 2" xfId="7352"/>
    <cellStyle name="20% - Accent5 11_HPI" xfId="4840"/>
    <cellStyle name="20% - Accent5 12" xfId="642"/>
    <cellStyle name="20% - Accent5 12 2" xfId="7353"/>
    <cellStyle name="20% - Accent5 12_HPI" xfId="4841"/>
    <cellStyle name="20% - Accent5 13" xfId="643"/>
    <cellStyle name="20% - Accent5 13 2" xfId="7354"/>
    <cellStyle name="20% - Accent5 13_HPI" xfId="4842"/>
    <cellStyle name="20% - Accent5 14" xfId="644"/>
    <cellStyle name="20% - Accent5 14 2" xfId="645"/>
    <cellStyle name="20% - Accent5 14 2 2" xfId="646"/>
    <cellStyle name="20% - Accent5 14 2 2 2" xfId="647"/>
    <cellStyle name="20% - Accent5 14 2 2 2 2" xfId="7358"/>
    <cellStyle name="20% - Accent5 14 2 2 2_HPI" xfId="4846"/>
    <cellStyle name="20% - Accent5 14 2 2 3" xfId="7357"/>
    <cellStyle name="20% - Accent5 14 2 2_HPI" xfId="4845"/>
    <cellStyle name="20% - Accent5 14 2 3" xfId="648"/>
    <cellStyle name="20% - Accent5 14 2 3 2" xfId="7359"/>
    <cellStyle name="20% - Accent5 14 2 3_HPI" xfId="4847"/>
    <cellStyle name="20% - Accent5 14 2 4" xfId="7356"/>
    <cellStyle name="20% - Accent5 14 2_HPI" xfId="4844"/>
    <cellStyle name="20% - Accent5 14 3" xfId="649"/>
    <cellStyle name="20% - Accent5 14 3 2" xfId="650"/>
    <cellStyle name="20% - Accent5 14 3 2 2" xfId="651"/>
    <cellStyle name="20% - Accent5 14 3 2 2 2" xfId="7362"/>
    <cellStyle name="20% - Accent5 14 3 2 2_HPI" xfId="4850"/>
    <cellStyle name="20% - Accent5 14 3 2 3" xfId="7361"/>
    <cellStyle name="20% - Accent5 14 3 2_HPI" xfId="4849"/>
    <cellStyle name="20% - Accent5 14 3 3" xfId="652"/>
    <cellStyle name="20% - Accent5 14 3 3 2" xfId="7363"/>
    <cellStyle name="20% - Accent5 14 3 3_HPI" xfId="4851"/>
    <cellStyle name="20% - Accent5 14 3 4" xfId="7360"/>
    <cellStyle name="20% - Accent5 14 3_HPI" xfId="4848"/>
    <cellStyle name="20% - Accent5 14 4" xfId="653"/>
    <cellStyle name="20% - Accent5 14 4 2" xfId="654"/>
    <cellStyle name="20% - Accent5 14 4 2 2" xfId="7365"/>
    <cellStyle name="20% - Accent5 14 4 2_HPI" xfId="4853"/>
    <cellStyle name="20% - Accent5 14 4 3" xfId="7364"/>
    <cellStyle name="20% - Accent5 14 4_HPI" xfId="4852"/>
    <cellStyle name="20% - Accent5 14 5" xfId="655"/>
    <cellStyle name="20% - Accent5 14 5 2" xfId="7366"/>
    <cellStyle name="20% - Accent5 14 5_HPI" xfId="4854"/>
    <cellStyle name="20% - Accent5 14 6" xfId="7355"/>
    <cellStyle name="20% - Accent5 14_HPI" xfId="4843"/>
    <cellStyle name="20% - Accent5 15" xfId="656"/>
    <cellStyle name="20% - Accent5 15 2" xfId="657"/>
    <cellStyle name="20% - Accent5 15 2 2" xfId="7368"/>
    <cellStyle name="20% - Accent5 15 3" xfId="7367"/>
    <cellStyle name="20% - Accent5 16" xfId="658"/>
    <cellStyle name="20% - Accent5 16 2" xfId="7369"/>
    <cellStyle name="20% - Accent5 17" xfId="659"/>
    <cellStyle name="20% - Accent5 17 2" xfId="7370"/>
    <cellStyle name="20% - Accent5 18" xfId="9311"/>
    <cellStyle name="20% - Accent5 2" xfId="660"/>
    <cellStyle name="20% - Accent5 2 2" xfId="661"/>
    <cellStyle name="20% - Accent5 2 2 2" xfId="662"/>
    <cellStyle name="20% - Accent5 2 2 2 2" xfId="663"/>
    <cellStyle name="20% - Accent5 2 2 2 2 2" xfId="7374"/>
    <cellStyle name="20% - Accent5 2 2 2 2_HPI" xfId="4857"/>
    <cellStyle name="20% - Accent5 2 2 2 3" xfId="664"/>
    <cellStyle name="20% - Accent5 2 2 2 3 2" xfId="3039"/>
    <cellStyle name="20% - Accent5 2 2 2 3 2 2" xfId="9424"/>
    <cellStyle name="20% - Accent5 2 2 2 3 2_HPI" xfId="4859"/>
    <cellStyle name="20% - Accent5 2 2 2 3 3" xfId="3040"/>
    <cellStyle name="20% - Accent5 2 2 2 3 3 2" xfId="9425"/>
    <cellStyle name="20% - Accent5 2 2 2 3 3_HPI" xfId="4860"/>
    <cellStyle name="20% - Accent5 2 2 2 3 4" xfId="7375"/>
    <cellStyle name="20% - Accent5 2 2 2 3_HPI" xfId="4858"/>
    <cellStyle name="20% - Accent5 2 2 2 4" xfId="3041"/>
    <cellStyle name="20% - Accent5 2 2 2 4 2" xfId="9426"/>
    <cellStyle name="20% - Accent5 2 2 2 4_HPI" xfId="4861"/>
    <cellStyle name="20% - Accent5 2 2 2 5" xfId="3042"/>
    <cellStyle name="20% - Accent5 2 2 2 5 2" xfId="9427"/>
    <cellStyle name="20% - Accent5 2 2 2 5_HPI" xfId="4862"/>
    <cellStyle name="20% - Accent5 2 2 2 6" xfId="7373"/>
    <cellStyle name="20% - Accent5 2 2 2_HPI" xfId="4856"/>
    <cellStyle name="20% - Accent5 2 2 3" xfId="665"/>
    <cellStyle name="20% - Accent5 2 2 3 2" xfId="7376"/>
    <cellStyle name="20% - Accent5 2 2 3_HPI" xfId="4863"/>
    <cellStyle name="20% - Accent5 2 2 4" xfId="666"/>
    <cellStyle name="20% - Accent5 2 2 4 2" xfId="7377"/>
    <cellStyle name="20% - Accent5 2 2 4_HPI" xfId="4864"/>
    <cellStyle name="20% - Accent5 2 2 5" xfId="7372"/>
    <cellStyle name="20% - Accent5 2 2_HPI" xfId="4855"/>
    <cellStyle name="20% - Accent5 2 3" xfId="667"/>
    <cellStyle name="20% - Accent5 2 3 2" xfId="668"/>
    <cellStyle name="20% - Accent5 2 3 2 2" xfId="669"/>
    <cellStyle name="20% - Accent5 2 3 2 2 2" xfId="7380"/>
    <cellStyle name="20% - Accent5 2 3 2 2_HPI" xfId="4867"/>
    <cellStyle name="20% - Accent5 2 3 2 3" xfId="7379"/>
    <cellStyle name="20% - Accent5 2 3 2_HPI" xfId="4866"/>
    <cellStyle name="20% - Accent5 2 3 3" xfId="670"/>
    <cellStyle name="20% - Accent5 2 3 3 2" xfId="7381"/>
    <cellStyle name="20% - Accent5 2 3 3_HPI" xfId="4868"/>
    <cellStyle name="20% - Accent5 2 3 4" xfId="671"/>
    <cellStyle name="20% - Accent5 2 3 4 2" xfId="3043"/>
    <cellStyle name="20% - Accent5 2 3 4 2 2" xfId="9428"/>
    <cellStyle name="20% - Accent5 2 3 4 2_HPI" xfId="4870"/>
    <cellStyle name="20% - Accent5 2 3 4 3" xfId="3044"/>
    <cellStyle name="20% - Accent5 2 3 4 3 2" xfId="9429"/>
    <cellStyle name="20% - Accent5 2 3 4 3_HPI" xfId="4871"/>
    <cellStyle name="20% - Accent5 2 3 4 4" xfId="7382"/>
    <cellStyle name="20% - Accent5 2 3 4_HPI" xfId="4869"/>
    <cellStyle name="20% - Accent5 2 3 5" xfId="3045"/>
    <cellStyle name="20% - Accent5 2 3 5 2" xfId="9430"/>
    <cellStyle name="20% - Accent5 2 3 5_HPI" xfId="4872"/>
    <cellStyle name="20% - Accent5 2 3 6" xfId="3046"/>
    <cellStyle name="20% - Accent5 2 3 6 2" xfId="9431"/>
    <cellStyle name="20% - Accent5 2 3 6_HPI" xfId="4873"/>
    <cellStyle name="20% - Accent5 2 3 7" xfId="7378"/>
    <cellStyle name="20% - Accent5 2 3_HPI" xfId="4865"/>
    <cellStyle name="20% - Accent5 2 4" xfId="672"/>
    <cellStyle name="20% - Accent5 2 4 2" xfId="673"/>
    <cellStyle name="20% - Accent5 2 4 2 2" xfId="7384"/>
    <cellStyle name="20% - Accent5 2 4 2_HPI" xfId="4875"/>
    <cellStyle name="20% - Accent5 2 4 3" xfId="7383"/>
    <cellStyle name="20% - Accent5 2 4_HPI" xfId="4874"/>
    <cellStyle name="20% - Accent5 2 5" xfId="674"/>
    <cellStyle name="20% - Accent5 2 5 2" xfId="7385"/>
    <cellStyle name="20% - Accent5 2 5_HPI" xfId="4876"/>
    <cellStyle name="20% - Accent5 2 6" xfId="675"/>
    <cellStyle name="20% - Accent5 2 6 2" xfId="7386"/>
    <cellStyle name="20% - Accent5 2 7" xfId="676"/>
    <cellStyle name="20% - Accent5 2 7 2" xfId="7387"/>
    <cellStyle name="20% - Accent5 2 7_HPI" xfId="4877"/>
    <cellStyle name="20% - Accent5 2 8" xfId="7371"/>
    <cellStyle name="20% - Accent5 2_30YRMrtgRates" xfId="3047"/>
    <cellStyle name="20% - Accent5 3" xfId="677"/>
    <cellStyle name="20% - Accent5 3 2" xfId="678"/>
    <cellStyle name="20% - Accent5 3 2 2" xfId="679"/>
    <cellStyle name="20% - Accent5 3 2 2 2" xfId="680"/>
    <cellStyle name="20% - Accent5 3 2 2 2 2" xfId="7391"/>
    <cellStyle name="20% - Accent5 3 2 2 2_HPI" xfId="4881"/>
    <cellStyle name="20% - Accent5 3 2 2 3" xfId="7390"/>
    <cellStyle name="20% - Accent5 3 2 2_HPI" xfId="4880"/>
    <cellStyle name="20% - Accent5 3 2 3" xfId="681"/>
    <cellStyle name="20% - Accent5 3 2 3 2" xfId="7392"/>
    <cellStyle name="20% - Accent5 3 2 3_HPI" xfId="4882"/>
    <cellStyle name="20% - Accent5 3 2 4" xfId="682"/>
    <cellStyle name="20% - Accent5 3 2 4 2" xfId="7393"/>
    <cellStyle name="20% - Accent5 3 2 4_HPI" xfId="4883"/>
    <cellStyle name="20% - Accent5 3 2 5" xfId="7389"/>
    <cellStyle name="20% - Accent5 3 2_HPI" xfId="4879"/>
    <cellStyle name="20% - Accent5 3 3" xfId="683"/>
    <cellStyle name="20% - Accent5 3 3 2" xfId="684"/>
    <cellStyle name="20% - Accent5 3 3 2 2" xfId="685"/>
    <cellStyle name="20% - Accent5 3 3 2 2 2" xfId="7396"/>
    <cellStyle name="20% - Accent5 3 3 2 2_HPI" xfId="4886"/>
    <cellStyle name="20% - Accent5 3 3 2 3" xfId="7395"/>
    <cellStyle name="20% - Accent5 3 3 2_HPI" xfId="4885"/>
    <cellStyle name="20% - Accent5 3 3 3" xfId="686"/>
    <cellStyle name="20% - Accent5 3 3 3 2" xfId="7397"/>
    <cellStyle name="20% - Accent5 3 3 3_HPI" xfId="4887"/>
    <cellStyle name="20% - Accent5 3 3 4" xfId="7394"/>
    <cellStyle name="20% - Accent5 3 3_HPI" xfId="4884"/>
    <cellStyle name="20% - Accent5 3 4" xfId="687"/>
    <cellStyle name="20% - Accent5 3 4 2" xfId="688"/>
    <cellStyle name="20% - Accent5 3 4 2 2" xfId="7399"/>
    <cellStyle name="20% - Accent5 3 4 2_HPI" xfId="4889"/>
    <cellStyle name="20% - Accent5 3 4 3" xfId="7398"/>
    <cellStyle name="20% - Accent5 3 4_HPI" xfId="4888"/>
    <cellStyle name="20% - Accent5 3 5" xfId="689"/>
    <cellStyle name="20% - Accent5 3 5 2" xfId="7400"/>
    <cellStyle name="20% - Accent5 3 5_HPI" xfId="4890"/>
    <cellStyle name="20% - Accent5 3 6" xfId="690"/>
    <cellStyle name="20% - Accent5 3 6 2" xfId="7401"/>
    <cellStyle name="20% - Accent5 3 6_HPI" xfId="4891"/>
    <cellStyle name="20% - Accent5 3 7" xfId="3048"/>
    <cellStyle name="20% - Accent5 3 7 2" xfId="9432"/>
    <cellStyle name="20% - Accent5 3 8" xfId="7388"/>
    <cellStyle name="20% - Accent5 3_HPI" xfId="4878"/>
    <cellStyle name="20% - Accent5 4" xfId="691"/>
    <cellStyle name="20% - Accent5 4 2" xfId="692"/>
    <cellStyle name="20% - Accent5 4 2 2" xfId="693"/>
    <cellStyle name="20% - Accent5 4 2 2 2" xfId="694"/>
    <cellStyle name="20% - Accent5 4 2 2 2 2" xfId="7405"/>
    <cellStyle name="20% - Accent5 4 2 2 2_HPI" xfId="4895"/>
    <cellStyle name="20% - Accent5 4 2 2 3" xfId="7404"/>
    <cellStyle name="20% - Accent5 4 2 2_HPI" xfId="4894"/>
    <cellStyle name="20% - Accent5 4 2 3" xfId="695"/>
    <cellStyle name="20% - Accent5 4 2 3 2" xfId="7406"/>
    <cellStyle name="20% - Accent5 4 2 3_HPI" xfId="4896"/>
    <cellStyle name="20% - Accent5 4 2 4" xfId="7403"/>
    <cellStyle name="20% - Accent5 4 2_HPI" xfId="4893"/>
    <cellStyle name="20% - Accent5 4 3" xfId="696"/>
    <cellStyle name="20% - Accent5 4 3 2" xfId="697"/>
    <cellStyle name="20% - Accent5 4 3 2 2" xfId="698"/>
    <cellStyle name="20% - Accent5 4 3 2 2 2" xfId="7409"/>
    <cellStyle name="20% - Accent5 4 3 2 2_HPI" xfId="4899"/>
    <cellStyle name="20% - Accent5 4 3 2 3" xfId="7408"/>
    <cellStyle name="20% - Accent5 4 3 2_HPI" xfId="4898"/>
    <cellStyle name="20% - Accent5 4 3 3" xfId="699"/>
    <cellStyle name="20% - Accent5 4 3 3 2" xfId="7410"/>
    <cellStyle name="20% - Accent5 4 3 3_HPI" xfId="4900"/>
    <cellStyle name="20% - Accent5 4 3 4" xfId="7407"/>
    <cellStyle name="20% - Accent5 4 3_HPI" xfId="4897"/>
    <cellStyle name="20% - Accent5 4 4" xfId="700"/>
    <cellStyle name="20% - Accent5 4 4 2" xfId="701"/>
    <cellStyle name="20% - Accent5 4 4 2 2" xfId="7412"/>
    <cellStyle name="20% - Accent5 4 4 2_HPI" xfId="4902"/>
    <cellStyle name="20% - Accent5 4 4 3" xfId="7411"/>
    <cellStyle name="20% - Accent5 4 4_HPI" xfId="4901"/>
    <cellStyle name="20% - Accent5 4 5" xfId="702"/>
    <cellStyle name="20% - Accent5 4 5 2" xfId="7413"/>
    <cellStyle name="20% - Accent5 4 5_HPI" xfId="4903"/>
    <cellStyle name="20% - Accent5 4 6" xfId="703"/>
    <cellStyle name="20% - Accent5 4 6 2" xfId="7414"/>
    <cellStyle name="20% - Accent5 4 6_HPI" xfId="4904"/>
    <cellStyle name="20% - Accent5 4 7" xfId="3049"/>
    <cellStyle name="20% - Accent5 4 7 2" xfId="9433"/>
    <cellStyle name="20% - Accent5 4 8" xfId="7402"/>
    <cellStyle name="20% - Accent5 4_HPI" xfId="4892"/>
    <cellStyle name="20% - Accent5 5" xfId="704"/>
    <cellStyle name="20% - Accent5 5 2" xfId="705"/>
    <cellStyle name="20% - Accent5 5 2 2" xfId="706"/>
    <cellStyle name="20% - Accent5 5 2 2 2" xfId="707"/>
    <cellStyle name="20% - Accent5 5 2 2 2 2" xfId="7418"/>
    <cellStyle name="20% - Accent5 5 2 2 2_HPI" xfId="4908"/>
    <cellStyle name="20% - Accent5 5 2 2 3" xfId="7417"/>
    <cellStyle name="20% - Accent5 5 2 2_HPI" xfId="4907"/>
    <cellStyle name="20% - Accent5 5 2 3" xfId="708"/>
    <cellStyle name="20% - Accent5 5 2 3 2" xfId="7419"/>
    <cellStyle name="20% - Accent5 5 2 3_HPI" xfId="4909"/>
    <cellStyle name="20% - Accent5 5 2 4" xfId="7416"/>
    <cellStyle name="20% - Accent5 5 2_HPI" xfId="4906"/>
    <cellStyle name="20% - Accent5 5 3" xfId="709"/>
    <cellStyle name="20% - Accent5 5 3 2" xfId="710"/>
    <cellStyle name="20% - Accent5 5 3 2 2" xfId="711"/>
    <cellStyle name="20% - Accent5 5 3 2 2 2" xfId="7422"/>
    <cellStyle name="20% - Accent5 5 3 2 2_HPI" xfId="4912"/>
    <cellStyle name="20% - Accent5 5 3 2 3" xfId="7421"/>
    <cellStyle name="20% - Accent5 5 3 2_HPI" xfId="4911"/>
    <cellStyle name="20% - Accent5 5 3 3" xfId="712"/>
    <cellStyle name="20% - Accent5 5 3 3 2" xfId="7423"/>
    <cellStyle name="20% - Accent5 5 3 3_HPI" xfId="4913"/>
    <cellStyle name="20% - Accent5 5 3 4" xfId="7420"/>
    <cellStyle name="20% - Accent5 5 3_HPI" xfId="4910"/>
    <cellStyle name="20% - Accent5 5 4" xfId="713"/>
    <cellStyle name="20% - Accent5 5 4 2" xfId="714"/>
    <cellStyle name="20% - Accent5 5 4 2 2" xfId="7425"/>
    <cellStyle name="20% - Accent5 5 4 2_HPI" xfId="4915"/>
    <cellStyle name="20% - Accent5 5 4 3" xfId="7424"/>
    <cellStyle name="20% - Accent5 5 4_HPI" xfId="4914"/>
    <cellStyle name="20% - Accent5 5 5" xfId="715"/>
    <cellStyle name="20% - Accent5 5 5 2" xfId="7426"/>
    <cellStyle name="20% - Accent5 5 5_HPI" xfId="4916"/>
    <cellStyle name="20% - Accent5 5 6" xfId="3050"/>
    <cellStyle name="20% - Accent5 5 6 2" xfId="9434"/>
    <cellStyle name="20% - Accent5 5 7" xfId="7415"/>
    <cellStyle name="20% - Accent5 5_HPI" xfId="4905"/>
    <cellStyle name="20% - Accent5 6" xfId="716"/>
    <cellStyle name="20% - Accent5 6 2" xfId="717"/>
    <cellStyle name="20% - Accent5 6 2 2" xfId="718"/>
    <cellStyle name="20% - Accent5 6 2 2 2" xfId="719"/>
    <cellStyle name="20% - Accent5 6 2 2 2 2" xfId="7430"/>
    <cellStyle name="20% - Accent5 6 2 2 2_HPI" xfId="4920"/>
    <cellStyle name="20% - Accent5 6 2 2 3" xfId="7429"/>
    <cellStyle name="20% - Accent5 6 2 2_HPI" xfId="4919"/>
    <cellStyle name="20% - Accent5 6 2 3" xfId="720"/>
    <cellStyle name="20% - Accent5 6 2 3 2" xfId="7431"/>
    <cellStyle name="20% - Accent5 6 2 3_HPI" xfId="4921"/>
    <cellStyle name="20% - Accent5 6 2 4" xfId="7428"/>
    <cellStyle name="20% - Accent5 6 2_HPI" xfId="4918"/>
    <cellStyle name="20% - Accent5 6 3" xfId="721"/>
    <cellStyle name="20% - Accent5 6 3 2" xfId="722"/>
    <cellStyle name="20% - Accent5 6 3 2 2" xfId="723"/>
    <cellStyle name="20% - Accent5 6 3 2 2 2" xfId="7434"/>
    <cellStyle name="20% - Accent5 6 3 2 2_HPI" xfId="4924"/>
    <cellStyle name="20% - Accent5 6 3 2 3" xfId="7433"/>
    <cellStyle name="20% - Accent5 6 3 2_HPI" xfId="4923"/>
    <cellStyle name="20% - Accent5 6 3 3" xfId="724"/>
    <cellStyle name="20% - Accent5 6 3 3 2" xfId="7435"/>
    <cellStyle name="20% - Accent5 6 3 3_HPI" xfId="4925"/>
    <cellStyle name="20% - Accent5 6 3 4" xfId="7432"/>
    <cellStyle name="20% - Accent5 6 3_HPI" xfId="4922"/>
    <cellStyle name="20% - Accent5 6 4" xfId="725"/>
    <cellStyle name="20% - Accent5 6 4 2" xfId="726"/>
    <cellStyle name="20% - Accent5 6 4 2 2" xfId="7437"/>
    <cellStyle name="20% - Accent5 6 4 2_HPI" xfId="4927"/>
    <cellStyle name="20% - Accent5 6 4 3" xfId="7436"/>
    <cellStyle name="20% - Accent5 6 4_HPI" xfId="4926"/>
    <cellStyle name="20% - Accent5 6 5" xfId="727"/>
    <cellStyle name="20% - Accent5 6 5 2" xfId="7438"/>
    <cellStyle name="20% - Accent5 6 5_HPI" xfId="4928"/>
    <cellStyle name="20% - Accent5 6 6" xfId="3051"/>
    <cellStyle name="20% - Accent5 6 6 2" xfId="9435"/>
    <cellStyle name="20% - Accent5 6 7" xfId="7427"/>
    <cellStyle name="20% - Accent5 6_HPI" xfId="4917"/>
    <cellStyle name="20% - Accent5 7" xfId="728"/>
    <cellStyle name="20% - Accent5 7 2" xfId="729"/>
    <cellStyle name="20% - Accent5 7 2 2" xfId="730"/>
    <cellStyle name="20% - Accent5 7 2 2 2" xfId="731"/>
    <cellStyle name="20% - Accent5 7 2 2 2 2" xfId="7442"/>
    <cellStyle name="20% - Accent5 7 2 2 2_HPI" xfId="4932"/>
    <cellStyle name="20% - Accent5 7 2 2 3" xfId="7441"/>
    <cellStyle name="20% - Accent5 7 2 2_HPI" xfId="4931"/>
    <cellStyle name="20% - Accent5 7 2 3" xfId="732"/>
    <cellStyle name="20% - Accent5 7 2 3 2" xfId="7443"/>
    <cellStyle name="20% - Accent5 7 2 3_HPI" xfId="4933"/>
    <cellStyle name="20% - Accent5 7 2 4" xfId="7440"/>
    <cellStyle name="20% - Accent5 7 2_HPI" xfId="4930"/>
    <cellStyle name="20% - Accent5 7 3" xfId="733"/>
    <cellStyle name="20% - Accent5 7 3 2" xfId="734"/>
    <cellStyle name="20% - Accent5 7 3 2 2" xfId="735"/>
    <cellStyle name="20% - Accent5 7 3 2 2 2" xfId="7446"/>
    <cellStyle name="20% - Accent5 7 3 2 2_HPI" xfId="4936"/>
    <cellStyle name="20% - Accent5 7 3 2 3" xfId="7445"/>
    <cellStyle name="20% - Accent5 7 3 2_HPI" xfId="4935"/>
    <cellStyle name="20% - Accent5 7 3 3" xfId="736"/>
    <cellStyle name="20% - Accent5 7 3 3 2" xfId="7447"/>
    <cellStyle name="20% - Accent5 7 3 3_HPI" xfId="4937"/>
    <cellStyle name="20% - Accent5 7 3 4" xfId="7444"/>
    <cellStyle name="20% - Accent5 7 3_HPI" xfId="4934"/>
    <cellStyle name="20% - Accent5 7 4" xfId="737"/>
    <cellStyle name="20% - Accent5 7 4 2" xfId="738"/>
    <cellStyle name="20% - Accent5 7 4 2 2" xfId="7449"/>
    <cellStyle name="20% - Accent5 7 4 2_HPI" xfId="4939"/>
    <cellStyle name="20% - Accent5 7 4 3" xfId="7448"/>
    <cellStyle name="20% - Accent5 7 4_HPI" xfId="4938"/>
    <cellStyle name="20% - Accent5 7 5" xfId="739"/>
    <cellStyle name="20% - Accent5 7 5 2" xfId="7450"/>
    <cellStyle name="20% - Accent5 7 5_HPI" xfId="4940"/>
    <cellStyle name="20% - Accent5 7 6" xfId="3052"/>
    <cellStyle name="20% - Accent5 7 6 2" xfId="9436"/>
    <cellStyle name="20% - Accent5 7 7" xfId="7439"/>
    <cellStyle name="20% - Accent5 7_HPI" xfId="4929"/>
    <cellStyle name="20% - Accent5 8" xfId="740"/>
    <cellStyle name="20% - Accent5 8 2" xfId="741"/>
    <cellStyle name="20% - Accent5 8 2 2" xfId="742"/>
    <cellStyle name="20% - Accent5 8 2 2 2" xfId="743"/>
    <cellStyle name="20% - Accent5 8 2 2 2 2" xfId="7454"/>
    <cellStyle name="20% - Accent5 8 2 2 2_HPI" xfId="4944"/>
    <cellStyle name="20% - Accent5 8 2 2 3" xfId="7453"/>
    <cellStyle name="20% - Accent5 8 2 2_HPI" xfId="4943"/>
    <cellStyle name="20% - Accent5 8 2 3" xfId="744"/>
    <cellStyle name="20% - Accent5 8 2 3 2" xfId="7455"/>
    <cellStyle name="20% - Accent5 8 2 3_HPI" xfId="4945"/>
    <cellStyle name="20% - Accent5 8 2 4" xfId="7452"/>
    <cellStyle name="20% - Accent5 8 2_HPI" xfId="4942"/>
    <cellStyle name="20% - Accent5 8 3" xfId="745"/>
    <cellStyle name="20% - Accent5 8 3 2" xfId="746"/>
    <cellStyle name="20% - Accent5 8 3 2 2" xfId="747"/>
    <cellStyle name="20% - Accent5 8 3 2 2 2" xfId="7458"/>
    <cellStyle name="20% - Accent5 8 3 2 2_HPI" xfId="4948"/>
    <cellStyle name="20% - Accent5 8 3 2 3" xfId="7457"/>
    <cellStyle name="20% - Accent5 8 3 2_HPI" xfId="4947"/>
    <cellStyle name="20% - Accent5 8 3 3" xfId="748"/>
    <cellStyle name="20% - Accent5 8 3 3 2" xfId="7459"/>
    <cellStyle name="20% - Accent5 8 3 3_HPI" xfId="4949"/>
    <cellStyle name="20% - Accent5 8 3 4" xfId="7456"/>
    <cellStyle name="20% - Accent5 8 3_HPI" xfId="4946"/>
    <cellStyle name="20% - Accent5 8 4" xfId="749"/>
    <cellStyle name="20% - Accent5 8 4 2" xfId="750"/>
    <cellStyle name="20% - Accent5 8 4 2 2" xfId="7461"/>
    <cellStyle name="20% - Accent5 8 4 2_HPI" xfId="4951"/>
    <cellStyle name="20% - Accent5 8 4 3" xfId="7460"/>
    <cellStyle name="20% - Accent5 8 4_HPI" xfId="4950"/>
    <cellStyle name="20% - Accent5 8 5" xfId="751"/>
    <cellStyle name="20% - Accent5 8 5 2" xfId="7462"/>
    <cellStyle name="20% - Accent5 8 5_HPI" xfId="4952"/>
    <cellStyle name="20% - Accent5 8 6" xfId="3053"/>
    <cellStyle name="20% - Accent5 8 6 2" xfId="9437"/>
    <cellStyle name="20% - Accent5 8 7" xfId="7451"/>
    <cellStyle name="20% - Accent5 8_HPI" xfId="4941"/>
    <cellStyle name="20% - Accent5 9" xfId="752"/>
    <cellStyle name="20% - Accent5 9 2" xfId="753"/>
    <cellStyle name="20% - Accent5 9 2 2" xfId="754"/>
    <cellStyle name="20% - Accent5 9 2 2 2" xfId="755"/>
    <cellStyle name="20% - Accent5 9 2 2 2 2" xfId="7466"/>
    <cellStyle name="20% - Accent5 9 2 2 2_HPI" xfId="4956"/>
    <cellStyle name="20% - Accent5 9 2 2 3" xfId="7465"/>
    <cellStyle name="20% - Accent5 9 2 2_HPI" xfId="4955"/>
    <cellStyle name="20% - Accent5 9 2 3" xfId="756"/>
    <cellStyle name="20% - Accent5 9 2 3 2" xfId="7467"/>
    <cellStyle name="20% - Accent5 9 2 3_HPI" xfId="4957"/>
    <cellStyle name="20% - Accent5 9 2 4" xfId="7464"/>
    <cellStyle name="20% - Accent5 9 2_HPI" xfId="4954"/>
    <cellStyle name="20% - Accent5 9 3" xfId="757"/>
    <cellStyle name="20% - Accent5 9 3 2" xfId="758"/>
    <cellStyle name="20% - Accent5 9 3 2 2" xfId="759"/>
    <cellStyle name="20% - Accent5 9 3 2 2 2" xfId="7470"/>
    <cellStyle name="20% - Accent5 9 3 2 2_HPI" xfId="4960"/>
    <cellStyle name="20% - Accent5 9 3 2 3" xfId="7469"/>
    <cellStyle name="20% - Accent5 9 3 2_HPI" xfId="4959"/>
    <cellStyle name="20% - Accent5 9 3 3" xfId="760"/>
    <cellStyle name="20% - Accent5 9 3 3 2" xfId="7471"/>
    <cellStyle name="20% - Accent5 9 3 3_HPI" xfId="4961"/>
    <cellStyle name="20% - Accent5 9 3 4" xfId="7468"/>
    <cellStyle name="20% - Accent5 9 3_HPI" xfId="4958"/>
    <cellStyle name="20% - Accent5 9 4" xfId="761"/>
    <cellStyle name="20% - Accent5 9 4 2" xfId="762"/>
    <cellStyle name="20% - Accent5 9 4 2 2" xfId="7473"/>
    <cellStyle name="20% - Accent5 9 4 2_HPI" xfId="4963"/>
    <cellStyle name="20% - Accent5 9 4 3" xfId="7472"/>
    <cellStyle name="20% - Accent5 9 4_HPI" xfId="4962"/>
    <cellStyle name="20% - Accent5 9 5" xfId="763"/>
    <cellStyle name="20% - Accent5 9 5 2" xfId="7474"/>
    <cellStyle name="20% - Accent5 9 5_HPI" xfId="4964"/>
    <cellStyle name="20% - Accent5 9 6" xfId="3054"/>
    <cellStyle name="20% - Accent5 9 6 2" xfId="9438"/>
    <cellStyle name="20% - Accent5 9 7" xfId="7463"/>
    <cellStyle name="20% - Accent5 9_HPI" xfId="4953"/>
    <cellStyle name="20% - Accent6" xfId="2911" builtinId="50" customBuiltin="1"/>
    <cellStyle name="20% - Accent6 10" xfId="764"/>
    <cellStyle name="20% - Accent6 10 2" xfId="3055"/>
    <cellStyle name="20% - Accent6 10 2 2" xfId="9439"/>
    <cellStyle name="20% - Accent6 10 2_HPI" xfId="4966"/>
    <cellStyle name="20% - Accent6 10 3" xfId="3056"/>
    <cellStyle name="20% - Accent6 10 3 2" xfId="9440"/>
    <cellStyle name="20% - Accent6 10 4" xfId="7475"/>
    <cellStyle name="20% - Accent6 10_HPI" xfId="4965"/>
    <cellStyle name="20% - Accent6 11" xfId="765"/>
    <cellStyle name="20% - Accent6 11 2" xfId="7476"/>
    <cellStyle name="20% - Accent6 11_HPI" xfId="4967"/>
    <cellStyle name="20% - Accent6 12" xfId="766"/>
    <cellStyle name="20% - Accent6 12 2" xfId="7477"/>
    <cellStyle name="20% - Accent6 12_HPI" xfId="4968"/>
    <cellStyle name="20% - Accent6 13" xfId="767"/>
    <cellStyle name="20% - Accent6 13 2" xfId="7478"/>
    <cellStyle name="20% - Accent6 13_HPI" xfId="4969"/>
    <cellStyle name="20% - Accent6 14" xfId="768"/>
    <cellStyle name="20% - Accent6 14 2" xfId="769"/>
    <cellStyle name="20% - Accent6 14 2 2" xfId="770"/>
    <cellStyle name="20% - Accent6 14 2 2 2" xfId="771"/>
    <cellStyle name="20% - Accent6 14 2 2 2 2" xfId="7482"/>
    <cellStyle name="20% - Accent6 14 2 2 2_HPI" xfId="4973"/>
    <cellStyle name="20% - Accent6 14 2 2 3" xfId="7481"/>
    <cellStyle name="20% - Accent6 14 2 2_HPI" xfId="4972"/>
    <cellStyle name="20% - Accent6 14 2 3" xfId="772"/>
    <cellStyle name="20% - Accent6 14 2 3 2" xfId="7483"/>
    <cellStyle name="20% - Accent6 14 2 3_HPI" xfId="4974"/>
    <cellStyle name="20% - Accent6 14 2 4" xfId="7480"/>
    <cellStyle name="20% - Accent6 14 2_HPI" xfId="4971"/>
    <cellStyle name="20% - Accent6 14 3" xfId="773"/>
    <cellStyle name="20% - Accent6 14 3 2" xfId="774"/>
    <cellStyle name="20% - Accent6 14 3 2 2" xfId="775"/>
    <cellStyle name="20% - Accent6 14 3 2 2 2" xfId="7486"/>
    <cellStyle name="20% - Accent6 14 3 2 2_HPI" xfId="4977"/>
    <cellStyle name="20% - Accent6 14 3 2 3" xfId="7485"/>
    <cellStyle name="20% - Accent6 14 3 2_HPI" xfId="4976"/>
    <cellStyle name="20% - Accent6 14 3 3" xfId="776"/>
    <cellStyle name="20% - Accent6 14 3 3 2" xfId="7487"/>
    <cellStyle name="20% - Accent6 14 3 3_HPI" xfId="4978"/>
    <cellStyle name="20% - Accent6 14 3 4" xfId="7484"/>
    <cellStyle name="20% - Accent6 14 3_HPI" xfId="4975"/>
    <cellStyle name="20% - Accent6 14 4" xfId="777"/>
    <cellStyle name="20% - Accent6 14 4 2" xfId="778"/>
    <cellStyle name="20% - Accent6 14 4 2 2" xfId="7489"/>
    <cellStyle name="20% - Accent6 14 4 2_HPI" xfId="4980"/>
    <cellStyle name="20% - Accent6 14 4 3" xfId="7488"/>
    <cellStyle name="20% - Accent6 14 4_HPI" xfId="4979"/>
    <cellStyle name="20% - Accent6 14 5" xfId="779"/>
    <cellStyle name="20% - Accent6 14 5 2" xfId="7490"/>
    <cellStyle name="20% - Accent6 14 5_HPI" xfId="4981"/>
    <cellStyle name="20% - Accent6 14 6" xfId="7479"/>
    <cellStyle name="20% - Accent6 14_HPI" xfId="4970"/>
    <cellStyle name="20% - Accent6 15" xfId="780"/>
    <cellStyle name="20% - Accent6 15 2" xfId="781"/>
    <cellStyle name="20% - Accent6 15 2 2" xfId="7492"/>
    <cellStyle name="20% - Accent6 15 3" xfId="7491"/>
    <cellStyle name="20% - Accent6 16" xfId="782"/>
    <cellStyle name="20% - Accent6 16 2" xfId="7493"/>
    <cellStyle name="20% - Accent6 17" xfId="783"/>
    <cellStyle name="20% - Accent6 17 2" xfId="7494"/>
    <cellStyle name="20% - Accent6 18" xfId="3057"/>
    <cellStyle name="20% - Accent6 18 2" xfId="9441"/>
    <cellStyle name="20% - Accent6 18_HPI" xfId="4982"/>
    <cellStyle name="20% - Accent6 19" xfId="9315"/>
    <cellStyle name="20% - Accent6 2" xfId="784"/>
    <cellStyle name="20% - Accent6 2 2" xfId="785"/>
    <cellStyle name="20% - Accent6 2 2 2" xfId="786"/>
    <cellStyle name="20% - Accent6 2 2 2 2" xfId="787"/>
    <cellStyle name="20% - Accent6 2 2 2 2 2" xfId="7498"/>
    <cellStyle name="20% - Accent6 2 2 2 2_HPI" xfId="4985"/>
    <cellStyle name="20% - Accent6 2 2 2 3" xfId="788"/>
    <cellStyle name="20% - Accent6 2 2 2 3 2" xfId="3058"/>
    <cellStyle name="20% - Accent6 2 2 2 3 2 2" xfId="9442"/>
    <cellStyle name="20% - Accent6 2 2 2 3 2_HPI" xfId="4987"/>
    <cellStyle name="20% - Accent6 2 2 2 3 3" xfId="3059"/>
    <cellStyle name="20% - Accent6 2 2 2 3 3 2" xfId="9443"/>
    <cellStyle name="20% - Accent6 2 2 2 3 3_HPI" xfId="4988"/>
    <cellStyle name="20% - Accent6 2 2 2 3 4" xfId="7499"/>
    <cellStyle name="20% - Accent6 2 2 2 3_HPI" xfId="4986"/>
    <cellStyle name="20% - Accent6 2 2 2 4" xfId="3060"/>
    <cellStyle name="20% - Accent6 2 2 2 4 2" xfId="9444"/>
    <cellStyle name="20% - Accent6 2 2 2 4_HPI" xfId="4989"/>
    <cellStyle name="20% - Accent6 2 2 2 5" xfId="3061"/>
    <cellStyle name="20% - Accent6 2 2 2 5 2" xfId="9445"/>
    <cellStyle name="20% - Accent6 2 2 2 5_HPI" xfId="4990"/>
    <cellStyle name="20% - Accent6 2 2 2 6" xfId="7497"/>
    <cellStyle name="20% - Accent6 2 2 2_HPI" xfId="4984"/>
    <cellStyle name="20% - Accent6 2 2 3" xfId="789"/>
    <cellStyle name="20% - Accent6 2 2 3 2" xfId="7500"/>
    <cellStyle name="20% - Accent6 2 2 3_HPI" xfId="4991"/>
    <cellStyle name="20% - Accent6 2 2 4" xfId="790"/>
    <cellStyle name="20% - Accent6 2 2 4 2" xfId="7501"/>
    <cellStyle name="20% - Accent6 2 2 5" xfId="791"/>
    <cellStyle name="20% - Accent6 2 2 5 2" xfId="7502"/>
    <cellStyle name="20% - Accent6 2 2 5_HPI" xfId="4992"/>
    <cellStyle name="20% - Accent6 2 2 6" xfId="7496"/>
    <cellStyle name="20% - Accent6 2 2_HPI" xfId="4983"/>
    <cellStyle name="20% - Accent6 2 3" xfId="792"/>
    <cellStyle name="20% - Accent6 2 3 2" xfId="793"/>
    <cellStyle name="20% - Accent6 2 3 2 2" xfId="794"/>
    <cellStyle name="20% - Accent6 2 3 2 2 2" xfId="7505"/>
    <cellStyle name="20% - Accent6 2 3 2 2_HPI" xfId="4995"/>
    <cellStyle name="20% - Accent6 2 3 2 3" xfId="7504"/>
    <cellStyle name="20% - Accent6 2 3 2_HPI" xfId="4994"/>
    <cellStyle name="20% - Accent6 2 3 3" xfId="795"/>
    <cellStyle name="20% - Accent6 2 3 3 2" xfId="7506"/>
    <cellStyle name="20% - Accent6 2 3 3_HPI" xfId="4996"/>
    <cellStyle name="20% - Accent6 2 3 4" xfId="796"/>
    <cellStyle name="20% - Accent6 2 3 4 2" xfId="3062"/>
    <cellStyle name="20% - Accent6 2 3 4 2 2" xfId="9446"/>
    <cellStyle name="20% - Accent6 2 3 4 2_HPI" xfId="4998"/>
    <cellStyle name="20% - Accent6 2 3 4 3" xfId="3063"/>
    <cellStyle name="20% - Accent6 2 3 4 3 2" xfId="9447"/>
    <cellStyle name="20% - Accent6 2 3 4 3_HPI" xfId="4999"/>
    <cellStyle name="20% - Accent6 2 3 4 4" xfId="7507"/>
    <cellStyle name="20% - Accent6 2 3 4_HPI" xfId="4997"/>
    <cellStyle name="20% - Accent6 2 3 5" xfId="3064"/>
    <cellStyle name="20% - Accent6 2 3 5 2" xfId="9448"/>
    <cellStyle name="20% - Accent6 2 3 5_HPI" xfId="5000"/>
    <cellStyle name="20% - Accent6 2 3 6" xfId="3065"/>
    <cellStyle name="20% - Accent6 2 3 6 2" xfId="9449"/>
    <cellStyle name="20% - Accent6 2 3 6_HPI" xfId="5001"/>
    <cellStyle name="20% - Accent6 2 3 7" xfId="7503"/>
    <cellStyle name="20% - Accent6 2 3_HPI" xfId="4993"/>
    <cellStyle name="20% - Accent6 2 4" xfId="797"/>
    <cellStyle name="20% - Accent6 2 4 2" xfId="798"/>
    <cellStyle name="20% - Accent6 2 4 2 2" xfId="7509"/>
    <cellStyle name="20% - Accent6 2 4 2_HPI" xfId="5003"/>
    <cellStyle name="20% - Accent6 2 4 3" xfId="7508"/>
    <cellStyle name="20% - Accent6 2 4_HPI" xfId="5002"/>
    <cellStyle name="20% - Accent6 2 5" xfId="799"/>
    <cellStyle name="20% - Accent6 2 5 2" xfId="7510"/>
    <cellStyle name="20% - Accent6 2 5_HPI" xfId="5004"/>
    <cellStyle name="20% - Accent6 2 6" xfId="800"/>
    <cellStyle name="20% - Accent6 2 6 2" xfId="7511"/>
    <cellStyle name="20% - Accent6 2 7" xfId="801"/>
    <cellStyle name="20% - Accent6 2 7 2" xfId="7512"/>
    <cellStyle name="20% - Accent6 2 7_HPI" xfId="5005"/>
    <cellStyle name="20% - Accent6 2 8" xfId="7495"/>
    <cellStyle name="20% - Accent6 2_30YRMrtgRates" xfId="3066"/>
    <cellStyle name="20% - Accent6 3" xfId="802"/>
    <cellStyle name="20% - Accent6 3 2" xfId="803"/>
    <cellStyle name="20% - Accent6 3 2 2" xfId="804"/>
    <cellStyle name="20% - Accent6 3 2 2 2" xfId="805"/>
    <cellStyle name="20% - Accent6 3 2 2 2 2" xfId="7516"/>
    <cellStyle name="20% - Accent6 3 2 2 2_HPI" xfId="5009"/>
    <cellStyle name="20% - Accent6 3 2 2 3" xfId="7515"/>
    <cellStyle name="20% - Accent6 3 2 2_HPI" xfId="5008"/>
    <cellStyle name="20% - Accent6 3 2 3" xfId="806"/>
    <cellStyle name="20% - Accent6 3 2 3 2" xfId="7517"/>
    <cellStyle name="20% - Accent6 3 2 3_HPI" xfId="5010"/>
    <cellStyle name="20% - Accent6 3 2 4" xfId="807"/>
    <cellStyle name="20% - Accent6 3 2 4 2" xfId="7518"/>
    <cellStyle name="20% - Accent6 3 2 4_HPI" xfId="5011"/>
    <cellStyle name="20% - Accent6 3 2 5" xfId="7514"/>
    <cellStyle name="20% - Accent6 3 2_HPI" xfId="5007"/>
    <cellStyle name="20% - Accent6 3 3" xfId="808"/>
    <cellStyle name="20% - Accent6 3 3 2" xfId="809"/>
    <cellStyle name="20% - Accent6 3 3 2 2" xfId="810"/>
    <cellStyle name="20% - Accent6 3 3 2 2 2" xfId="7521"/>
    <cellStyle name="20% - Accent6 3 3 2 2_HPI" xfId="5014"/>
    <cellStyle name="20% - Accent6 3 3 2 3" xfId="7520"/>
    <cellStyle name="20% - Accent6 3 3 2_HPI" xfId="5013"/>
    <cellStyle name="20% - Accent6 3 3 3" xfId="811"/>
    <cellStyle name="20% - Accent6 3 3 3 2" xfId="7522"/>
    <cellStyle name="20% - Accent6 3 3 3_HPI" xfId="5015"/>
    <cellStyle name="20% - Accent6 3 3 4" xfId="7519"/>
    <cellStyle name="20% - Accent6 3 3_HPI" xfId="5012"/>
    <cellStyle name="20% - Accent6 3 4" xfId="812"/>
    <cellStyle name="20% - Accent6 3 4 2" xfId="813"/>
    <cellStyle name="20% - Accent6 3 4 2 2" xfId="7524"/>
    <cellStyle name="20% - Accent6 3 4 2_HPI" xfId="5017"/>
    <cellStyle name="20% - Accent6 3 4 3" xfId="7523"/>
    <cellStyle name="20% - Accent6 3 4_HPI" xfId="5016"/>
    <cellStyle name="20% - Accent6 3 5" xfId="814"/>
    <cellStyle name="20% - Accent6 3 5 2" xfId="7525"/>
    <cellStyle name="20% - Accent6 3 5_HPI" xfId="5018"/>
    <cellStyle name="20% - Accent6 3 6" xfId="815"/>
    <cellStyle name="20% - Accent6 3 6 2" xfId="7526"/>
    <cellStyle name="20% - Accent6 3 7" xfId="816"/>
    <cellStyle name="20% - Accent6 3 7 2" xfId="7527"/>
    <cellStyle name="20% - Accent6 3 7_HPI" xfId="5019"/>
    <cellStyle name="20% - Accent6 3 8" xfId="3067"/>
    <cellStyle name="20% - Accent6 3 8 2" xfId="9450"/>
    <cellStyle name="20% - Accent6 3 9" xfId="7513"/>
    <cellStyle name="20% - Accent6 3_HPI" xfId="5006"/>
    <cellStyle name="20% - Accent6 4" xfId="817"/>
    <cellStyle name="20% - Accent6 4 2" xfId="818"/>
    <cellStyle name="20% - Accent6 4 2 2" xfId="819"/>
    <cellStyle name="20% - Accent6 4 2 2 2" xfId="820"/>
    <cellStyle name="20% - Accent6 4 2 2 2 2" xfId="7531"/>
    <cellStyle name="20% - Accent6 4 2 2 2_HPI" xfId="5023"/>
    <cellStyle name="20% - Accent6 4 2 2 3" xfId="7530"/>
    <cellStyle name="20% - Accent6 4 2 2_HPI" xfId="5022"/>
    <cellStyle name="20% - Accent6 4 2 3" xfId="821"/>
    <cellStyle name="20% - Accent6 4 2 3 2" xfId="7532"/>
    <cellStyle name="20% - Accent6 4 2 3_HPI" xfId="5024"/>
    <cellStyle name="20% - Accent6 4 2 4" xfId="7529"/>
    <cellStyle name="20% - Accent6 4 2_HPI" xfId="5021"/>
    <cellStyle name="20% - Accent6 4 3" xfId="822"/>
    <cellStyle name="20% - Accent6 4 3 2" xfId="823"/>
    <cellStyle name="20% - Accent6 4 3 2 2" xfId="824"/>
    <cellStyle name="20% - Accent6 4 3 2 2 2" xfId="7535"/>
    <cellStyle name="20% - Accent6 4 3 2 2_HPI" xfId="5027"/>
    <cellStyle name="20% - Accent6 4 3 2 3" xfId="7534"/>
    <cellStyle name="20% - Accent6 4 3 2_HPI" xfId="5026"/>
    <cellStyle name="20% - Accent6 4 3 3" xfId="825"/>
    <cellStyle name="20% - Accent6 4 3 3 2" xfId="7536"/>
    <cellStyle name="20% - Accent6 4 3 3_HPI" xfId="5028"/>
    <cellStyle name="20% - Accent6 4 3 4" xfId="7533"/>
    <cellStyle name="20% - Accent6 4 3_HPI" xfId="5025"/>
    <cellStyle name="20% - Accent6 4 4" xfId="826"/>
    <cellStyle name="20% - Accent6 4 4 2" xfId="827"/>
    <cellStyle name="20% - Accent6 4 4 2 2" xfId="7538"/>
    <cellStyle name="20% - Accent6 4 4 2_HPI" xfId="5030"/>
    <cellStyle name="20% - Accent6 4 4 3" xfId="7537"/>
    <cellStyle name="20% - Accent6 4 4_HPI" xfId="5029"/>
    <cellStyle name="20% - Accent6 4 5" xfId="828"/>
    <cellStyle name="20% - Accent6 4 5 2" xfId="7539"/>
    <cellStyle name="20% - Accent6 4 5_HPI" xfId="5031"/>
    <cellStyle name="20% - Accent6 4 6" xfId="829"/>
    <cellStyle name="20% - Accent6 4 6 2" xfId="7540"/>
    <cellStyle name="20% - Accent6 4 6_HPI" xfId="5032"/>
    <cellStyle name="20% - Accent6 4 7" xfId="3068"/>
    <cellStyle name="20% - Accent6 4 7 2" xfId="9451"/>
    <cellStyle name="20% - Accent6 4 8" xfId="7528"/>
    <cellStyle name="20% - Accent6 4_HPI" xfId="5020"/>
    <cellStyle name="20% - Accent6 5" xfId="830"/>
    <cellStyle name="20% - Accent6 5 2" xfId="831"/>
    <cellStyle name="20% - Accent6 5 2 2" xfId="832"/>
    <cellStyle name="20% - Accent6 5 2 2 2" xfId="833"/>
    <cellStyle name="20% - Accent6 5 2 2 2 2" xfId="7544"/>
    <cellStyle name="20% - Accent6 5 2 2 2_HPI" xfId="5036"/>
    <cellStyle name="20% - Accent6 5 2 2 3" xfId="7543"/>
    <cellStyle name="20% - Accent6 5 2 2_HPI" xfId="5035"/>
    <cellStyle name="20% - Accent6 5 2 3" xfId="834"/>
    <cellStyle name="20% - Accent6 5 2 3 2" xfId="7545"/>
    <cellStyle name="20% - Accent6 5 2 3_HPI" xfId="5037"/>
    <cellStyle name="20% - Accent6 5 2 4" xfId="7542"/>
    <cellStyle name="20% - Accent6 5 2_HPI" xfId="5034"/>
    <cellStyle name="20% - Accent6 5 3" xfId="835"/>
    <cellStyle name="20% - Accent6 5 3 2" xfId="836"/>
    <cellStyle name="20% - Accent6 5 3 2 2" xfId="837"/>
    <cellStyle name="20% - Accent6 5 3 2 2 2" xfId="7548"/>
    <cellStyle name="20% - Accent6 5 3 2 2_HPI" xfId="5040"/>
    <cellStyle name="20% - Accent6 5 3 2 3" xfId="7547"/>
    <cellStyle name="20% - Accent6 5 3 2_HPI" xfId="5039"/>
    <cellStyle name="20% - Accent6 5 3 3" xfId="838"/>
    <cellStyle name="20% - Accent6 5 3 3 2" xfId="7549"/>
    <cellStyle name="20% - Accent6 5 3 3_HPI" xfId="5041"/>
    <cellStyle name="20% - Accent6 5 3 4" xfId="7546"/>
    <cellStyle name="20% - Accent6 5 3_HPI" xfId="5038"/>
    <cellStyle name="20% - Accent6 5 4" xfId="839"/>
    <cellStyle name="20% - Accent6 5 4 2" xfId="840"/>
    <cellStyle name="20% - Accent6 5 4 2 2" xfId="7551"/>
    <cellStyle name="20% - Accent6 5 4 2_HPI" xfId="5043"/>
    <cellStyle name="20% - Accent6 5 4 3" xfId="7550"/>
    <cellStyle name="20% - Accent6 5 4_HPI" xfId="5042"/>
    <cellStyle name="20% - Accent6 5 5" xfId="841"/>
    <cellStyle name="20% - Accent6 5 5 2" xfId="7552"/>
    <cellStyle name="20% - Accent6 5 5_HPI" xfId="5044"/>
    <cellStyle name="20% - Accent6 5 6" xfId="3069"/>
    <cellStyle name="20% - Accent6 5 6 2" xfId="9452"/>
    <cellStyle name="20% - Accent6 5 7" xfId="7541"/>
    <cellStyle name="20% - Accent6 5_HPI" xfId="5033"/>
    <cellStyle name="20% - Accent6 6" xfId="842"/>
    <cellStyle name="20% - Accent6 6 2" xfId="843"/>
    <cellStyle name="20% - Accent6 6 2 2" xfId="844"/>
    <cellStyle name="20% - Accent6 6 2 2 2" xfId="845"/>
    <cellStyle name="20% - Accent6 6 2 2 2 2" xfId="7556"/>
    <cellStyle name="20% - Accent6 6 2 2 2_HPI" xfId="5048"/>
    <cellStyle name="20% - Accent6 6 2 2 3" xfId="7555"/>
    <cellStyle name="20% - Accent6 6 2 2_HPI" xfId="5047"/>
    <cellStyle name="20% - Accent6 6 2 3" xfId="846"/>
    <cellStyle name="20% - Accent6 6 2 3 2" xfId="7557"/>
    <cellStyle name="20% - Accent6 6 2 3_HPI" xfId="5049"/>
    <cellStyle name="20% - Accent6 6 2 4" xfId="7554"/>
    <cellStyle name="20% - Accent6 6 2_HPI" xfId="5046"/>
    <cellStyle name="20% - Accent6 6 3" xfId="847"/>
    <cellStyle name="20% - Accent6 6 3 2" xfId="848"/>
    <cellStyle name="20% - Accent6 6 3 2 2" xfId="849"/>
    <cellStyle name="20% - Accent6 6 3 2 2 2" xfId="7560"/>
    <cellStyle name="20% - Accent6 6 3 2 2_HPI" xfId="5052"/>
    <cellStyle name="20% - Accent6 6 3 2 3" xfId="7559"/>
    <cellStyle name="20% - Accent6 6 3 2_HPI" xfId="5051"/>
    <cellStyle name="20% - Accent6 6 3 3" xfId="850"/>
    <cellStyle name="20% - Accent6 6 3 3 2" xfId="7561"/>
    <cellStyle name="20% - Accent6 6 3 3_HPI" xfId="5053"/>
    <cellStyle name="20% - Accent6 6 3 4" xfId="7558"/>
    <cellStyle name="20% - Accent6 6 3_HPI" xfId="5050"/>
    <cellStyle name="20% - Accent6 6 4" xfId="851"/>
    <cellStyle name="20% - Accent6 6 4 2" xfId="852"/>
    <cellStyle name="20% - Accent6 6 4 2 2" xfId="7563"/>
    <cellStyle name="20% - Accent6 6 4 2_HPI" xfId="5055"/>
    <cellStyle name="20% - Accent6 6 4 3" xfId="7562"/>
    <cellStyle name="20% - Accent6 6 4_HPI" xfId="5054"/>
    <cellStyle name="20% - Accent6 6 5" xfId="853"/>
    <cellStyle name="20% - Accent6 6 5 2" xfId="7564"/>
    <cellStyle name="20% - Accent6 6 5_HPI" xfId="5056"/>
    <cellStyle name="20% - Accent6 6 6" xfId="3070"/>
    <cellStyle name="20% - Accent6 6 6 2" xfId="9453"/>
    <cellStyle name="20% - Accent6 6 7" xfId="7553"/>
    <cellStyle name="20% - Accent6 6_HPI" xfId="5045"/>
    <cellStyle name="20% - Accent6 7" xfId="854"/>
    <cellStyle name="20% - Accent6 7 2" xfId="855"/>
    <cellStyle name="20% - Accent6 7 2 2" xfId="856"/>
    <cellStyle name="20% - Accent6 7 2 2 2" xfId="857"/>
    <cellStyle name="20% - Accent6 7 2 2 2 2" xfId="7568"/>
    <cellStyle name="20% - Accent6 7 2 2 2_HPI" xfId="5060"/>
    <cellStyle name="20% - Accent6 7 2 2 3" xfId="7567"/>
    <cellStyle name="20% - Accent6 7 2 2_HPI" xfId="5059"/>
    <cellStyle name="20% - Accent6 7 2 3" xfId="858"/>
    <cellStyle name="20% - Accent6 7 2 3 2" xfId="7569"/>
    <cellStyle name="20% - Accent6 7 2 3_HPI" xfId="5061"/>
    <cellStyle name="20% - Accent6 7 2 4" xfId="7566"/>
    <cellStyle name="20% - Accent6 7 2_HPI" xfId="5058"/>
    <cellStyle name="20% - Accent6 7 3" xfId="859"/>
    <cellStyle name="20% - Accent6 7 3 2" xfId="860"/>
    <cellStyle name="20% - Accent6 7 3 2 2" xfId="861"/>
    <cellStyle name="20% - Accent6 7 3 2 2 2" xfId="7572"/>
    <cellStyle name="20% - Accent6 7 3 2 2_HPI" xfId="5064"/>
    <cellStyle name="20% - Accent6 7 3 2 3" xfId="7571"/>
    <cellStyle name="20% - Accent6 7 3 2_HPI" xfId="5063"/>
    <cellStyle name="20% - Accent6 7 3 3" xfId="862"/>
    <cellStyle name="20% - Accent6 7 3 3 2" xfId="7573"/>
    <cellStyle name="20% - Accent6 7 3 3_HPI" xfId="5065"/>
    <cellStyle name="20% - Accent6 7 3 4" xfId="7570"/>
    <cellStyle name="20% - Accent6 7 3_HPI" xfId="5062"/>
    <cellStyle name="20% - Accent6 7 4" xfId="863"/>
    <cellStyle name="20% - Accent6 7 4 2" xfId="864"/>
    <cellStyle name="20% - Accent6 7 4 2 2" xfId="7575"/>
    <cellStyle name="20% - Accent6 7 4 2_HPI" xfId="5067"/>
    <cellStyle name="20% - Accent6 7 4 3" xfId="7574"/>
    <cellStyle name="20% - Accent6 7 4_HPI" xfId="5066"/>
    <cellStyle name="20% - Accent6 7 5" xfId="865"/>
    <cellStyle name="20% - Accent6 7 5 2" xfId="7576"/>
    <cellStyle name="20% - Accent6 7 5_HPI" xfId="5068"/>
    <cellStyle name="20% - Accent6 7 6" xfId="3071"/>
    <cellStyle name="20% - Accent6 7 6 2" xfId="9454"/>
    <cellStyle name="20% - Accent6 7 7" xfId="7565"/>
    <cellStyle name="20% - Accent6 7_HPI" xfId="5057"/>
    <cellStyle name="20% - Accent6 8" xfId="866"/>
    <cellStyle name="20% - Accent6 8 2" xfId="867"/>
    <cellStyle name="20% - Accent6 8 2 2" xfId="868"/>
    <cellStyle name="20% - Accent6 8 2 2 2" xfId="869"/>
    <cellStyle name="20% - Accent6 8 2 2 2 2" xfId="7580"/>
    <cellStyle name="20% - Accent6 8 2 2 2_HPI" xfId="5072"/>
    <cellStyle name="20% - Accent6 8 2 2 3" xfId="7579"/>
    <cellStyle name="20% - Accent6 8 2 2_HPI" xfId="5071"/>
    <cellStyle name="20% - Accent6 8 2 3" xfId="870"/>
    <cellStyle name="20% - Accent6 8 2 3 2" xfId="7581"/>
    <cellStyle name="20% - Accent6 8 2 3_HPI" xfId="5073"/>
    <cellStyle name="20% - Accent6 8 2 4" xfId="7578"/>
    <cellStyle name="20% - Accent6 8 2_HPI" xfId="5070"/>
    <cellStyle name="20% - Accent6 8 3" xfId="871"/>
    <cellStyle name="20% - Accent6 8 3 2" xfId="872"/>
    <cellStyle name="20% - Accent6 8 3 2 2" xfId="873"/>
    <cellStyle name="20% - Accent6 8 3 2 2 2" xfId="7584"/>
    <cellStyle name="20% - Accent6 8 3 2 2_HPI" xfId="5076"/>
    <cellStyle name="20% - Accent6 8 3 2 3" xfId="7583"/>
    <cellStyle name="20% - Accent6 8 3 2_HPI" xfId="5075"/>
    <cellStyle name="20% - Accent6 8 3 3" xfId="874"/>
    <cellStyle name="20% - Accent6 8 3 3 2" xfId="7585"/>
    <cellStyle name="20% - Accent6 8 3 3_HPI" xfId="5077"/>
    <cellStyle name="20% - Accent6 8 3 4" xfId="7582"/>
    <cellStyle name="20% - Accent6 8 3_HPI" xfId="5074"/>
    <cellStyle name="20% - Accent6 8 4" xfId="875"/>
    <cellStyle name="20% - Accent6 8 4 2" xfId="876"/>
    <cellStyle name="20% - Accent6 8 4 2 2" xfId="7587"/>
    <cellStyle name="20% - Accent6 8 4 2_HPI" xfId="5079"/>
    <cellStyle name="20% - Accent6 8 4 3" xfId="7586"/>
    <cellStyle name="20% - Accent6 8 4_HPI" xfId="5078"/>
    <cellStyle name="20% - Accent6 8 5" xfId="877"/>
    <cellStyle name="20% - Accent6 8 5 2" xfId="7588"/>
    <cellStyle name="20% - Accent6 8 5_HPI" xfId="5080"/>
    <cellStyle name="20% - Accent6 8 6" xfId="3072"/>
    <cellStyle name="20% - Accent6 8 6 2" xfId="9455"/>
    <cellStyle name="20% - Accent6 8 7" xfId="7577"/>
    <cellStyle name="20% - Accent6 8_HPI" xfId="5069"/>
    <cellStyle name="20% - Accent6 9" xfId="878"/>
    <cellStyle name="20% - Accent6 9 2" xfId="879"/>
    <cellStyle name="20% - Accent6 9 2 2" xfId="880"/>
    <cellStyle name="20% - Accent6 9 2 2 2" xfId="881"/>
    <cellStyle name="20% - Accent6 9 2 2 2 2" xfId="7592"/>
    <cellStyle name="20% - Accent6 9 2 2 2_HPI" xfId="5084"/>
    <cellStyle name="20% - Accent6 9 2 2 3" xfId="7591"/>
    <cellStyle name="20% - Accent6 9 2 2_HPI" xfId="5083"/>
    <cellStyle name="20% - Accent6 9 2 3" xfId="882"/>
    <cellStyle name="20% - Accent6 9 2 3 2" xfId="7593"/>
    <cellStyle name="20% - Accent6 9 2 3_HPI" xfId="5085"/>
    <cellStyle name="20% - Accent6 9 2 4" xfId="7590"/>
    <cellStyle name="20% - Accent6 9 2_HPI" xfId="5082"/>
    <cellStyle name="20% - Accent6 9 3" xfId="883"/>
    <cellStyle name="20% - Accent6 9 3 2" xfId="884"/>
    <cellStyle name="20% - Accent6 9 3 2 2" xfId="885"/>
    <cellStyle name="20% - Accent6 9 3 2 2 2" xfId="7596"/>
    <cellStyle name="20% - Accent6 9 3 2 2_HPI" xfId="5088"/>
    <cellStyle name="20% - Accent6 9 3 2 3" xfId="7595"/>
    <cellStyle name="20% - Accent6 9 3 2_HPI" xfId="5087"/>
    <cellStyle name="20% - Accent6 9 3 3" xfId="886"/>
    <cellStyle name="20% - Accent6 9 3 3 2" xfId="7597"/>
    <cellStyle name="20% - Accent6 9 3 3_HPI" xfId="5089"/>
    <cellStyle name="20% - Accent6 9 3 4" xfId="7594"/>
    <cellStyle name="20% - Accent6 9 3_HPI" xfId="5086"/>
    <cellStyle name="20% - Accent6 9 4" xfId="887"/>
    <cellStyle name="20% - Accent6 9 4 2" xfId="888"/>
    <cellStyle name="20% - Accent6 9 4 2 2" xfId="7599"/>
    <cellStyle name="20% - Accent6 9 4 2_HPI" xfId="5091"/>
    <cellStyle name="20% - Accent6 9 4 3" xfId="7598"/>
    <cellStyle name="20% - Accent6 9 4_HPI" xfId="5090"/>
    <cellStyle name="20% - Accent6 9 5" xfId="889"/>
    <cellStyle name="20% - Accent6 9 5 2" xfId="7600"/>
    <cellStyle name="20% - Accent6 9 5_HPI" xfId="5092"/>
    <cellStyle name="20% - Accent6 9 6" xfId="3073"/>
    <cellStyle name="20% - Accent6 9 6 2" xfId="9456"/>
    <cellStyle name="20% - Accent6 9 7" xfId="7589"/>
    <cellStyle name="20% - Accent6 9_HPI" xfId="5081"/>
    <cellStyle name="20% - アクセント 1soft\" xfId="890"/>
    <cellStyle name="20% - アクセント 1soft\ 2" xfId="7601"/>
    <cellStyle name="20% - アクセント 1soft\_HPI" xfId="10514"/>
    <cellStyle name="20% - アクセント 2soft\" xfId="891"/>
    <cellStyle name="20% - アクセント 2soft\ 2" xfId="7602"/>
    <cellStyle name="20% - アクセント 2soft\_HPI" xfId="10515"/>
    <cellStyle name="20% - アクセント 3soft\" xfId="892"/>
    <cellStyle name="20% - アクセント 3soft\ 2" xfId="7603"/>
    <cellStyle name="20% - アクセント 3soft\_HPI" xfId="10516"/>
    <cellStyle name="20% - アクセント 4soft\" xfId="893"/>
    <cellStyle name="20% - アクセント 4soft\ 2" xfId="7604"/>
    <cellStyle name="20% - アクセント 4soft\_HPI" xfId="10517"/>
    <cellStyle name="20% - アクセント 5soft\" xfId="894"/>
    <cellStyle name="20% - アクセント 5soft\ 2" xfId="7605"/>
    <cellStyle name="20% - アクセント 5soft\_HPI" xfId="10518"/>
    <cellStyle name="20% - アクセント 6soft\" xfId="895"/>
    <cellStyle name="20% - アクセント 6soft\ 2" xfId="7606"/>
    <cellStyle name="20% - アクセント 6soft\_HPI" xfId="10519"/>
    <cellStyle name="40% - ????? 1soft\" xfId="5093"/>
    <cellStyle name="40% - ????? 1soft\ 2" xfId="10500"/>
    <cellStyle name="40% - ????? 1soft\_HPI" xfId="11545"/>
    <cellStyle name="40% - ????? 2soft\" xfId="5094"/>
    <cellStyle name="40% - ????? 2soft\ 2" xfId="10501"/>
    <cellStyle name="40% - ????? 2soft\_HPI" xfId="11560"/>
    <cellStyle name="40% - ????? 3soft\" xfId="5095"/>
    <cellStyle name="40% - ????? 3soft\ 2" xfId="10502"/>
    <cellStyle name="40% - ????? 3soft\_HPI" xfId="11544"/>
    <cellStyle name="40% - ????? 4soft\" xfId="5096"/>
    <cellStyle name="40% - ????? 4soft\ 2" xfId="10503"/>
    <cellStyle name="40% - ????? 4soft\_HPI" xfId="11538"/>
    <cellStyle name="40% - ????? 5soft\" xfId="5097"/>
    <cellStyle name="40% - ????? 5soft\ 2" xfId="10504"/>
    <cellStyle name="40% - ????? 5soft\_HPI" xfId="11518"/>
    <cellStyle name="40% - ????? 6soft\" xfId="5098"/>
    <cellStyle name="40% - ????? 6soft\ 2" xfId="10505"/>
    <cellStyle name="40% - ????? 6soft\_HPI" xfId="11543"/>
    <cellStyle name="40% - Accent1" xfId="2892" builtinId="31" customBuiltin="1"/>
    <cellStyle name="40% - Accent1 10" xfId="896"/>
    <cellStyle name="40% - Accent1 10 2" xfId="3074"/>
    <cellStyle name="40% - Accent1 10 2 2" xfId="9457"/>
    <cellStyle name="40% - Accent1 10 2_HPI" xfId="5100"/>
    <cellStyle name="40% - Accent1 10 3" xfId="3075"/>
    <cellStyle name="40% - Accent1 10 3 2" xfId="9458"/>
    <cellStyle name="40% - Accent1 10 4" xfId="7607"/>
    <cellStyle name="40% - Accent1 10_HPI" xfId="5099"/>
    <cellStyle name="40% - Accent1 11" xfId="897"/>
    <cellStyle name="40% - Accent1 11 2" xfId="7608"/>
    <cellStyle name="40% - Accent1 11_HPI" xfId="5101"/>
    <cellStyle name="40% - Accent1 12" xfId="898"/>
    <cellStyle name="40% - Accent1 12 2" xfId="7609"/>
    <cellStyle name="40% - Accent1 12_HPI" xfId="5102"/>
    <cellStyle name="40% - Accent1 13" xfId="899"/>
    <cellStyle name="40% - Accent1 13 2" xfId="7610"/>
    <cellStyle name="40% - Accent1 13_HPI" xfId="5103"/>
    <cellStyle name="40% - Accent1 14" xfId="900"/>
    <cellStyle name="40% - Accent1 14 2" xfId="901"/>
    <cellStyle name="40% - Accent1 14 2 2" xfId="902"/>
    <cellStyle name="40% - Accent1 14 2 2 2" xfId="903"/>
    <cellStyle name="40% - Accent1 14 2 2 2 2" xfId="7614"/>
    <cellStyle name="40% - Accent1 14 2 2 2_HPI" xfId="5107"/>
    <cellStyle name="40% - Accent1 14 2 2 3" xfId="7613"/>
    <cellStyle name="40% - Accent1 14 2 2_HPI" xfId="5106"/>
    <cellStyle name="40% - Accent1 14 2 3" xfId="904"/>
    <cellStyle name="40% - Accent1 14 2 3 2" xfId="7615"/>
    <cellStyle name="40% - Accent1 14 2 3_HPI" xfId="5108"/>
    <cellStyle name="40% - Accent1 14 2 4" xfId="7612"/>
    <cellStyle name="40% - Accent1 14 2_HPI" xfId="5105"/>
    <cellStyle name="40% - Accent1 14 3" xfId="905"/>
    <cellStyle name="40% - Accent1 14 3 2" xfId="906"/>
    <cellStyle name="40% - Accent1 14 3 2 2" xfId="907"/>
    <cellStyle name="40% - Accent1 14 3 2 2 2" xfId="7618"/>
    <cellStyle name="40% - Accent1 14 3 2 2_HPI" xfId="5111"/>
    <cellStyle name="40% - Accent1 14 3 2 3" xfId="7617"/>
    <cellStyle name="40% - Accent1 14 3 2_HPI" xfId="5110"/>
    <cellStyle name="40% - Accent1 14 3 3" xfId="908"/>
    <cellStyle name="40% - Accent1 14 3 3 2" xfId="7619"/>
    <cellStyle name="40% - Accent1 14 3 3_HPI" xfId="5112"/>
    <cellStyle name="40% - Accent1 14 3 4" xfId="7616"/>
    <cellStyle name="40% - Accent1 14 3_HPI" xfId="5109"/>
    <cellStyle name="40% - Accent1 14 4" xfId="909"/>
    <cellStyle name="40% - Accent1 14 4 2" xfId="910"/>
    <cellStyle name="40% - Accent1 14 4 2 2" xfId="7621"/>
    <cellStyle name="40% - Accent1 14 4 2_HPI" xfId="5114"/>
    <cellStyle name="40% - Accent1 14 4 3" xfId="7620"/>
    <cellStyle name="40% - Accent1 14 4_HPI" xfId="5113"/>
    <cellStyle name="40% - Accent1 14 5" xfId="911"/>
    <cellStyle name="40% - Accent1 14 5 2" xfId="7622"/>
    <cellStyle name="40% - Accent1 14 5_HPI" xfId="5115"/>
    <cellStyle name="40% - Accent1 14 6" xfId="7611"/>
    <cellStyle name="40% - Accent1 14_HPI" xfId="5104"/>
    <cellStyle name="40% - Accent1 15" xfId="912"/>
    <cellStyle name="40% - Accent1 15 2" xfId="913"/>
    <cellStyle name="40% - Accent1 15 2 2" xfId="7624"/>
    <cellStyle name="40% - Accent1 15 3" xfId="7623"/>
    <cellStyle name="40% - Accent1 16" xfId="914"/>
    <cellStyle name="40% - Accent1 16 2" xfId="7625"/>
    <cellStyle name="40% - Accent1 17" xfId="915"/>
    <cellStyle name="40% - Accent1 17 2" xfId="7626"/>
    <cellStyle name="40% - Accent1 18" xfId="3076"/>
    <cellStyle name="40% - Accent1 18 2" xfId="9459"/>
    <cellStyle name="40% - Accent1 18_HPI" xfId="5116"/>
    <cellStyle name="40% - Accent1 19" xfId="9296"/>
    <cellStyle name="40% - Accent1 2" xfId="916"/>
    <cellStyle name="40% - Accent1 2 2" xfId="917"/>
    <cellStyle name="40% - Accent1 2 2 2" xfId="918"/>
    <cellStyle name="40% - Accent1 2 2 2 2" xfId="919"/>
    <cellStyle name="40% - Accent1 2 2 2 2 2" xfId="7630"/>
    <cellStyle name="40% - Accent1 2 2 2 2_HPI" xfId="5119"/>
    <cellStyle name="40% - Accent1 2 2 2 3" xfId="920"/>
    <cellStyle name="40% - Accent1 2 2 2 3 2" xfId="3077"/>
    <cellStyle name="40% - Accent1 2 2 2 3 2 2" xfId="9460"/>
    <cellStyle name="40% - Accent1 2 2 2 3 2_HPI" xfId="5121"/>
    <cellStyle name="40% - Accent1 2 2 2 3 3" xfId="3078"/>
    <cellStyle name="40% - Accent1 2 2 2 3 3 2" xfId="9461"/>
    <cellStyle name="40% - Accent1 2 2 2 3 3_HPI" xfId="5122"/>
    <cellStyle name="40% - Accent1 2 2 2 3 4" xfId="7631"/>
    <cellStyle name="40% - Accent1 2 2 2 3_HPI" xfId="5120"/>
    <cellStyle name="40% - Accent1 2 2 2 4" xfId="3079"/>
    <cellStyle name="40% - Accent1 2 2 2 4 2" xfId="9462"/>
    <cellStyle name="40% - Accent1 2 2 2 4_HPI" xfId="5123"/>
    <cellStyle name="40% - Accent1 2 2 2 5" xfId="3080"/>
    <cellStyle name="40% - Accent1 2 2 2 5 2" xfId="9463"/>
    <cellStyle name="40% - Accent1 2 2 2 5_HPI" xfId="5124"/>
    <cellStyle name="40% - Accent1 2 2 2 6" xfId="7629"/>
    <cellStyle name="40% - Accent1 2 2 2_HPI" xfId="5118"/>
    <cellStyle name="40% - Accent1 2 2 3" xfId="921"/>
    <cellStyle name="40% - Accent1 2 2 3 2" xfId="7632"/>
    <cellStyle name="40% - Accent1 2 2 3_HPI" xfId="5125"/>
    <cellStyle name="40% - Accent1 2 2 4" xfId="922"/>
    <cellStyle name="40% - Accent1 2 2 4 2" xfId="7633"/>
    <cellStyle name="40% - Accent1 2 2 4_HPI" xfId="5126"/>
    <cellStyle name="40% - Accent1 2 2 5" xfId="7628"/>
    <cellStyle name="40% - Accent1 2 2_HPI" xfId="5117"/>
    <cellStyle name="40% - Accent1 2 3" xfId="923"/>
    <cellStyle name="40% - Accent1 2 3 2" xfId="924"/>
    <cellStyle name="40% - Accent1 2 3 2 2" xfId="925"/>
    <cellStyle name="40% - Accent1 2 3 2 2 2" xfId="7636"/>
    <cellStyle name="40% - Accent1 2 3 2 2_HPI" xfId="5129"/>
    <cellStyle name="40% - Accent1 2 3 2 3" xfId="7635"/>
    <cellStyle name="40% - Accent1 2 3 2_HPI" xfId="5128"/>
    <cellStyle name="40% - Accent1 2 3 3" xfId="926"/>
    <cellStyle name="40% - Accent1 2 3 3 2" xfId="7637"/>
    <cellStyle name="40% - Accent1 2 3 3_HPI" xfId="5130"/>
    <cellStyle name="40% - Accent1 2 3 4" xfId="927"/>
    <cellStyle name="40% - Accent1 2 3 4 2" xfId="3081"/>
    <cellStyle name="40% - Accent1 2 3 4 2 2" xfId="9464"/>
    <cellStyle name="40% - Accent1 2 3 4 2_HPI" xfId="5132"/>
    <cellStyle name="40% - Accent1 2 3 4 3" xfId="3082"/>
    <cellStyle name="40% - Accent1 2 3 4 3 2" xfId="9465"/>
    <cellStyle name="40% - Accent1 2 3 4 3_HPI" xfId="5133"/>
    <cellStyle name="40% - Accent1 2 3 4 4" xfId="7638"/>
    <cellStyle name="40% - Accent1 2 3 4_HPI" xfId="5131"/>
    <cellStyle name="40% - Accent1 2 3 5" xfId="3083"/>
    <cellStyle name="40% - Accent1 2 3 5 2" xfId="9466"/>
    <cellStyle name="40% - Accent1 2 3 5_HPI" xfId="5134"/>
    <cellStyle name="40% - Accent1 2 3 6" xfId="3084"/>
    <cellStyle name="40% - Accent1 2 3 6 2" xfId="9467"/>
    <cellStyle name="40% - Accent1 2 3 6_HPI" xfId="5135"/>
    <cellStyle name="40% - Accent1 2 3 7" xfId="7634"/>
    <cellStyle name="40% - Accent1 2 3_HPI" xfId="5127"/>
    <cellStyle name="40% - Accent1 2 4" xfId="928"/>
    <cellStyle name="40% - Accent1 2 4 2" xfId="929"/>
    <cellStyle name="40% - Accent1 2 4 2 2" xfId="7640"/>
    <cellStyle name="40% - Accent1 2 4 2_HPI" xfId="5137"/>
    <cellStyle name="40% - Accent1 2 4 3" xfId="7639"/>
    <cellStyle name="40% - Accent1 2 4_HPI" xfId="5136"/>
    <cellStyle name="40% - Accent1 2 5" xfId="930"/>
    <cellStyle name="40% - Accent1 2 5 2" xfId="7641"/>
    <cellStyle name="40% - Accent1 2 5_HPI" xfId="5138"/>
    <cellStyle name="40% - Accent1 2 6" xfId="931"/>
    <cellStyle name="40% - Accent1 2 6 2" xfId="7642"/>
    <cellStyle name="40% - Accent1 2 7" xfId="932"/>
    <cellStyle name="40% - Accent1 2 7 2" xfId="7643"/>
    <cellStyle name="40% - Accent1 2 7_HPI" xfId="5139"/>
    <cellStyle name="40% - Accent1 2 8" xfId="7627"/>
    <cellStyle name="40% - Accent1 2_30YRMrtgRates" xfId="3085"/>
    <cellStyle name="40% - Accent1 3" xfId="933"/>
    <cellStyle name="40% - Accent1 3 2" xfId="934"/>
    <cellStyle name="40% - Accent1 3 2 2" xfId="935"/>
    <cellStyle name="40% - Accent1 3 2 2 2" xfId="936"/>
    <cellStyle name="40% - Accent1 3 2 2 2 2" xfId="7647"/>
    <cellStyle name="40% - Accent1 3 2 2 2_HPI" xfId="5143"/>
    <cellStyle name="40% - Accent1 3 2 2 3" xfId="7646"/>
    <cellStyle name="40% - Accent1 3 2 2_HPI" xfId="5142"/>
    <cellStyle name="40% - Accent1 3 2 3" xfId="937"/>
    <cellStyle name="40% - Accent1 3 2 3 2" xfId="7648"/>
    <cellStyle name="40% - Accent1 3 2 3_HPI" xfId="5144"/>
    <cellStyle name="40% - Accent1 3 2 4" xfId="938"/>
    <cellStyle name="40% - Accent1 3 2 4 2" xfId="7649"/>
    <cellStyle name="40% - Accent1 3 2 4_HPI" xfId="5145"/>
    <cellStyle name="40% - Accent1 3 2 5" xfId="7645"/>
    <cellStyle name="40% - Accent1 3 2_HPI" xfId="5141"/>
    <cellStyle name="40% - Accent1 3 3" xfId="939"/>
    <cellStyle name="40% - Accent1 3 3 2" xfId="940"/>
    <cellStyle name="40% - Accent1 3 3 2 2" xfId="941"/>
    <cellStyle name="40% - Accent1 3 3 2 2 2" xfId="7652"/>
    <cellStyle name="40% - Accent1 3 3 2 2_HPI" xfId="5148"/>
    <cellStyle name="40% - Accent1 3 3 2 3" xfId="7651"/>
    <cellStyle name="40% - Accent1 3 3 2_HPI" xfId="5147"/>
    <cellStyle name="40% - Accent1 3 3 3" xfId="942"/>
    <cellStyle name="40% - Accent1 3 3 3 2" xfId="7653"/>
    <cellStyle name="40% - Accent1 3 3 3_HPI" xfId="5149"/>
    <cellStyle name="40% - Accent1 3 3 4" xfId="7650"/>
    <cellStyle name="40% - Accent1 3 3_HPI" xfId="5146"/>
    <cellStyle name="40% - Accent1 3 4" xfId="943"/>
    <cellStyle name="40% - Accent1 3 4 2" xfId="944"/>
    <cellStyle name="40% - Accent1 3 4 2 2" xfId="7655"/>
    <cellStyle name="40% - Accent1 3 4 2_HPI" xfId="5151"/>
    <cellStyle name="40% - Accent1 3 4 3" xfId="7654"/>
    <cellStyle name="40% - Accent1 3 4_HPI" xfId="5150"/>
    <cellStyle name="40% - Accent1 3 5" xfId="945"/>
    <cellStyle name="40% - Accent1 3 5 2" xfId="7656"/>
    <cellStyle name="40% - Accent1 3 5_HPI" xfId="5152"/>
    <cellStyle name="40% - Accent1 3 6" xfId="946"/>
    <cellStyle name="40% - Accent1 3 6 2" xfId="7657"/>
    <cellStyle name="40% - Accent1 3 6_HPI" xfId="5153"/>
    <cellStyle name="40% - Accent1 3 7" xfId="3086"/>
    <cellStyle name="40% - Accent1 3 7 2" xfId="9468"/>
    <cellStyle name="40% - Accent1 3 8" xfId="7644"/>
    <cellStyle name="40% - Accent1 3_HPI" xfId="5140"/>
    <cellStyle name="40% - Accent1 4" xfId="947"/>
    <cellStyle name="40% - Accent1 4 2" xfId="948"/>
    <cellStyle name="40% - Accent1 4 2 2" xfId="949"/>
    <cellStyle name="40% - Accent1 4 2 2 2" xfId="950"/>
    <cellStyle name="40% - Accent1 4 2 2 2 2" xfId="7661"/>
    <cellStyle name="40% - Accent1 4 2 2 2_HPI" xfId="5157"/>
    <cellStyle name="40% - Accent1 4 2 2 3" xfId="7660"/>
    <cellStyle name="40% - Accent1 4 2 2_HPI" xfId="5156"/>
    <cellStyle name="40% - Accent1 4 2 3" xfId="951"/>
    <cellStyle name="40% - Accent1 4 2 3 2" xfId="7662"/>
    <cellStyle name="40% - Accent1 4 2 3_HPI" xfId="5158"/>
    <cellStyle name="40% - Accent1 4 2 4" xfId="7659"/>
    <cellStyle name="40% - Accent1 4 2_HPI" xfId="5155"/>
    <cellStyle name="40% - Accent1 4 3" xfId="952"/>
    <cellStyle name="40% - Accent1 4 3 2" xfId="953"/>
    <cellStyle name="40% - Accent1 4 3 2 2" xfId="954"/>
    <cellStyle name="40% - Accent1 4 3 2 2 2" xfId="7665"/>
    <cellStyle name="40% - Accent1 4 3 2 2_HPI" xfId="5161"/>
    <cellStyle name="40% - Accent1 4 3 2 3" xfId="7664"/>
    <cellStyle name="40% - Accent1 4 3 2_HPI" xfId="5160"/>
    <cellStyle name="40% - Accent1 4 3 3" xfId="955"/>
    <cellStyle name="40% - Accent1 4 3 3 2" xfId="7666"/>
    <cellStyle name="40% - Accent1 4 3 3_HPI" xfId="5162"/>
    <cellStyle name="40% - Accent1 4 3 4" xfId="7663"/>
    <cellStyle name="40% - Accent1 4 3_HPI" xfId="5159"/>
    <cellStyle name="40% - Accent1 4 4" xfId="956"/>
    <cellStyle name="40% - Accent1 4 4 2" xfId="957"/>
    <cellStyle name="40% - Accent1 4 4 2 2" xfId="7668"/>
    <cellStyle name="40% - Accent1 4 4 2_HPI" xfId="5164"/>
    <cellStyle name="40% - Accent1 4 4 3" xfId="7667"/>
    <cellStyle name="40% - Accent1 4 4_HPI" xfId="5163"/>
    <cellStyle name="40% - Accent1 4 5" xfId="958"/>
    <cellStyle name="40% - Accent1 4 5 2" xfId="7669"/>
    <cellStyle name="40% - Accent1 4 5_HPI" xfId="5165"/>
    <cellStyle name="40% - Accent1 4 6" xfId="959"/>
    <cellStyle name="40% - Accent1 4 6 2" xfId="7670"/>
    <cellStyle name="40% - Accent1 4 6_HPI" xfId="5166"/>
    <cellStyle name="40% - Accent1 4 7" xfId="3087"/>
    <cellStyle name="40% - Accent1 4 7 2" xfId="9469"/>
    <cellStyle name="40% - Accent1 4 8" xfId="7658"/>
    <cellStyle name="40% - Accent1 4_HPI" xfId="5154"/>
    <cellStyle name="40% - Accent1 5" xfId="960"/>
    <cellStyle name="40% - Accent1 5 2" xfId="961"/>
    <cellStyle name="40% - Accent1 5 2 2" xfId="962"/>
    <cellStyle name="40% - Accent1 5 2 2 2" xfId="963"/>
    <cellStyle name="40% - Accent1 5 2 2 2 2" xfId="7674"/>
    <cellStyle name="40% - Accent1 5 2 2 2_HPI" xfId="5170"/>
    <cellStyle name="40% - Accent1 5 2 2 3" xfId="7673"/>
    <cellStyle name="40% - Accent1 5 2 2_HPI" xfId="5169"/>
    <cellStyle name="40% - Accent1 5 2 3" xfId="964"/>
    <cellStyle name="40% - Accent1 5 2 3 2" xfId="7675"/>
    <cellStyle name="40% - Accent1 5 2 3_HPI" xfId="5171"/>
    <cellStyle name="40% - Accent1 5 2 4" xfId="7672"/>
    <cellStyle name="40% - Accent1 5 2_HPI" xfId="5168"/>
    <cellStyle name="40% - Accent1 5 3" xfId="965"/>
    <cellStyle name="40% - Accent1 5 3 2" xfId="966"/>
    <cellStyle name="40% - Accent1 5 3 2 2" xfId="967"/>
    <cellStyle name="40% - Accent1 5 3 2 2 2" xfId="7678"/>
    <cellStyle name="40% - Accent1 5 3 2 2_HPI" xfId="5174"/>
    <cellStyle name="40% - Accent1 5 3 2 3" xfId="7677"/>
    <cellStyle name="40% - Accent1 5 3 2_HPI" xfId="5173"/>
    <cellStyle name="40% - Accent1 5 3 3" xfId="968"/>
    <cellStyle name="40% - Accent1 5 3 3 2" xfId="7679"/>
    <cellStyle name="40% - Accent1 5 3 3_HPI" xfId="5175"/>
    <cellStyle name="40% - Accent1 5 3 4" xfId="7676"/>
    <cellStyle name="40% - Accent1 5 3_HPI" xfId="5172"/>
    <cellStyle name="40% - Accent1 5 4" xfId="969"/>
    <cellStyle name="40% - Accent1 5 4 2" xfId="970"/>
    <cellStyle name="40% - Accent1 5 4 2 2" xfId="7681"/>
    <cellStyle name="40% - Accent1 5 4 2_HPI" xfId="5177"/>
    <cellStyle name="40% - Accent1 5 4 3" xfId="7680"/>
    <cellStyle name="40% - Accent1 5 4_HPI" xfId="5176"/>
    <cellStyle name="40% - Accent1 5 5" xfId="971"/>
    <cellStyle name="40% - Accent1 5 5 2" xfId="7682"/>
    <cellStyle name="40% - Accent1 5 5_HPI" xfId="5178"/>
    <cellStyle name="40% - Accent1 5 6" xfId="3088"/>
    <cellStyle name="40% - Accent1 5 6 2" xfId="9470"/>
    <cellStyle name="40% - Accent1 5 7" xfId="7671"/>
    <cellStyle name="40% - Accent1 5_HPI" xfId="5167"/>
    <cellStyle name="40% - Accent1 6" xfId="972"/>
    <cellStyle name="40% - Accent1 6 2" xfId="973"/>
    <cellStyle name="40% - Accent1 6 2 2" xfId="974"/>
    <cellStyle name="40% - Accent1 6 2 2 2" xfId="975"/>
    <cellStyle name="40% - Accent1 6 2 2 2 2" xfId="7686"/>
    <cellStyle name="40% - Accent1 6 2 2 2_HPI" xfId="5182"/>
    <cellStyle name="40% - Accent1 6 2 2 3" xfId="7685"/>
    <cellStyle name="40% - Accent1 6 2 2_HPI" xfId="5181"/>
    <cellStyle name="40% - Accent1 6 2 3" xfId="976"/>
    <cellStyle name="40% - Accent1 6 2 3 2" xfId="7687"/>
    <cellStyle name="40% - Accent1 6 2 3_HPI" xfId="5183"/>
    <cellStyle name="40% - Accent1 6 2 4" xfId="7684"/>
    <cellStyle name="40% - Accent1 6 2_HPI" xfId="5180"/>
    <cellStyle name="40% - Accent1 6 3" xfId="977"/>
    <cellStyle name="40% - Accent1 6 3 2" xfId="978"/>
    <cellStyle name="40% - Accent1 6 3 2 2" xfId="979"/>
    <cellStyle name="40% - Accent1 6 3 2 2 2" xfId="7690"/>
    <cellStyle name="40% - Accent1 6 3 2 2_HPI" xfId="5186"/>
    <cellStyle name="40% - Accent1 6 3 2 3" xfId="7689"/>
    <cellStyle name="40% - Accent1 6 3 2_HPI" xfId="5185"/>
    <cellStyle name="40% - Accent1 6 3 3" xfId="980"/>
    <cellStyle name="40% - Accent1 6 3 3 2" xfId="7691"/>
    <cellStyle name="40% - Accent1 6 3 3_HPI" xfId="5187"/>
    <cellStyle name="40% - Accent1 6 3 4" xfId="7688"/>
    <cellStyle name="40% - Accent1 6 3_HPI" xfId="5184"/>
    <cellStyle name="40% - Accent1 6 4" xfId="981"/>
    <cellStyle name="40% - Accent1 6 4 2" xfId="982"/>
    <cellStyle name="40% - Accent1 6 4 2 2" xfId="7693"/>
    <cellStyle name="40% - Accent1 6 4 2_HPI" xfId="5189"/>
    <cellStyle name="40% - Accent1 6 4 3" xfId="7692"/>
    <cellStyle name="40% - Accent1 6 4_HPI" xfId="5188"/>
    <cellStyle name="40% - Accent1 6 5" xfId="983"/>
    <cellStyle name="40% - Accent1 6 5 2" xfId="7694"/>
    <cellStyle name="40% - Accent1 6 5_HPI" xfId="5190"/>
    <cellStyle name="40% - Accent1 6 6" xfId="3089"/>
    <cellStyle name="40% - Accent1 6 6 2" xfId="9471"/>
    <cellStyle name="40% - Accent1 6 7" xfId="7683"/>
    <cellStyle name="40% - Accent1 6_HPI" xfId="5179"/>
    <cellStyle name="40% - Accent1 7" xfId="984"/>
    <cellStyle name="40% - Accent1 7 2" xfId="985"/>
    <cellStyle name="40% - Accent1 7 2 2" xfId="986"/>
    <cellStyle name="40% - Accent1 7 2 2 2" xfId="987"/>
    <cellStyle name="40% - Accent1 7 2 2 2 2" xfId="7698"/>
    <cellStyle name="40% - Accent1 7 2 2 2_HPI" xfId="5194"/>
    <cellStyle name="40% - Accent1 7 2 2 3" xfId="7697"/>
    <cellStyle name="40% - Accent1 7 2 2_HPI" xfId="5193"/>
    <cellStyle name="40% - Accent1 7 2 3" xfId="988"/>
    <cellStyle name="40% - Accent1 7 2 3 2" xfId="7699"/>
    <cellStyle name="40% - Accent1 7 2 3_HPI" xfId="5195"/>
    <cellStyle name="40% - Accent1 7 2 4" xfId="7696"/>
    <cellStyle name="40% - Accent1 7 2_HPI" xfId="5192"/>
    <cellStyle name="40% - Accent1 7 3" xfId="989"/>
    <cellStyle name="40% - Accent1 7 3 2" xfId="990"/>
    <cellStyle name="40% - Accent1 7 3 2 2" xfId="991"/>
    <cellStyle name="40% - Accent1 7 3 2 2 2" xfId="7702"/>
    <cellStyle name="40% - Accent1 7 3 2 2_HPI" xfId="5198"/>
    <cellStyle name="40% - Accent1 7 3 2 3" xfId="7701"/>
    <cellStyle name="40% - Accent1 7 3 2_HPI" xfId="5197"/>
    <cellStyle name="40% - Accent1 7 3 3" xfId="992"/>
    <cellStyle name="40% - Accent1 7 3 3 2" xfId="7703"/>
    <cellStyle name="40% - Accent1 7 3 3_HPI" xfId="5199"/>
    <cellStyle name="40% - Accent1 7 3 4" xfId="7700"/>
    <cellStyle name="40% - Accent1 7 3_HPI" xfId="5196"/>
    <cellStyle name="40% - Accent1 7 4" xfId="993"/>
    <cellStyle name="40% - Accent1 7 4 2" xfId="994"/>
    <cellStyle name="40% - Accent1 7 4 2 2" xfId="7705"/>
    <cellStyle name="40% - Accent1 7 4 2_HPI" xfId="5201"/>
    <cellStyle name="40% - Accent1 7 4 3" xfId="7704"/>
    <cellStyle name="40% - Accent1 7 4_HPI" xfId="5200"/>
    <cellStyle name="40% - Accent1 7 5" xfId="995"/>
    <cellStyle name="40% - Accent1 7 5 2" xfId="7706"/>
    <cellStyle name="40% - Accent1 7 5_HPI" xfId="5202"/>
    <cellStyle name="40% - Accent1 7 6" xfId="3090"/>
    <cellStyle name="40% - Accent1 7 6 2" xfId="9472"/>
    <cellStyle name="40% - Accent1 7 7" xfId="7695"/>
    <cellStyle name="40% - Accent1 7_HPI" xfId="5191"/>
    <cellStyle name="40% - Accent1 8" xfId="996"/>
    <cellStyle name="40% - Accent1 8 2" xfId="997"/>
    <cellStyle name="40% - Accent1 8 2 2" xfId="998"/>
    <cellStyle name="40% - Accent1 8 2 2 2" xfId="999"/>
    <cellStyle name="40% - Accent1 8 2 2 2 2" xfId="7710"/>
    <cellStyle name="40% - Accent1 8 2 2 2_HPI" xfId="5206"/>
    <cellStyle name="40% - Accent1 8 2 2 3" xfId="7709"/>
    <cellStyle name="40% - Accent1 8 2 2_HPI" xfId="5205"/>
    <cellStyle name="40% - Accent1 8 2 3" xfId="1000"/>
    <cellStyle name="40% - Accent1 8 2 3 2" xfId="7711"/>
    <cellStyle name="40% - Accent1 8 2 3_HPI" xfId="5207"/>
    <cellStyle name="40% - Accent1 8 2 4" xfId="7708"/>
    <cellStyle name="40% - Accent1 8 2_HPI" xfId="5204"/>
    <cellStyle name="40% - Accent1 8 3" xfId="1001"/>
    <cellStyle name="40% - Accent1 8 3 2" xfId="1002"/>
    <cellStyle name="40% - Accent1 8 3 2 2" xfId="1003"/>
    <cellStyle name="40% - Accent1 8 3 2 2 2" xfId="7714"/>
    <cellStyle name="40% - Accent1 8 3 2 2_HPI" xfId="5210"/>
    <cellStyle name="40% - Accent1 8 3 2 3" xfId="7713"/>
    <cellStyle name="40% - Accent1 8 3 2_HPI" xfId="5209"/>
    <cellStyle name="40% - Accent1 8 3 3" xfId="1004"/>
    <cellStyle name="40% - Accent1 8 3 3 2" xfId="7715"/>
    <cellStyle name="40% - Accent1 8 3 3_HPI" xfId="5211"/>
    <cellStyle name="40% - Accent1 8 3 4" xfId="7712"/>
    <cellStyle name="40% - Accent1 8 3_HPI" xfId="5208"/>
    <cellStyle name="40% - Accent1 8 4" xfId="1005"/>
    <cellStyle name="40% - Accent1 8 4 2" xfId="1006"/>
    <cellStyle name="40% - Accent1 8 4 2 2" xfId="7717"/>
    <cellStyle name="40% - Accent1 8 4 2_HPI" xfId="5213"/>
    <cellStyle name="40% - Accent1 8 4 3" xfId="7716"/>
    <cellStyle name="40% - Accent1 8 4_HPI" xfId="5212"/>
    <cellStyle name="40% - Accent1 8 5" xfId="1007"/>
    <cellStyle name="40% - Accent1 8 5 2" xfId="7718"/>
    <cellStyle name="40% - Accent1 8 5_HPI" xfId="5214"/>
    <cellStyle name="40% - Accent1 8 6" xfId="3091"/>
    <cellStyle name="40% - Accent1 8 6 2" xfId="9473"/>
    <cellStyle name="40% - Accent1 8 7" xfId="7707"/>
    <cellStyle name="40% - Accent1 8_HPI" xfId="5203"/>
    <cellStyle name="40% - Accent1 9" xfId="1008"/>
    <cellStyle name="40% - Accent1 9 2" xfId="1009"/>
    <cellStyle name="40% - Accent1 9 2 2" xfId="1010"/>
    <cellStyle name="40% - Accent1 9 2 2 2" xfId="1011"/>
    <cellStyle name="40% - Accent1 9 2 2 2 2" xfId="7722"/>
    <cellStyle name="40% - Accent1 9 2 2 2_HPI" xfId="5218"/>
    <cellStyle name="40% - Accent1 9 2 2 3" xfId="7721"/>
    <cellStyle name="40% - Accent1 9 2 2_HPI" xfId="5217"/>
    <cellStyle name="40% - Accent1 9 2 3" xfId="1012"/>
    <cellStyle name="40% - Accent1 9 2 3 2" xfId="7723"/>
    <cellStyle name="40% - Accent1 9 2 3_HPI" xfId="5219"/>
    <cellStyle name="40% - Accent1 9 2 4" xfId="7720"/>
    <cellStyle name="40% - Accent1 9 2_HPI" xfId="5216"/>
    <cellStyle name="40% - Accent1 9 3" xfId="1013"/>
    <cellStyle name="40% - Accent1 9 3 2" xfId="1014"/>
    <cellStyle name="40% - Accent1 9 3 2 2" xfId="1015"/>
    <cellStyle name="40% - Accent1 9 3 2 2 2" xfId="7726"/>
    <cellStyle name="40% - Accent1 9 3 2 2_HPI" xfId="5222"/>
    <cellStyle name="40% - Accent1 9 3 2 3" xfId="7725"/>
    <cellStyle name="40% - Accent1 9 3 2_HPI" xfId="5221"/>
    <cellStyle name="40% - Accent1 9 3 3" xfId="1016"/>
    <cellStyle name="40% - Accent1 9 3 3 2" xfId="7727"/>
    <cellStyle name="40% - Accent1 9 3 3_HPI" xfId="5223"/>
    <cellStyle name="40% - Accent1 9 3 4" xfId="7724"/>
    <cellStyle name="40% - Accent1 9 3_HPI" xfId="5220"/>
    <cellStyle name="40% - Accent1 9 4" xfId="1017"/>
    <cellStyle name="40% - Accent1 9 4 2" xfId="1018"/>
    <cellStyle name="40% - Accent1 9 4 2 2" xfId="7729"/>
    <cellStyle name="40% - Accent1 9 4 2_HPI" xfId="5225"/>
    <cellStyle name="40% - Accent1 9 4 3" xfId="7728"/>
    <cellStyle name="40% - Accent1 9 4_HPI" xfId="5224"/>
    <cellStyle name="40% - Accent1 9 5" xfId="1019"/>
    <cellStyle name="40% - Accent1 9 5 2" xfId="7730"/>
    <cellStyle name="40% - Accent1 9 5_HPI" xfId="5226"/>
    <cellStyle name="40% - Accent1 9 6" xfId="3092"/>
    <cellStyle name="40% - Accent1 9 6 2" xfId="9474"/>
    <cellStyle name="40% - Accent1 9 7" xfId="7719"/>
    <cellStyle name="40% - Accent1 9_HPI" xfId="5215"/>
    <cellStyle name="40% - Accent2" xfId="2896" builtinId="35" customBuiltin="1"/>
    <cellStyle name="40% - Accent2 10" xfId="1020"/>
    <cellStyle name="40% - Accent2 10 2" xfId="3093"/>
    <cellStyle name="40% - Accent2 10 2 2" xfId="9475"/>
    <cellStyle name="40% - Accent2 10 2_HPI" xfId="5228"/>
    <cellStyle name="40% - Accent2 10 3" xfId="3094"/>
    <cellStyle name="40% - Accent2 10 3 2" xfId="9476"/>
    <cellStyle name="40% - Accent2 10 4" xfId="7731"/>
    <cellStyle name="40% - Accent2 10_HPI" xfId="5227"/>
    <cellStyle name="40% - Accent2 11" xfId="1021"/>
    <cellStyle name="40% - Accent2 11 2" xfId="7732"/>
    <cellStyle name="40% - Accent2 11_HPI" xfId="5229"/>
    <cellStyle name="40% - Accent2 12" xfId="1022"/>
    <cellStyle name="40% - Accent2 12 2" xfId="7733"/>
    <cellStyle name="40% - Accent2 12_HPI" xfId="5230"/>
    <cellStyle name="40% - Accent2 13" xfId="1023"/>
    <cellStyle name="40% - Accent2 13 2" xfId="7734"/>
    <cellStyle name="40% - Accent2 13_HPI" xfId="5231"/>
    <cellStyle name="40% - Accent2 14" xfId="1024"/>
    <cellStyle name="40% - Accent2 14 2" xfId="1025"/>
    <cellStyle name="40% - Accent2 14 2 2" xfId="1026"/>
    <cellStyle name="40% - Accent2 14 2 2 2" xfId="1027"/>
    <cellStyle name="40% - Accent2 14 2 2 2 2" xfId="7738"/>
    <cellStyle name="40% - Accent2 14 2 2 2_HPI" xfId="5235"/>
    <cellStyle name="40% - Accent2 14 2 2 3" xfId="7737"/>
    <cellStyle name="40% - Accent2 14 2 2_HPI" xfId="5234"/>
    <cellStyle name="40% - Accent2 14 2 3" xfId="1028"/>
    <cellStyle name="40% - Accent2 14 2 3 2" xfId="7739"/>
    <cellStyle name="40% - Accent2 14 2 3_HPI" xfId="5236"/>
    <cellStyle name="40% - Accent2 14 2 4" xfId="7736"/>
    <cellStyle name="40% - Accent2 14 2_HPI" xfId="5233"/>
    <cellStyle name="40% - Accent2 14 3" xfId="1029"/>
    <cellStyle name="40% - Accent2 14 3 2" xfId="1030"/>
    <cellStyle name="40% - Accent2 14 3 2 2" xfId="1031"/>
    <cellStyle name="40% - Accent2 14 3 2 2 2" xfId="7742"/>
    <cellStyle name="40% - Accent2 14 3 2 2_HPI" xfId="5239"/>
    <cellStyle name="40% - Accent2 14 3 2 3" xfId="7741"/>
    <cellStyle name="40% - Accent2 14 3 2_HPI" xfId="5238"/>
    <cellStyle name="40% - Accent2 14 3 3" xfId="1032"/>
    <cellStyle name="40% - Accent2 14 3 3 2" xfId="7743"/>
    <cellStyle name="40% - Accent2 14 3 3_HPI" xfId="5240"/>
    <cellStyle name="40% - Accent2 14 3 4" xfId="7740"/>
    <cellStyle name="40% - Accent2 14 3_HPI" xfId="5237"/>
    <cellStyle name="40% - Accent2 14 4" xfId="1033"/>
    <cellStyle name="40% - Accent2 14 4 2" xfId="1034"/>
    <cellStyle name="40% - Accent2 14 4 2 2" xfId="7745"/>
    <cellStyle name="40% - Accent2 14 4 2_HPI" xfId="5242"/>
    <cellStyle name="40% - Accent2 14 4 3" xfId="7744"/>
    <cellStyle name="40% - Accent2 14 4_HPI" xfId="5241"/>
    <cellStyle name="40% - Accent2 14 5" xfId="1035"/>
    <cellStyle name="40% - Accent2 14 5 2" xfId="7746"/>
    <cellStyle name="40% - Accent2 14 5_HPI" xfId="5243"/>
    <cellStyle name="40% - Accent2 14 6" xfId="7735"/>
    <cellStyle name="40% - Accent2 14_HPI" xfId="5232"/>
    <cellStyle name="40% - Accent2 15" xfId="1036"/>
    <cellStyle name="40% - Accent2 15 2" xfId="1037"/>
    <cellStyle name="40% - Accent2 15 2 2" xfId="7748"/>
    <cellStyle name="40% - Accent2 15 3" xfId="7747"/>
    <cellStyle name="40% - Accent2 16" xfId="1038"/>
    <cellStyle name="40% - Accent2 16 2" xfId="7749"/>
    <cellStyle name="40% - Accent2 17" xfId="1039"/>
    <cellStyle name="40% - Accent2 17 2" xfId="7750"/>
    <cellStyle name="40% - Accent2 18" xfId="9300"/>
    <cellStyle name="40% - Accent2 2" xfId="1040"/>
    <cellStyle name="40% - Accent2 2 2" xfId="1041"/>
    <cellStyle name="40% - Accent2 2 2 2" xfId="1042"/>
    <cellStyle name="40% - Accent2 2 2 2 2" xfId="1043"/>
    <cellStyle name="40% - Accent2 2 2 2 2 2" xfId="7754"/>
    <cellStyle name="40% - Accent2 2 2 2 2_HPI" xfId="5246"/>
    <cellStyle name="40% - Accent2 2 2 2 3" xfId="1044"/>
    <cellStyle name="40% - Accent2 2 2 2 3 2" xfId="3095"/>
    <cellStyle name="40% - Accent2 2 2 2 3 2 2" xfId="9477"/>
    <cellStyle name="40% - Accent2 2 2 2 3 2_HPI" xfId="5248"/>
    <cellStyle name="40% - Accent2 2 2 2 3 3" xfId="3096"/>
    <cellStyle name="40% - Accent2 2 2 2 3 3 2" xfId="9478"/>
    <cellStyle name="40% - Accent2 2 2 2 3 3_HPI" xfId="5249"/>
    <cellStyle name="40% - Accent2 2 2 2 3 4" xfId="7755"/>
    <cellStyle name="40% - Accent2 2 2 2 3_HPI" xfId="5247"/>
    <cellStyle name="40% - Accent2 2 2 2 4" xfId="3097"/>
    <cellStyle name="40% - Accent2 2 2 2 4 2" xfId="9479"/>
    <cellStyle name="40% - Accent2 2 2 2 4_HPI" xfId="5250"/>
    <cellStyle name="40% - Accent2 2 2 2 5" xfId="3098"/>
    <cellStyle name="40% - Accent2 2 2 2 5 2" xfId="9480"/>
    <cellStyle name="40% - Accent2 2 2 2 5_HPI" xfId="5251"/>
    <cellStyle name="40% - Accent2 2 2 2 6" xfId="7753"/>
    <cellStyle name="40% - Accent2 2 2 2_HPI" xfId="5245"/>
    <cellStyle name="40% - Accent2 2 2 3" xfId="1045"/>
    <cellStyle name="40% - Accent2 2 2 3 2" xfId="7756"/>
    <cellStyle name="40% - Accent2 2 2 3_HPI" xfId="5252"/>
    <cellStyle name="40% - Accent2 2 2 4" xfId="1046"/>
    <cellStyle name="40% - Accent2 2 2 4 2" xfId="7757"/>
    <cellStyle name="40% - Accent2 2 2 4_HPI" xfId="5253"/>
    <cellStyle name="40% - Accent2 2 2 5" xfId="7752"/>
    <cellStyle name="40% - Accent2 2 2_HPI" xfId="5244"/>
    <cellStyle name="40% - Accent2 2 3" xfId="1047"/>
    <cellStyle name="40% - Accent2 2 3 2" xfId="1048"/>
    <cellStyle name="40% - Accent2 2 3 2 2" xfId="1049"/>
    <cellStyle name="40% - Accent2 2 3 2 2 2" xfId="7760"/>
    <cellStyle name="40% - Accent2 2 3 2 2_HPI" xfId="5256"/>
    <cellStyle name="40% - Accent2 2 3 2 3" xfId="7759"/>
    <cellStyle name="40% - Accent2 2 3 2_HPI" xfId="5255"/>
    <cellStyle name="40% - Accent2 2 3 3" xfId="1050"/>
    <cellStyle name="40% - Accent2 2 3 3 2" xfId="7761"/>
    <cellStyle name="40% - Accent2 2 3 3_HPI" xfId="5257"/>
    <cellStyle name="40% - Accent2 2 3 4" xfId="1051"/>
    <cellStyle name="40% - Accent2 2 3 4 2" xfId="3099"/>
    <cellStyle name="40% - Accent2 2 3 4 2 2" xfId="9481"/>
    <cellStyle name="40% - Accent2 2 3 4 2_HPI" xfId="5259"/>
    <cellStyle name="40% - Accent2 2 3 4 3" xfId="3100"/>
    <cellStyle name="40% - Accent2 2 3 4 3 2" xfId="9482"/>
    <cellStyle name="40% - Accent2 2 3 4 3_HPI" xfId="5260"/>
    <cellStyle name="40% - Accent2 2 3 4 4" xfId="7762"/>
    <cellStyle name="40% - Accent2 2 3 4_HPI" xfId="5258"/>
    <cellStyle name="40% - Accent2 2 3 5" xfId="3101"/>
    <cellStyle name="40% - Accent2 2 3 5 2" xfId="9483"/>
    <cellStyle name="40% - Accent2 2 3 5_HPI" xfId="5261"/>
    <cellStyle name="40% - Accent2 2 3 6" xfId="3102"/>
    <cellStyle name="40% - Accent2 2 3 6 2" xfId="9484"/>
    <cellStyle name="40% - Accent2 2 3 6_HPI" xfId="5262"/>
    <cellStyle name="40% - Accent2 2 3 7" xfId="7758"/>
    <cellStyle name="40% - Accent2 2 3_HPI" xfId="5254"/>
    <cellStyle name="40% - Accent2 2 4" xfId="1052"/>
    <cellStyle name="40% - Accent2 2 4 2" xfId="1053"/>
    <cellStyle name="40% - Accent2 2 4 2 2" xfId="7764"/>
    <cellStyle name="40% - Accent2 2 4 2_HPI" xfId="5264"/>
    <cellStyle name="40% - Accent2 2 4 3" xfId="7763"/>
    <cellStyle name="40% - Accent2 2 4_HPI" xfId="5263"/>
    <cellStyle name="40% - Accent2 2 5" xfId="1054"/>
    <cellStyle name="40% - Accent2 2 5 2" xfId="7765"/>
    <cellStyle name="40% - Accent2 2 5_HPI" xfId="5265"/>
    <cellStyle name="40% - Accent2 2 6" xfId="1055"/>
    <cellStyle name="40% - Accent2 2 6 2" xfId="7766"/>
    <cellStyle name="40% - Accent2 2 7" xfId="1056"/>
    <cellStyle name="40% - Accent2 2 7 2" xfId="7767"/>
    <cellStyle name="40% - Accent2 2 7_HPI" xfId="5266"/>
    <cellStyle name="40% - Accent2 2 8" xfId="7751"/>
    <cellStyle name="40% - Accent2 2_30YRMrtgRates" xfId="3103"/>
    <cellStyle name="40% - Accent2 3" xfId="1057"/>
    <cellStyle name="40% - Accent2 3 2" xfId="1058"/>
    <cellStyle name="40% - Accent2 3 2 2" xfId="1059"/>
    <cellStyle name="40% - Accent2 3 2 2 2" xfId="1060"/>
    <cellStyle name="40% - Accent2 3 2 2 2 2" xfId="7771"/>
    <cellStyle name="40% - Accent2 3 2 2 2_HPI" xfId="5270"/>
    <cellStyle name="40% - Accent2 3 2 2 3" xfId="7770"/>
    <cellStyle name="40% - Accent2 3 2 2_HPI" xfId="5269"/>
    <cellStyle name="40% - Accent2 3 2 3" xfId="1061"/>
    <cellStyle name="40% - Accent2 3 2 3 2" xfId="7772"/>
    <cellStyle name="40% - Accent2 3 2 3_HPI" xfId="5271"/>
    <cellStyle name="40% - Accent2 3 2 4" xfId="1062"/>
    <cellStyle name="40% - Accent2 3 2 4 2" xfId="7773"/>
    <cellStyle name="40% - Accent2 3 2 4_HPI" xfId="5272"/>
    <cellStyle name="40% - Accent2 3 2 5" xfId="7769"/>
    <cellStyle name="40% - Accent2 3 2_HPI" xfId="5268"/>
    <cellStyle name="40% - Accent2 3 3" xfId="1063"/>
    <cellStyle name="40% - Accent2 3 3 2" xfId="1064"/>
    <cellStyle name="40% - Accent2 3 3 2 2" xfId="1065"/>
    <cellStyle name="40% - Accent2 3 3 2 2 2" xfId="7776"/>
    <cellStyle name="40% - Accent2 3 3 2 2_HPI" xfId="5275"/>
    <cellStyle name="40% - Accent2 3 3 2 3" xfId="7775"/>
    <cellStyle name="40% - Accent2 3 3 2_HPI" xfId="5274"/>
    <cellStyle name="40% - Accent2 3 3 3" xfId="1066"/>
    <cellStyle name="40% - Accent2 3 3 3 2" xfId="7777"/>
    <cellStyle name="40% - Accent2 3 3 3_HPI" xfId="5276"/>
    <cellStyle name="40% - Accent2 3 3 4" xfId="7774"/>
    <cellStyle name="40% - Accent2 3 3_HPI" xfId="5273"/>
    <cellStyle name="40% - Accent2 3 4" xfId="1067"/>
    <cellStyle name="40% - Accent2 3 4 2" xfId="1068"/>
    <cellStyle name="40% - Accent2 3 4 2 2" xfId="7779"/>
    <cellStyle name="40% - Accent2 3 4 2_HPI" xfId="5278"/>
    <cellStyle name="40% - Accent2 3 4 3" xfId="7778"/>
    <cellStyle name="40% - Accent2 3 4_HPI" xfId="5277"/>
    <cellStyle name="40% - Accent2 3 5" xfId="1069"/>
    <cellStyle name="40% - Accent2 3 5 2" xfId="7780"/>
    <cellStyle name="40% - Accent2 3 5_HPI" xfId="5279"/>
    <cellStyle name="40% - Accent2 3 6" xfId="1070"/>
    <cellStyle name="40% - Accent2 3 6 2" xfId="7781"/>
    <cellStyle name="40% - Accent2 3 6_HPI" xfId="5280"/>
    <cellStyle name="40% - Accent2 3 7" xfId="3104"/>
    <cellStyle name="40% - Accent2 3 7 2" xfId="9485"/>
    <cellStyle name="40% - Accent2 3 8" xfId="7768"/>
    <cellStyle name="40% - Accent2 3_HPI" xfId="5267"/>
    <cellStyle name="40% - Accent2 4" xfId="1071"/>
    <cellStyle name="40% - Accent2 4 2" xfId="1072"/>
    <cellStyle name="40% - Accent2 4 2 2" xfId="1073"/>
    <cellStyle name="40% - Accent2 4 2 2 2" xfId="1074"/>
    <cellStyle name="40% - Accent2 4 2 2 2 2" xfId="7785"/>
    <cellStyle name="40% - Accent2 4 2 2 2_HPI" xfId="5284"/>
    <cellStyle name="40% - Accent2 4 2 2 3" xfId="7784"/>
    <cellStyle name="40% - Accent2 4 2 2_HPI" xfId="5283"/>
    <cellStyle name="40% - Accent2 4 2 3" xfId="1075"/>
    <cellStyle name="40% - Accent2 4 2 3 2" xfId="7786"/>
    <cellStyle name="40% - Accent2 4 2 3_HPI" xfId="5285"/>
    <cellStyle name="40% - Accent2 4 2 4" xfId="7783"/>
    <cellStyle name="40% - Accent2 4 2_HPI" xfId="5282"/>
    <cellStyle name="40% - Accent2 4 3" xfId="1076"/>
    <cellStyle name="40% - Accent2 4 3 2" xfId="1077"/>
    <cellStyle name="40% - Accent2 4 3 2 2" xfId="1078"/>
    <cellStyle name="40% - Accent2 4 3 2 2 2" xfId="7789"/>
    <cellStyle name="40% - Accent2 4 3 2 2_HPI" xfId="5288"/>
    <cellStyle name="40% - Accent2 4 3 2 3" xfId="7788"/>
    <cellStyle name="40% - Accent2 4 3 2_HPI" xfId="5287"/>
    <cellStyle name="40% - Accent2 4 3 3" xfId="1079"/>
    <cellStyle name="40% - Accent2 4 3 3 2" xfId="7790"/>
    <cellStyle name="40% - Accent2 4 3 3_HPI" xfId="5289"/>
    <cellStyle name="40% - Accent2 4 3 4" xfId="7787"/>
    <cellStyle name="40% - Accent2 4 3_HPI" xfId="5286"/>
    <cellStyle name="40% - Accent2 4 4" xfId="1080"/>
    <cellStyle name="40% - Accent2 4 4 2" xfId="1081"/>
    <cellStyle name="40% - Accent2 4 4 2 2" xfId="7792"/>
    <cellStyle name="40% - Accent2 4 4 2_HPI" xfId="5291"/>
    <cellStyle name="40% - Accent2 4 4 3" xfId="7791"/>
    <cellStyle name="40% - Accent2 4 4_HPI" xfId="5290"/>
    <cellStyle name="40% - Accent2 4 5" xfId="1082"/>
    <cellStyle name="40% - Accent2 4 5 2" xfId="7793"/>
    <cellStyle name="40% - Accent2 4 5_HPI" xfId="5292"/>
    <cellStyle name="40% - Accent2 4 6" xfId="1083"/>
    <cellStyle name="40% - Accent2 4 6 2" xfId="7794"/>
    <cellStyle name="40% - Accent2 4 6_HPI" xfId="5293"/>
    <cellStyle name="40% - Accent2 4 7" xfId="3105"/>
    <cellStyle name="40% - Accent2 4 7 2" xfId="9486"/>
    <cellStyle name="40% - Accent2 4 8" xfId="7782"/>
    <cellStyle name="40% - Accent2 4_HPI" xfId="5281"/>
    <cellStyle name="40% - Accent2 5" xfId="1084"/>
    <cellStyle name="40% - Accent2 5 2" xfId="1085"/>
    <cellStyle name="40% - Accent2 5 2 2" xfId="1086"/>
    <cellStyle name="40% - Accent2 5 2 2 2" xfId="1087"/>
    <cellStyle name="40% - Accent2 5 2 2 2 2" xfId="7798"/>
    <cellStyle name="40% - Accent2 5 2 2 2_HPI" xfId="5297"/>
    <cellStyle name="40% - Accent2 5 2 2 3" xfId="7797"/>
    <cellStyle name="40% - Accent2 5 2 2_HPI" xfId="5296"/>
    <cellStyle name="40% - Accent2 5 2 3" xfId="1088"/>
    <cellStyle name="40% - Accent2 5 2 3 2" xfId="7799"/>
    <cellStyle name="40% - Accent2 5 2 3_HPI" xfId="5298"/>
    <cellStyle name="40% - Accent2 5 2 4" xfId="7796"/>
    <cellStyle name="40% - Accent2 5 2_HPI" xfId="5295"/>
    <cellStyle name="40% - Accent2 5 3" xfId="1089"/>
    <cellStyle name="40% - Accent2 5 3 2" xfId="1090"/>
    <cellStyle name="40% - Accent2 5 3 2 2" xfId="1091"/>
    <cellStyle name="40% - Accent2 5 3 2 2 2" xfId="7802"/>
    <cellStyle name="40% - Accent2 5 3 2 2_HPI" xfId="5301"/>
    <cellStyle name="40% - Accent2 5 3 2 3" xfId="7801"/>
    <cellStyle name="40% - Accent2 5 3 2_HPI" xfId="5300"/>
    <cellStyle name="40% - Accent2 5 3 3" xfId="1092"/>
    <cellStyle name="40% - Accent2 5 3 3 2" xfId="7803"/>
    <cellStyle name="40% - Accent2 5 3 3_HPI" xfId="5302"/>
    <cellStyle name="40% - Accent2 5 3 4" xfId="7800"/>
    <cellStyle name="40% - Accent2 5 3_HPI" xfId="5299"/>
    <cellStyle name="40% - Accent2 5 4" xfId="1093"/>
    <cellStyle name="40% - Accent2 5 4 2" xfId="1094"/>
    <cellStyle name="40% - Accent2 5 4 2 2" xfId="7805"/>
    <cellStyle name="40% - Accent2 5 4 2_HPI" xfId="5304"/>
    <cellStyle name="40% - Accent2 5 4 3" xfId="7804"/>
    <cellStyle name="40% - Accent2 5 4_HPI" xfId="5303"/>
    <cellStyle name="40% - Accent2 5 5" xfId="1095"/>
    <cellStyle name="40% - Accent2 5 5 2" xfId="7806"/>
    <cellStyle name="40% - Accent2 5 5_HPI" xfId="5305"/>
    <cellStyle name="40% - Accent2 5 6" xfId="3106"/>
    <cellStyle name="40% - Accent2 5 6 2" xfId="9487"/>
    <cellStyle name="40% - Accent2 5 7" xfId="7795"/>
    <cellStyle name="40% - Accent2 5_HPI" xfId="5294"/>
    <cellStyle name="40% - Accent2 6" xfId="1096"/>
    <cellStyle name="40% - Accent2 6 2" xfId="1097"/>
    <cellStyle name="40% - Accent2 6 2 2" xfId="1098"/>
    <cellStyle name="40% - Accent2 6 2 2 2" xfId="1099"/>
    <cellStyle name="40% - Accent2 6 2 2 2 2" xfId="7810"/>
    <cellStyle name="40% - Accent2 6 2 2 2_HPI" xfId="5309"/>
    <cellStyle name="40% - Accent2 6 2 2 3" xfId="7809"/>
    <cellStyle name="40% - Accent2 6 2 2_HPI" xfId="5308"/>
    <cellStyle name="40% - Accent2 6 2 3" xfId="1100"/>
    <cellStyle name="40% - Accent2 6 2 3 2" xfId="7811"/>
    <cellStyle name="40% - Accent2 6 2 3_HPI" xfId="5310"/>
    <cellStyle name="40% - Accent2 6 2 4" xfId="7808"/>
    <cellStyle name="40% - Accent2 6 2_HPI" xfId="5307"/>
    <cellStyle name="40% - Accent2 6 3" xfId="1101"/>
    <cellStyle name="40% - Accent2 6 3 2" xfId="1102"/>
    <cellStyle name="40% - Accent2 6 3 2 2" xfId="1103"/>
    <cellStyle name="40% - Accent2 6 3 2 2 2" xfId="7814"/>
    <cellStyle name="40% - Accent2 6 3 2 2_HPI" xfId="5313"/>
    <cellStyle name="40% - Accent2 6 3 2 3" xfId="7813"/>
    <cellStyle name="40% - Accent2 6 3 2_HPI" xfId="5312"/>
    <cellStyle name="40% - Accent2 6 3 3" xfId="1104"/>
    <cellStyle name="40% - Accent2 6 3 3 2" xfId="7815"/>
    <cellStyle name="40% - Accent2 6 3 3_HPI" xfId="5314"/>
    <cellStyle name="40% - Accent2 6 3 4" xfId="7812"/>
    <cellStyle name="40% - Accent2 6 3_HPI" xfId="5311"/>
    <cellStyle name="40% - Accent2 6 4" xfId="1105"/>
    <cellStyle name="40% - Accent2 6 4 2" xfId="1106"/>
    <cellStyle name="40% - Accent2 6 4 2 2" xfId="7817"/>
    <cellStyle name="40% - Accent2 6 4 2_HPI" xfId="5316"/>
    <cellStyle name="40% - Accent2 6 4 3" xfId="7816"/>
    <cellStyle name="40% - Accent2 6 4_HPI" xfId="5315"/>
    <cellStyle name="40% - Accent2 6 5" xfId="1107"/>
    <cellStyle name="40% - Accent2 6 5 2" xfId="7818"/>
    <cellStyle name="40% - Accent2 6 5_HPI" xfId="5317"/>
    <cellStyle name="40% - Accent2 6 6" xfId="3107"/>
    <cellStyle name="40% - Accent2 6 6 2" xfId="9488"/>
    <cellStyle name="40% - Accent2 6 7" xfId="7807"/>
    <cellStyle name="40% - Accent2 6_HPI" xfId="5306"/>
    <cellStyle name="40% - Accent2 7" xfId="1108"/>
    <cellStyle name="40% - Accent2 7 2" xfId="1109"/>
    <cellStyle name="40% - Accent2 7 2 2" xfId="1110"/>
    <cellStyle name="40% - Accent2 7 2 2 2" xfId="1111"/>
    <cellStyle name="40% - Accent2 7 2 2 2 2" xfId="7822"/>
    <cellStyle name="40% - Accent2 7 2 2 2_HPI" xfId="5321"/>
    <cellStyle name="40% - Accent2 7 2 2 3" xfId="7821"/>
    <cellStyle name="40% - Accent2 7 2 2_HPI" xfId="5320"/>
    <cellStyle name="40% - Accent2 7 2 3" xfId="1112"/>
    <cellStyle name="40% - Accent2 7 2 3 2" xfId="7823"/>
    <cellStyle name="40% - Accent2 7 2 3_HPI" xfId="5322"/>
    <cellStyle name="40% - Accent2 7 2 4" xfId="7820"/>
    <cellStyle name="40% - Accent2 7 2_HPI" xfId="5319"/>
    <cellStyle name="40% - Accent2 7 3" xfId="1113"/>
    <cellStyle name="40% - Accent2 7 3 2" xfId="1114"/>
    <cellStyle name="40% - Accent2 7 3 2 2" xfId="1115"/>
    <cellStyle name="40% - Accent2 7 3 2 2 2" xfId="7826"/>
    <cellStyle name="40% - Accent2 7 3 2 2_HPI" xfId="5325"/>
    <cellStyle name="40% - Accent2 7 3 2 3" xfId="7825"/>
    <cellStyle name="40% - Accent2 7 3 2_HPI" xfId="5324"/>
    <cellStyle name="40% - Accent2 7 3 3" xfId="1116"/>
    <cellStyle name="40% - Accent2 7 3 3 2" xfId="7827"/>
    <cellStyle name="40% - Accent2 7 3 3_HPI" xfId="5326"/>
    <cellStyle name="40% - Accent2 7 3 4" xfId="7824"/>
    <cellStyle name="40% - Accent2 7 3_HPI" xfId="5323"/>
    <cellStyle name="40% - Accent2 7 4" xfId="1117"/>
    <cellStyle name="40% - Accent2 7 4 2" xfId="1118"/>
    <cellStyle name="40% - Accent2 7 4 2 2" xfId="7829"/>
    <cellStyle name="40% - Accent2 7 4 2_HPI" xfId="5328"/>
    <cellStyle name="40% - Accent2 7 4 3" xfId="7828"/>
    <cellStyle name="40% - Accent2 7 4_HPI" xfId="5327"/>
    <cellStyle name="40% - Accent2 7 5" xfId="1119"/>
    <cellStyle name="40% - Accent2 7 5 2" xfId="7830"/>
    <cellStyle name="40% - Accent2 7 5_HPI" xfId="5329"/>
    <cellStyle name="40% - Accent2 7 6" xfId="3108"/>
    <cellStyle name="40% - Accent2 7 6 2" xfId="9489"/>
    <cellStyle name="40% - Accent2 7 7" xfId="7819"/>
    <cellStyle name="40% - Accent2 7_HPI" xfId="5318"/>
    <cellStyle name="40% - Accent2 8" xfId="1120"/>
    <cellStyle name="40% - Accent2 8 2" xfId="1121"/>
    <cellStyle name="40% - Accent2 8 2 2" xfId="1122"/>
    <cellStyle name="40% - Accent2 8 2 2 2" xfId="1123"/>
    <cellStyle name="40% - Accent2 8 2 2 2 2" xfId="7834"/>
    <cellStyle name="40% - Accent2 8 2 2 2_HPI" xfId="5333"/>
    <cellStyle name="40% - Accent2 8 2 2 3" xfId="7833"/>
    <cellStyle name="40% - Accent2 8 2 2_HPI" xfId="5332"/>
    <cellStyle name="40% - Accent2 8 2 3" xfId="1124"/>
    <cellStyle name="40% - Accent2 8 2 3 2" xfId="7835"/>
    <cellStyle name="40% - Accent2 8 2 3_HPI" xfId="5334"/>
    <cellStyle name="40% - Accent2 8 2 4" xfId="7832"/>
    <cellStyle name="40% - Accent2 8 2_HPI" xfId="5331"/>
    <cellStyle name="40% - Accent2 8 3" xfId="1125"/>
    <cellStyle name="40% - Accent2 8 3 2" xfId="1126"/>
    <cellStyle name="40% - Accent2 8 3 2 2" xfId="1127"/>
    <cellStyle name="40% - Accent2 8 3 2 2 2" xfId="7838"/>
    <cellStyle name="40% - Accent2 8 3 2 2_HPI" xfId="5337"/>
    <cellStyle name="40% - Accent2 8 3 2 3" xfId="7837"/>
    <cellStyle name="40% - Accent2 8 3 2_HPI" xfId="5336"/>
    <cellStyle name="40% - Accent2 8 3 3" xfId="1128"/>
    <cellStyle name="40% - Accent2 8 3 3 2" xfId="7839"/>
    <cellStyle name="40% - Accent2 8 3 3_HPI" xfId="5338"/>
    <cellStyle name="40% - Accent2 8 3 4" xfId="7836"/>
    <cellStyle name="40% - Accent2 8 3_HPI" xfId="5335"/>
    <cellStyle name="40% - Accent2 8 4" xfId="1129"/>
    <cellStyle name="40% - Accent2 8 4 2" xfId="1130"/>
    <cellStyle name="40% - Accent2 8 4 2 2" xfId="7841"/>
    <cellStyle name="40% - Accent2 8 4 2_HPI" xfId="5340"/>
    <cellStyle name="40% - Accent2 8 4 3" xfId="7840"/>
    <cellStyle name="40% - Accent2 8 4_HPI" xfId="5339"/>
    <cellStyle name="40% - Accent2 8 5" xfId="1131"/>
    <cellStyle name="40% - Accent2 8 5 2" xfId="7842"/>
    <cellStyle name="40% - Accent2 8 5_HPI" xfId="5341"/>
    <cellStyle name="40% - Accent2 8 6" xfId="3109"/>
    <cellStyle name="40% - Accent2 8 6 2" xfId="9490"/>
    <cellStyle name="40% - Accent2 8 7" xfId="7831"/>
    <cellStyle name="40% - Accent2 8_HPI" xfId="5330"/>
    <cellStyle name="40% - Accent2 9" xfId="1132"/>
    <cellStyle name="40% - Accent2 9 2" xfId="1133"/>
    <cellStyle name="40% - Accent2 9 2 2" xfId="1134"/>
    <cellStyle name="40% - Accent2 9 2 2 2" xfId="1135"/>
    <cellStyle name="40% - Accent2 9 2 2 2 2" xfId="7846"/>
    <cellStyle name="40% - Accent2 9 2 2 2_HPI" xfId="5345"/>
    <cellStyle name="40% - Accent2 9 2 2 3" xfId="7845"/>
    <cellStyle name="40% - Accent2 9 2 2_HPI" xfId="5344"/>
    <cellStyle name="40% - Accent2 9 2 3" xfId="1136"/>
    <cellStyle name="40% - Accent2 9 2 3 2" xfId="7847"/>
    <cellStyle name="40% - Accent2 9 2 3_HPI" xfId="5346"/>
    <cellStyle name="40% - Accent2 9 2 4" xfId="7844"/>
    <cellStyle name="40% - Accent2 9 2_HPI" xfId="5343"/>
    <cellStyle name="40% - Accent2 9 3" xfId="1137"/>
    <cellStyle name="40% - Accent2 9 3 2" xfId="1138"/>
    <cellStyle name="40% - Accent2 9 3 2 2" xfId="1139"/>
    <cellStyle name="40% - Accent2 9 3 2 2 2" xfId="7850"/>
    <cellStyle name="40% - Accent2 9 3 2 2_HPI" xfId="5349"/>
    <cellStyle name="40% - Accent2 9 3 2 3" xfId="7849"/>
    <cellStyle name="40% - Accent2 9 3 2_HPI" xfId="5348"/>
    <cellStyle name="40% - Accent2 9 3 3" xfId="1140"/>
    <cellStyle name="40% - Accent2 9 3 3 2" xfId="7851"/>
    <cellStyle name="40% - Accent2 9 3 3_HPI" xfId="5350"/>
    <cellStyle name="40% - Accent2 9 3 4" xfId="7848"/>
    <cellStyle name="40% - Accent2 9 3_HPI" xfId="5347"/>
    <cellStyle name="40% - Accent2 9 4" xfId="1141"/>
    <cellStyle name="40% - Accent2 9 4 2" xfId="1142"/>
    <cellStyle name="40% - Accent2 9 4 2 2" xfId="7853"/>
    <cellStyle name="40% - Accent2 9 4 2_HPI" xfId="5352"/>
    <cellStyle name="40% - Accent2 9 4 3" xfId="7852"/>
    <cellStyle name="40% - Accent2 9 4_HPI" xfId="5351"/>
    <cellStyle name="40% - Accent2 9 5" xfId="1143"/>
    <cellStyle name="40% - Accent2 9 5 2" xfId="7854"/>
    <cellStyle name="40% - Accent2 9 5_HPI" xfId="5353"/>
    <cellStyle name="40% - Accent2 9 6" xfId="3110"/>
    <cellStyle name="40% - Accent2 9 6 2" xfId="9491"/>
    <cellStyle name="40% - Accent2 9 7" xfId="7843"/>
    <cellStyle name="40% - Accent2 9_HPI" xfId="5342"/>
    <cellStyle name="40% - Accent3" xfId="2900" builtinId="39" customBuiltin="1"/>
    <cellStyle name="40% - Accent3 10" xfId="1144"/>
    <cellStyle name="40% - Accent3 10 2" xfId="3111"/>
    <cellStyle name="40% - Accent3 10 2 2" xfId="9492"/>
    <cellStyle name="40% - Accent3 10 2_HPI" xfId="5355"/>
    <cellStyle name="40% - Accent3 10 3" xfId="3112"/>
    <cellStyle name="40% - Accent3 10 3 2" xfId="9493"/>
    <cellStyle name="40% - Accent3 10 4" xfId="7855"/>
    <cellStyle name="40% - Accent3 10_HPI" xfId="5354"/>
    <cellStyle name="40% - Accent3 11" xfId="1145"/>
    <cellStyle name="40% - Accent3 11 2" xfId="7856"/>
    <cellStyle name="40% - Accent3 11_HPI" xfId="5356"/>
    <cellStyle name="40% - Accent3 12" xfId="1146"/>
    <cellStyle name="40% - Accent3 12 2" xfId="7857"/>
    <cellStyle name="40% - Accent3 12_HPI" xfId="5357"/>
    <cellStyle name="40% - Accent3 13" xfId="1147"/>
    <cellStyle name="40% - Accent3 13 2" xfId="7858"/>
    <cellStyle name="40% - Accent3 13_HPI" xfId="5358"/>
    <cellStyle name="40% - Accent3 14" xfId="1148"/>
    <cellStyle name="40% - Accent3 14 2" xfId="1149"/>
    <cellStyle name="40% - Accent3 14 2 2" xfId="1150"/>
    <cellStyle name="40% - Accent3 14 2 2 2" xfId="1151"/>
    <cellStyle name="40% - Accent3 14 2 2 2 2" xfId="7862"/>
    <cellStyle name="40% - Accent3 14 2 2 2_HPI" xfId="5362"/>
    <cellStyle name="40% - Accent3 14 2 2 3" xfId="7861"/>
    <cellStyle name="40% - Accent3 14 2 2_HPI" xfId="5361"/>
    <cellStyle name="40% - Accent3 14 2 3" xfId="1152"/>
    <cellStyle name="40% - Accent3 14 2 3 2" xfId="7863"/>
    <cellStyle name="40% - Accent3 14 2 3_HPI" xfId="5363"/>
    <cellStyle name="40% - Accent3 14 2 4" xfId="7860"/>
    <cellStyle name="40% - Accent3 14 2_HPI" xfId="5360"/>
    <cellStyle name="40% - Accent3 14 3" xfId="1153"/>
    <cellStyle name="40% - Accent3 14 3 2" xfId="1154"/>
    <cellStyle name="40% - Accent3 14 3 2 2" xfId="1155"/>
    <cellStyle name="40% - Accent3 14 3 2 2 2" xfId="7866"/>
    <cellStyle name="40% - Accent3 14 3 2 2_HPI" xfId="5366"/>
    <cellStyle name="40% - Accent3 14 3 2 3" xfId="7865"/>
    <cellStyle name="40% - Accent3 14 3 2_HPI" xfId="5365"/>
    <cellStyle name="40% - Accent3 14 3 3" xfId="1156"/>
    <cellStyle name="40% - Accent3 14 3 3 2" xfId="7867"/>
    <cellStyle name="40% - Accent3 14 3 3_HPI" xfId="5367"/>
    <cellStyle name="40% - Accent3 14 3 4" xfId="7864"/>
    <cellStyle name="40% - Accent3 14 3_HPI" xfId="5364"/>
    <cellStyle name="40% - Accent3 14 4" xfId="1157"/>
    <cellStyle name="40% - Accent3 14 4 2" xfId="1158"/>
    <cellStyle name="40% - Accent3 14 4 2 2" xfId="7869"/>
    <cellStyle name="40% - Accent3 14 4 2_HPI" xfId="5369"/>
    <cellStyle name="40% - Accent3 14 4 3" xfId="7868"/>
    <cellStyle name="40% - Accent3 14 4_HPI" xfId="5368"/>
    <cellStyle name="40% - Accent3 14 5" xfId="1159"/>
    <cellStyle name="40% - Accent3 14 5 2" xfId="7870"/>
    <cellStyle name="40% - Accent3 14 5_HPI" xfId="5370"/>
    <cellStyle name="40% - Accent3 14 6" xfId="7859"/>
    <cellStyle name="40% - Accent3 14_HPI" xfId="5359"/>
    <cellStyle name="40% - Accent3 15" xfId="1160"/>
    <cellStyle name="40% - Accent3 15 2" xfId="1161"/>
    <cellStyle name="40% - Accent3 15 2 2" xfId="7872"/>
    <cellStyle name="40% - Accent3 15 3" xfId="7871"/>
    <cellStyle name="40% - Accent3 16" xfId="1162"/>
    <cellStyle name="40% - Accent3 16 2" xfId="7873"/>
    <cellStyle name="40% - Accent3 17" xfId="1163"/>
    <cellStyle name="40% - Accent3 17 2" xfId="7874"/>
    <cellStyle name="40% - Accent3 18" xfId="3113"/>
    <cellStyle name="40% - Accent3 18 2" xfId="9494"/>
    <cellStyle name="40% - Accent3 18_HPI" xfId="5371"/>
    <cellStyle name="40% - Accent3 19" xfId="9304"/>
    <cellStyle name="40% - Accent3 2" xfId="1164"/>
    <cellStyle name="40% - Accent3 2 2" xfId="1165"/>
    <cellStyle name="40% - Accent3 2 2 2" xfId="1166"/>
    <cellStyle name="40% - Accent3 2 2 2 2" xfId="1167"/>
    <cellStyle name="40% - Accent3 2 2 2 2 2" xfId="7878"/>
    <cellStyle name="40% - Accent3 2 2 2 2_HPI" xfId="5374"/>
    <cellStyle name="40% - Accent3 2 2 2 3" xfId="1168"/>
    <cellStyle name="40% - Accent3 2 2 2 3 2" xfId="3114"/>
    <cellStyle name="40% - Accent3 2 2 2 3 2 2" xfId="9495"/>
    <cellStyle name="40% - Accent3 2 2 2 3 2_HPI" xfId="5376"/>
    <cellStyle name="40% - Accent3 2 2 2 3 3" xfId="3115"/>
    <cellStyle name="40% - Accent3 2 2 2 3 3 2" xfId="9496"/>
    <cellStyle name="40% - Accent3 2 2 2 3 3_HPI" xfId="5377"/>
    <cellStyle name="40% - Accent3 2 2 2 3 4" xfId="7879"/>
    <cellStyle name="40% - Accent3 2 2 2 3_HPI" xfId="5375"/>
    <cellStyle name="40% - Accent3 2 2 2 4" xfId="3116"/>
    <cellStyle name="40% - Accent3 2 2 2 4 2" xfId="9497"/>
    <cellStyle name="40% - Accent3 2 2 2 4_HPI" xfId="5378"/>
    <cellStyle name="40% - Accent3 2 2 2 5" xfId="3117"/>
    <cellStyle name="40% - Accent3 2 2 2 5 2" xfId="9498"/>
    <cellStyle name="40% - Accent3 2 2 2 5_HPI" xfId="5379"/>
    <cellStyle name="40% - Accent3 2 2 2 6" xfId="7877"/>
    <cellStyle name="40% - Accent3 2 2 2_HPI" xfId="5373"/>
    <cellStyle name="40% - Accent3 2 2 3" xfId="1169"/>
    <cellStyle name="40% - Accent3 2 2 3 2" xfId="7880"/>
    <cellStyle name="40% - Accent3 2 2 3_HPI" xfId="5380"/>
    <cellStyle name="40% - Accent3 2 2 4" xfId="1170"/>
    <cellStyle name="40% - Accent3 2 2 4 2" xfId="7881"/>
    <cellStyle name="40% - Accent3 2 2 4_HPI" xfId="5381"/>
    <cellStyle name="40% - Accent3 2 2 5" xfId="7876"/>
    <cellStyle name="40% - Accent3 2 2_HPI" xfId="5372"/>
    <cellStyle name="40% - Accent3 2 3" xfId="1171"/>
    <cellStyle name="40% - Accent3 2 3 2" xfId="1172"/>
    <cellStyle name="40% - Accent3 2 3 2 2" xfId="1173"/>
    <cellStyle name="40% - Accent3 2 3 2 2 2" xfId="7884"/>
    <cellStyle name="40% - Accent3 2 3 2 2_HPI" xfId="5384"/>
    <cellStyle name="40% - Accent3 2 3 2 3" xfId="7883"/>
    <cellStyle name="40% - Accent3 2 3 2_HPI" xfId="5383"/>
    <cellStyle name="40% - Accent3 2 3 3" xfId="1174"/>
    <cellStyle name="40% - Accent3 2 3 3 2" xfId="7885"/>
    <cellStyle name="40% - Accent3 2 3 3_HPI" xfId="5385"/>
    <cellStyle name="40% - Accent3 2 3 4" xfId="1175"/>
    <cellStyle name="40% - Accent3 2 3 4 2" xfId="3118"/>
    <cellStyle name="40% - Accent3 2 3 4 2 2" xfId="9499"/>
    <cellStyle name="40% - Accent3 2 3 4 2_HPI" xfId="5387"/>
    <cellStyle name="40% - Accent3 2 3 4 3" xfId="3119"/>
    <cellStyle name="40% - Accent3 2 3 4 3 2" xfId="9500"/>
    <cellStyle name="40% - Accent3 2 3 4 3_HPI" xfId="5388"/>
    <cellStyle name="40% - Accent3 2 3 4 4" xfId="7886"/>
    <cellStyle name="40% - Accent3 2 3 4_HPI" xfId="5386"/>
    <cellStyle name="40% - Accent3 2 3 5" xfId="3120"/>
    <cellStyle name="40% - Accent3 2 3 5 2" xfId="9501"/>
    <cellStyle name="40% - Accent3 2 3 5_HPI" xfId="5389"/>
    <cellStyle name="40% - Accent3 2 3 6" xfId="3121"/>
    <cellStyle name="40% - Accent3 2 3 6 2" xfId="9502"/>
    <cellStyle name="40% - Accent3 2 3 6_HPI" xfId="5390"/>
    <cellStyle name="40% - Accent3 2 3 7" xfId="7882"/>
    <cellStyle name="40% - Accent3 2 3_HPI" xfId="5382"/>
    <cellStyle name="40% - Accent3 2 4" xfId="1176"/>
    <cellStyle name="40% - Accent3 2 4 2" xfId="1177"/>
    <cellStyle name="40% - Accent3 2 4 2 2" xfId="7888"/>
    <cellStyle name="40% - Accent3 2 4 2_HPI" xfId="5392"/>
    <cellStyle name="40% - Accent3 2 4 3" xfId="7887"/>
    <cellStyle name="40% - Accent3 2 4_HPI" xfId="5391"/>
    <cellStyle name="40% - Accent3 2 5" xfId="1178"/>
    <cellStyle name="40% - Accent3 2 5 2" xfId="7889"/>
    <cellStyle name="40% - Accent3 2 5_HPI" xfId="5393"/>
    <cellStyle name="40% - Accent3 2 6" xfId="1179"/>
    <cellStyle name="40% - Accent3 2 6 2" xfId="7890"/>
    <cellStyle name="40% - Accent3 2 7" xfId="1180"/>
    <cellStyle name="40% - Accent3 2 7 2" xfId="7891"/>
    <cellStyle name="40% - Accent3 2 7_HPI" xfId="5394"/>
    <cellStyle name="40% - Accent3 2 8" xfId="7875"/>
    <cellStyle name="40% - Accent3 2_30YRMrtgRates" xfId="3122"/>
    <cellStyle name="40% - Accent3 3" xfId="1181"/>
    <cellStyle name="40% - Accent3 3 2" xfId="1182"/>
    <cellStyle name="40% - Accent3 3 2 2" xfId="1183"/>
    <cellStyle name="40% - Accent3 3 2 2 2" xfId="1184"/>
    <cellStyle name="40% - Accent3 3 2 2 2 2" xfId="7895"/>
    <cellStyle name="40% - Accent3 3 2 2 2_HPI" xfId="5398"/>
    <cellStyle name="40% - Accent3 3 2 2 3" xfId="7894"/>
    <cellStyle name="40% - Accent3 3 2 2_HPI" xfId="5397"/>
    <cellStyle name="40% - Accent3 3 2 3" xfId="1185"/>
    <cellStyle name="40% - Accent3 3 2 3 2" xfId="7896"/>
    <cellStyle name="40% - Accent3 3 2 3_HPI" xfId="5399"/>
    <cellStyle name="40% - Accent3 3 2 4" xfId="1186"/>
    <cellStyle name="40% - Accent3 3 2 4 2" xfId="7897"/>
    <cellStyle name="40% - Accent3 3 2 4_HPI" xfId="5400"/>
    <cellStyle name="40% - Accent3 3 2 5" xfId="7893"/>
    <cellStyle name="40% - Accent3 3 2_HPI" xfId="5396"/>
    <cellStyle name="40% - Accent3 3 3" xfId="1187"/>
    <cellStyle name="40% - Accent3 3 3 2" xfId="1188"/>
    <cellStyle name="40% - Accent3 3 3 2 2" xfId="1189"/>
    <cellStyle name="40% - Accent3 3 3 2 2 2" xfId="7900"/>
    <cellStyle name="40% - Accent3 3 3 2 2_HPI" xfId="5403"/>
    <cellStyle name="40% - Accent3 3 3 2 3" xfId="7899"/>
    <cellStyle name="40% - Accent3 3 3 2_HPI" xfId="5402"/>
    <cellStyle name="40% - Accent3 3 3 3" xfId="1190"/>
    <cellStyle name="40% - Accent3 3 3 3 2" xfId="7901"/>
    <cellStyle name="40% - Accent3 3 3 3_HPI" xfId="5404"/>
    <cellStyle name="40% - Accent3 3 3 4" xfId="7898"/>
    <cellStyle name="40% - Accent3 3 3_HPI" xfId="5401"/>
    <cellStyle name="40% - Accent3 3 4" xfId="1191"/>
    <cellStyle name="40% - Accent3 3 4 2" xfId="1192"/>
    <cellStyle name="40% - Accent3 3 4 2 2" xfId="7903"/>
    <cellStyle name="40% - Accent3 3 4 2_HPI" xfId="5406"/>
    <cellStyle name="40% - Accent3 3 4 3" xfId="7902"/>
    <cellStyle name="40% - Accent3 3 4_HPI" xfId="5405"/>
    <cellStyle name="40% - Accent3 3 5" xfId="1193"/>
    <cellStyle name="40% - Accent3 3 5 2" xfId="7904"/>
    <cellStyle name="40% - Accent3 3 5_HPI" xfId="5407"/>
    <cellStyle name="40% - Accent3 3 6" xfId="1194"/>
    <cellStyle name="40% - Accent3 3 6 2" xfId="7905"/>
    <cellStyle name="40% - Accent3 3 6_HPI" xfId="5408"/>
    <cellStyle name="40% - Accent3 3 7" xfId="3123"/>
    <cellStyle name="40% - Accent3 3 7 2" xfId="9503"/>
    <cellStyle name="40% - Accent3 3 8" xfId="7892"/>
    <cellStyle name="40% - Accent3 3_HPI" xfId="5395"/>
    <cellStyle name="40% - Accent3 4" xfId="1195"/>
    <cellStyle name="40% - Accent3 4 2" xfId="1196"/>
    <cellStyle name="40% - Accent3 4 2 2" xfId="1197"/>
    <cellStyle name="40% - Accent3 4 2 2 2" xfId="1198"/>
    <cellStyle name="40% - Accent3 4 2 2 2 2" xfId="7909"/>
    <cellStyle name="40% - Accent3 4 2 2 2_HPI" xfId="5412"/>
    <cellStyle name="40% - Accent3 4 2 2 3" xfId="7908"/>
    <cellStyle name="40% - Accent3 4 2 2_HPI" xfId="5411"/>
    <cellStyle name="40% - Accent3 4 2 3" xfId="1199"/>
    <cellStyle name="40% - Accent3 4 2 3 2" xfId="7910"/>
    <cellStyle name="40% - Accent3 4 2 3_HPI" xfId="5413"/>
    <cellStyle name="40% - Accent3 4 2 4" xfId="7907"/>
    <cellStyle name="40% - Accent3 4 2_HPI" xfId="5410"/>
    <cellStyle name="40% - Accent3 4 3" xfId="1200"/>
    <cellStyle name="40% - Accent3 4 3 2" xfId="1201"/>
    <cellStyle name="40% - Accent3 4 3 2 2" xfId="1202"/>
    <cellStyle name="40% - Accent3 4 3 2 2 2" xfId="7913"/>
    <cellStyle name="40% - Accent3 4 3 2 2_HPI" xfId="5416"/>
    <cellStyle name="40% - Accent3 4 3 2 3" xfId="7912"/>
    <cellStyle name="40% - Accent3 4 3 2_HPI" xfId="5415"/>
    <cellStyle name="40% - Accent3 4 3 3" xfId="1203"/>
    <cellStyle name="40% - Accent3 4 3 3 2" xfId="7914"/>
    <cellStyle name="40% - Accent3 4 3 3_HPI" xfId="5417"/>
    <cellStyle name="40% - Accent3 4 3 4" xfId="7911"/>
    <cellStyle name="40% - Accent3 4 3_HPI" xfId="5414"/>
    <cellStyle name="40% - Accent3 4 4" xfId="1204"/>
    <cellStyle name="40% - Accent3 4 4 2" xfId="1205"/>
    <cellStyle name="40% - Accent3 4 4 2 2" xfId="7916"/>
    <cellStyle name="40% - Accent3 4 4 2_HPI" xfId="5419"/>
    <cellStyle name="40% - Accent3 4 4 3" xfId="7915"/>
    <cellStyle name="40% - Accent3 4 4_HPI" xfId="5418"/>
    <cellStyle name="40% - Accent3 4 5" xfId="1206"/>
    <cellStyle name="40% - Accent3 4 5 2" xfId="7917"/>
    <cellStyle name="40% - Accent3 4 5_HPI" xfId="5420"/>
    <cellStyle name="40% - Accent3 4 6" xfId="1207"/>
    <cellStyle name="40% - Accent3 4 6 2" xfId="7918"/>
    <cellStyle name="40% - Accent3 4 6_HPI" xfId="5421"/>
    <cellStyle name="40% - Accent3 4 7" xfId="3124"/>
    <cellStyle name="40% - Accent3 4 7 2" xfId="9504"/>
    <cellStyle name="40% - Accent3 4 8" xfId="7906"/>
    <cellStyle name="40% - Accent3 4_HPI" xfId="5409"/>
    <cellStyle name="40% - Accent3 5" xfId="1208"/>
    <cellStyle name="40% - Accent3 5 2" xfId="1209"/>
    <cellStyle name="40% - Accent3 5 2 2" xfId="1210"/>
    <cellStyle name="40% - Accent3 5 2 2 2" xfId="1211"/>
    <cellStyle name="40% - Accent3 5 2 2 2 2" xfId="7922"/>
    <cellStyle name="40% - Accent3 5 2 2 2_HPI" xfId="5425"/>
    <cellStyle name="40% - Accent3 5 2 2 3" xfId="7921"/>
    <cellStyle name="40% - Accent3 5 2 2_HPI" xfId="5424"/>
    <cellStyle name="40% - Accent3 5 2 3" xfId="1212"/>
    <cellStyle name="40% - Accent3 5 2 3 2" xfId="7923"/>
    <cellStyle name="40% - Accent3 5 2 3_HPI" xfId="5426"/>
    <cellStyle name="40% - Accent3 5 2 4" xfId="7920"/>
    <cellStyle name="40% - Accent3 5 2_HPI" xfId="5423"/>
    <cellStyle name="40% - Accent3 5 3" xfId="1213"/>
    <cellStyle name="40% - Accent3 5 3 2" xfId="1214"/>
    <cellStyle name="40% - Accent3 5 3 2 2" xfId="1215"/>
    <cellStyle name="40% - Accent3 5 3 2 2 2" xfId="7926"/>
    <cellStyle name="40% - Accent3 5 3 2 2_HPI" xfId="5429"/>
    <cellStyle name="40% - Accent3 5 3 2 3" xfId="7925"/>
    <cellStyle name="40% - Accent3 5 3 2_HPI" xfId="5428"/>
    <cellStyle name="40% - Accent3 5 3 3" xfId="1216"/>
    <cellStyle name="40% - Accent3 5 3 3 2" xfId="7927"/>
    <cellStyle name="40% - Accent3 5 3 3_HPI" xfId="5430"/>
    <cellStyle name="40% - Accent3 5 3 4" xfId="7924"/>
    <cellStyle name="40% - Accent3 5 3_HPI" xfId="5427"/>
    <cellStyle name="40% - Accent3 5 4" xfId="1217"/>
    <cellStyle name="40% - Accent3 5 4 2" xfId="1218"/>
    <cellStyle name="40% - Accent3 5 4 2 2" xfId="7929"/>
    <cellStyle name="40% - Accent3 5 4 2_HPI" xfId="5432"/>
    <cellStyle name="40% - Accent3 5 4 3" xfId="7928"/>
    <cellStyle name="40% - Accent3 5 4_HPI" xfId="5431"/>
    <cellStyle name="40% - Accent3 5 5" xfId="1219"/>
    <cellStyle name="40% - Accent3 5 5 2" xfId="7930"/>
    <cellStyle name="40% - Accent3 5 5_HPI" xfId="5433"/>
    <cellStyle name="40% - Accent3 5 6" xfId="3125"/>
    <cellStyle name="40% - Accent3 5 6 2" xfId="9505"/>
    <cellStyle name="40% - Accent3 5 7" xfId="7919"/>
    <cellStyle name="40% - Accent3 5_HPI" xfId="5422"/>
    <cellStyle name="40% - Accent3 6" xfId="1220"/>
    <cellStyle name="40% - Accent3 6 2" xfId="1221"/>
    <cellStyle name="40% - Accent3 6 2 2" xfId="1222"/>
    <cellStyle name="40% - Accent3 6 2 2 2" xfId="1223"/>
    <cellStyle name="40% - Accent3 6 2 2 2 2" xfId="7934"/>
    <cellStyle name="40% - Accent3 6 2 2 2_HPI" xfId="5437"/>
    <cellStyle name="40% - Accent3 6 2 2 3" xfId="7933"/>
    <cellStyle name="40% - Accent3 6 2 2_HPI" xfId="5436"/>
    <cellStyle name="40% - Accent3 6 2 3" xfId="1224"/>
    <cellStyle name="40% - Accent3 6 2 3 2" xfId="7935"/>
    <cellStyle name="40% - Accent3 6 2 3_HPI" xfId="5438"/>
    <cellStyle name="40% - Accent3 6 2 4" xfId="7932"/>
    <cellStyle name="40% - Accent3 6 2_HPI" xfId="5435"/>
    <cellStyle name="40% - Accent3 6 3" xfId="1225"/>
    <cellStyle name="40% - Accent3 6 3 2" xfId="1226"/>
    <cellStyle name="40% - Accent3 6 3 2 2" xfId="1227"/>
    <cellStyle name="40% - Accent3 6 3 2 2 2" xfId="7938"/>
    <cellStyle name="40% - Accent3 6 3 2 2_HPI" xfId="5441"/>
    <cellStyle name="40% - Accent3 6 3 2 3" xfId="7937"/>
    <cellStyle name="40% - Accent3 6 3 2_HPI" xfId="5440"/>
    <cellStyle name="40% - Accent3 6 3 3" xfId="1228"/>
    <cellStyle name="40% - Accent3 6 3 3 2" xfId="7939"/>
    <cellStyle name="40% - Accent3 6 3 3_HPI" xfId="5442"/>
    <cellStyle name="40% - Accent3 6 3 4" xfId="7936"/>
    <cellStyle name="40% - Accent3 6 3_HPI" xfId="5439"/>
    <cellStyle name="40% - Accent3 6 4" xfId="1229"/>
    <cellStyle name="40% - Accent3 6 4 2" xfId="1230"/>
    <cellStyle name="40% - Accent3 6 4 2 2" xfId="7941"/>
    <cellStyle name="40% - Accent3 6 4 2_HPI" xfId="5444"/>
    <cellStyle name="40% - Accent3 6 4 3" xfId="7940"/>
    <cellStyle name="40% - Accent3 6 4_HPI" xfId="5443"/>
    <cellStyle name="40% - Accent3 6 5" xfId="1231"/>
    <cellStyle name="40% - Accent3 6 5 2" xfId="7942"/>
    <cellStyle name="40% - Accent3 6 5_HPI" xfId="5445"/>
    <cellStyle name="40% - Accent3 6 6" xfId="3126"/>
    <cellStyle name="40% - Accent3 6 6 2" xfId="9506"/>
    <cellStyle name="40% - Accent3 6 7" xfId="7931"/>
    <cellStyle name="40% - Accent3 6_HPI" xfId="5434"/>
    <cellStyle name="40% - Accent3 7" xfId="1232"/>
    <cellStyle name="40% - Accent3 7 2" xfId="1233"/>
    <cellStyle name="40% - Accent3 7 2 2" xfId="1234"/>
    <cellStyle name="40% - Accent3 7 2 2 2" xfId="1235"/>
    <cellStyle name="40% - Accent3 7 2 2 2 2" xfId="7946"/>
    <cellStyle name="40% - Accent3 7 2 2 2_HPI" xfId="5449"/>
    <cellStyle name="40% - Accent3 7 2 2 3" xfId="7945"/>
    <cellStyle name="40% - Accent3 7 2 2_HPI" xfId="5448"/>
    <cellStyle name="40% - Accent3 7 2 3" xfId="1236"/>
    <cellStyle name="40% - Accent3 7 2 3 2" xfId="7947"/>
    <cellStyle name="40% - Accent3 7 2 3_HPI" xfId="5450"/>
    <cellStyle name="40% - Accent3 7 2 4" xfId="7944"/>
    <cellStyle name="40% - Accent3 7 2_HPI" xfId="5447"/>
    <cellStyle name="40% - Accent3 7 3" xfId="1237"/>
    <cellStyle name="40% - Accent3 7 3 2" xfId="1238"/>
    <cellStyle name="40% - Accent3 7 3 2 2" xfId="1239"/>
    <cellStyle name="40% - Accent3 7 3 2 2 2" xfId="7950"/>
    <cellStyle name="40% - Accent3 7 3 2 2_HPI" xfId="5453"/>
    <cellStyle name="40% - Accent3 7 3 2 3" xfId="7949"/>
    <cellStyle name="40% - Accent3 7 3 2_HPI" xfId="5452"/>
    <cellStyle name="40% - Accent3 7 3 3" xfId="1240"/>
    <cellStyle name="40% - Accent3 7 3 3 2" xfId="7951"/>
    <cellStyle name="40% - Accent3 7 3 3_HPI" xfId="5454"/>
    <cellStyle name="40% - Accent3 7 3 4" xfId="7948"/>
    <cellStyle name="40% - Accent3 7 3_HPI" xfId="5451"/>
    <cellStyle name="40% - Accent3 7 4" xfId="1241"/>
    <cellStyle name="40% - Accent3 7 4 2" xfId="1242"/>
    <cellStyle name="40% - Accent3 7 4 2 2" xfId="7953"/>
    <cellStyle name="40% - Accent3 7 4 2_HPI" xfId="5456"/>
    <cellStyle name="40% - Accent3 7 4 3" xfId="7952"/>
    <cellStyle name="40% - Accent3 7 4_HPI" xfId="5455"/>
    <cellStyle name="40% - Accent3 7 5" xfId="1243"/>
    <cellStyle name="40% - Accent3 7 5 2" xfId="7954"/>
    <cellStyle name="40% - Accent3 7 5_HPI" xfId="5457"/>
    <cellStyle name="40% - Accent3 7 6" xfId="3127"/>
    <cellStyle name="40% - Accent3 7 6 2" xfId="9507"/>
    <cellStyle name="40% - Accent3 7 7" xfId="7943"/>
    <cellStyle name="40% - Accent3 7_HPI" xfId="5446"/>
    <cellStyle name="40% - Accent3 8" xfId="1244"/>
    <cellStyle name="40% - Accent3 8 2" xfId="1245"/>
    <cellStyle name="40% - Accent3 8 2 2" xfId="1246"/>
    <cellStyle name="40% - Accent3 8 2 2 2" xfId="1247"/>
    <cellStyle name="40% - Accent3 8 2 2 2 2" xfId="7958"/>
    <cellStyle name="40% - Accent3 8 2 2 2_HPI" xfId="5461"/>
    <cellStyle name="40% - Accent3 8 2 2 3" xfId="7957"/>
    <cellStyle name="40% - Accent3 8 2 2_HPI" xfId="5460"/>
    <cellStyle name="40% - Accent3 8 2 3" xfId="1248"/>
    <cellStyle name="40% - Accent3 8 2 3 2" xfId="7959"/>
    <cellStyle name="40% - Accent3 8 2 3_HPI" xfId="5462"/>
    <cellStyle name="40% - Accent3 8 2 4" xfId="7956"/>
    <cellStyle name="40% - Accent3 8 2_HPI" xfId="5459"/>
    <cellStyle name="40% - Accent3 8 3" xfId="1249"/>
    <cellStyle name="40% - Accent3 8 3 2" xfId="1250"/>
    <cellStyle name="40% - Accent3 8 3 2 2" xfId="1251"/>
    <cellStyle name="40% - Accent3 8 3 2 2 2" xfId="7962"/>
    <cellStyle name="40% - Accent3 8 3 2 2_HPI" xfId="5465"/>
    <cellStyle name="40% - Accent3 8 3 2 3" xfId="7961"/>
    <cellStyle name="40% - Accent3 8 3 2_HPI" xfId="5464"/>
    <cellStyle name="40% - Accent3 8 3 3" xfId="1252"/>
    <cellStyle name="40% - Accent3 8 3 3 2" xfId="7963"/>
    <cellStyle name="40% - Accent3 8 3 3_HPI" xfId="5466"/>
    <cellStyle name="40% - Accent3 8 3 4" xfId="7960"/>
    <cellStyle name="40% - Accent3 8 3_HPI" xfId="5463"/>
    <cellStyle name="40% - Accent3 8 4" xfId="1253"/>
    <cellStyle name="40% - Accent3 8 4 2" xfId="1254"/>
    <cellStyle name="40% - Accent3 8 4 2 2" xfId="7965"/>
    <cellStyle name="40% - Accent3 8 4 2_HPI" xfId="5468"/>
    <cellStyle name="40% - Accent3 8 4 3" xfId="7964"/>
    <cellStyle name="40% - Accent3 8 4_HPI" xfId="5467"/>
    <cellStyle name="40% - Accent3 8 5" xfId="1255"/>
    <cellStyle name="40% - Accent3 8 5 2" xfId="7966"/>
    <cellStyle name="40% - Accent3 8 5_HPI" xfId="5469"/>
    <cellStyle name="40% - Accent3 8 6" xfId="3128"/>
    <cellStyle name="40% - Accent3 8 6 2" xfId="9508"/>
    <cellStyle name="40% - Accent3 8 7" xfId="7955"/>
    <cellStyle name="40% - Accent3 8_HPI" xfId="5458"/>
    <cellStyle name="40% - Accent3 9" xfId="1256"/>
    <cellStyle name="40% - Accent3 9 2" xfId="1257"/>
    <cellStyle name="40% - Accent3 9 2 2" xfId="1258"/>
    <cellStyle name="40% - Accent3 9 2 2 2" xfId="1259"/>
    <cellStyle name="40% - Accent3 9 2 2 2 2" xfId="7970"/>
    <cellStyle name="40% - Accent3 9 2 2 2_HPI" xfId="5473"/>
    <cellStyle name="40% - Accent3 9 2 2 3" xfId="7969"/>
    <cellStyle name="40% - Accent3 9 2 2_HPI" xfId="5472"/>
    <cellStyle name="40% - Accent3 9 2 3" xfId="1260"/>
    <cellStyle name="40% - Accent3 9 2 3 2" xfId="7971"/>
    <cellStyle name="40% - Accent3 9 2 3_HPI" xfId="5474"/>
    <cellStyle name="40% - Accent3 9 2 4" xfId="7968"/>
    <cellStyle name="40% - Accent3 9 2_HPI" xfId="5471"/>
    <cellStyle name="40% - Accent3 9 3" xfId="1261"/>
    <cellStyle name="40% - Accent3 9 3 2" xfId="1262"/>
    <cellStyle name="40% - Accent3 9 3 2 2" xfId="1263"/>
    <cellStyle name="40% - Accent3 9 3 2 2 2" xfId="7974"/>
    <cellStyle name="40% - Accent3 9 3 2 2_HPI" xfId="5477"/>
    <cellStyle name="40% - Accent3 9 3 2 3" xfId="7973"/>
    <cellStyle name="40% - Accent3 9 3 2_HPI" xfId="5476"/>
    <cellStyle name="40% - Accent3 9 3 3" xfId="1264"/>
    <cellStyle name="40% - Accent3 9 3 3 2" xfId="7975"/>
    <cellStyle name="40% - Accent3 9 3 3_HPI" xfId="5478"/>
    <cellStyle name="40% - Accent3 9 3 4" xfId="7972"/>
    <cellStyle name="40% - Accent3 9 3_HPI" xfId="5475"/>
    <cellStyle name="40% - Accent3 9 4" xfId="1265"/>
    <cellStyle name="40% - Accent3 9 4 2" xfId="1266"/>
    <cellStyle name="40% - Accent3 9 4 2 2" xfId="7977"/>
    <cellStyle name="40% - Accent3 9 4 2_HPI" xfId="5480"/>
    <cellStyle name="40% - Accent3 9 4 3" xfId="7976"/>
    <cellStyle name="40% - Accent3 9 4_HPI" xfId="5479"/>
    <cellStyle name="40% - Accent3 9 5" xfId="1267"/>
    <cellStyle name="40% - Accent3 9 5 2" xfId="7978"/>
    <cellStyle name="40% - Accent3 9 5_HPI" xfId="5481"/>
    <cellStyle name="40% - Accent3 9 6" xfId="3129"/>
    <cellStyle name="40% - Accent3 9 6 2" xfId="9509"/>
    <cellStyle name="40% - Accent3 9 6_HPI" xfId="11537"/>
    <cellStyle name="40% - Accent3 9 7" xfId="7967"/>
    <cellStyle name="40% - Accent3 9_HPI" xfId="5470"/>
    <cellStyle name="40% - Accent4" xfId="2904" builtinId="43" customBuiltin="1"/>
    <cellStyle name="40% - Accent4 10" xfId="1268"/>
    <cellStyle name="40% - Accent4 10 2" xfId="3130"/>
    <cellStyle name="40% - Accent4 10 2 2" xfId="9510"/>
    <cellStyle name="40% - Accent4 10 2_HPI" xfId="5483"/>
    <cellStyle name="40% - Accent4 10 3" xfId="3131"/>
    <cellStyle name="40% - Accent4 10 3 2" xfId="9511"/>
    <cellStyle name="40% - Accent4 10 3_HPI" xfId="11561"/>
    <cellStyle name="40% - Accent4 10 4" xfId="7979"/>
    <cellStyle name="40% - Accent4 10_HPI" xfId="5482"/>
    <cellStyle name="40% - Accent4 11" xfId="1269"/>
    <cellStyle name="40% - Accent4 11 2" xfId="7980"/>
    <cellStyle name="40% - Accent4 11_HPI" xfId="5484"/>
    <cellStyle name="40% - Accent4 12" xfId="1270"/>
    <cellStyle name="40% - Accent4 12 2" xfId="7981"/>
    <cellStyle name="40% - Accent4 12_HPI" xfId="5485"/>
    <cellStyle name="40% - Accent4 13" xfId="1271"/>
    <cellStyle name="40% - Accent4 13 2" xfId="7982"/>
    <cellStyle name="40% - Accent4 13_HPI" xfId="5486"/>
    <cellStyle name="40% - Accent4 14" xfId="1272"/>
    <cellStyle name="40% - Accent4 14 2" xfId="1273"/>
    <cellStyle name="40% - Accent4 14 2 2" xfId="1274"/>
    <cellStyle name="40% - Accent4 14 2 2 2" xfId="1275"/>
    <cellStyle name="40% - Accent4 14 2 2 2 2" xfId="7986"/>
    <cellStyle name="40% - Accent4 14 2 2 2_HPI" xfId="5490"/>
    <cellStyle name="40% - Accent4 14 2 2 3" xfId="7985"/>
    <cellStyle name="40% - Accent4 14 2 2_HPI" xfId="5489"/>
    <cellStyle name="40% - Accent4 14 2 3" xfId="1276"/>
    <cellStyle name="40% - Accent4 14 2 3 2" xfId="7987"/>
    <cellStyle name="40% - Accent4 14 2 3_HPI" xfId="5491"/>
    <cellStyle name="40% - Accent4 14 2 4" xfId="7984"/>
    <cellStyle name="40% - Accent4 14 2_HPI" xfId="5488"/>
    <cellStyle name="40% - Accent4 14 3" xfId="1277"/>
    <cellStyle name="40% - Accent4 14 3 2" xfId="1278"/>
    <cellStyle name="40% - Accent4 14 3 2 2" xfId="1279"/>
    <cellStyle name="40% - Accent4 14 3 2 2 2" xfId="7990"/>
    <cellStyle name="40% - Accent4 14 3 2 2_HPI" xfId="5494"/>
    <cellStyle name="40% - Accent4 14 3 2 3" xfId="7989"/>
    <cellStyle name="40% - Accent4 14 3 2_HPI" xfId="5493"/>
    <cellStyle name="40% - Accent4 14 3 3" xfId="1280"/>
    <cellStyle name="40% - Accent4 14 3 3 2" xfId="7991"/>
    <cellStyle name="40% - Accent4 14 3 3_HPI" xfId="5495"/>
    <cellStyle name="40% - Accent4 14 3 4" xfId="7988"/>
    <cellStyle name="40% - Accent4 14 3_HPI" xfId="5492"/>
    <cellStyle name="40% - Accent4 14 4" xfId="1281"/>
    <cellStyle name="40% - Accent4 14 4 2" xfId="1282"/>
    <cellStyle name="40% - Accent4 14 4 2 2" xfId="7993"/>
    <cellStyle name="40% - Accent4 14 4 2_HPI" xfId="5497"/>
    <cellStyle name="40% - Accent4 14 4 3" xfId="7992"/>
    <cellStyle name="40% - Accent4 14 4_HPI" xfId="5496"/>
    <cellStyle name="40% - Accent4 14 5" xfId="1283"/>
    <cellStyle name="40% - Accent4 14 5 2" xfId="7994"/>
    <cellStyle name="40% - Accent4 14 5_HPI" xfId="5498"/>
    <cellStyle name="40% - Accent4 14 6" xfId="7983"/>
    <cellStyle name="40% - Accent4 14_HPI" xfId="5487"/>
    <cellStyle name="40% - Accent4 15" xfId="1284"/>
    <cellStyle name="40% - Accent4 15 2" xfId="1285"/>
    <cellStyle name="40% - Accent4 15 2 2" xfId="7996"/>
    <cellStyle name="40% - Accent4 15 2_HPI" xfId="10521"/>
    <cellStyle name="40% - Accent4 15 3" xfId="7995"/>
    <cellStyle name="40% - Accent4 15_HPI" xfId="10520"/>
    <cellStyle name="40% - Accent4 16" xfId="1286"/>
    <cellStyle name="40% - Accent4 16 2" xfId="7997"/>
    <cellStyle name="40% - Accent4 16_HPI" xfId="10522"/>
    <cellStyle name="40% - Accent4 17" xfId="1287"/>
    <cellStyle name="40% - Accent4 17 2" xfId="7998"/>
    <cellStyle name="40% - Accent4 17_HPI" xfId="10523"/>
    <cellStyle name="40% - Accent4 18" xfId="3132"/>
    <cellStyle name="40% - Accent4 18 2" xfId="9512"/>
    <cellStyle name="40% - Accent4 18_HPI" xfId="5499"/>
    <cellStyle name="40% - Accent4 19" xfId="9308"/>
    <cellStyle name="40% - Accent4 2" xfId="1288"/>
    <cellStyle name="40% - Accent4 2 2" xfId="1289"/>
    <cellStyle name="40% - Accent4 2 2 2" xfId="1290"/>
    <cellStyle name="40% - Accent4 2 2 2 2" xfId="1291"/>
    <cellStyle name="40% - Accent4 2 2 2 2 2" xfId="8002"/>
    <cellStyle name="40% - Accent4 2 2 2 2_HPI" xfId="5502"/>
    <cellStyle name="40% - Accent4 2 2 2 3" xfId="1292"/>
    <cellStyle name="40% - Accent4 2 2 2 3 2" xfId="3133"/>
    <cellStyle name="40% - Accent4 2 2 2 3 2 2" xfId="9513"/>
    <cellStyle name="40% - Accent4 2 2 2 3 2_HPI" xfId="5504"/>
    <cellStyle name="40% - Accent4 2 2 2 3 3" xfId="3134"/>
    <cellStyle name="40% - Accent4 2 2 2 3 3 2" xfId="9514"/>
    <cellStyle name="40% - Accent4 2 2 2 3 3_HPI" xfId="5505"/>
    <cellStyle name="40% - Accent4 2 2 2 3 4" xfId="8003"/>
    <cellStyle name="40% - Accent4 2 2 2 3_HPI" xfId="5503"/>
    <cellStyle name="40% - Accent4 2 2 2 4" xfId="3135"/>
    <cellStyle name="40% - Accent4 2 2 2 4 2" xfId="9515"/>
    <cellStyle name="40% - Accent4 2 2 2 4_HPI" xfId="5506"/>
    <cellStyle name="40% - Accent4 2 2 2 5" xfId="3136"/>
    <cellStyle name="40% - Accent4 2 2 2 5 2" xfId="9516"/>
    <cellStyle name="40% - Accent4 2 2 2 5_HPI" xfId="5507"/>
    <cellStyle name="40% - Accent4 2 2 2 6" xfId="8001"/>
    <cellStyle name="40% - Accent4 2 2 2_HPI" xfId="5501"/>
    <cellStyle name="40% - Accent4 2 2 3" xfId="1293"/>
    <cellStyle name="40% - Accent4 2 2 3 2" xfId="8004"/>
    <cellStyle name="40% - Accent4 2 2 3_HPI" xfId="5508"/>
    <cellStyle name="40% - Accent4 2 2 4" xfId="1294"/>
    <cellStyle name="40% - Accent4 2 2 4 2" xfId="8005"/>
    <cellStyle name="40% - Accent4 2 2 4_HPI" xfId="5509"/>
    <cellStyle name="40% - Accent4 2 2 5" xfId="8000"/>
    <cellStyle name="40% - Accent4 2 2_HPI" xfId="5500"/>
    <cellStyle name="40% - Accent4 2 3" xfId="1295"/>
    <cellStyle name="40% - Accent4 2 3 2" xfId="1296"/>
    <cellStyle name="40% - Accent4 2 3 2 2" xfId="1297"/>
    <cellStyle name="40% - Accent4 2 3 2 2 2" xfId="8008"/>
    <cellStyle name="40% - Accent4 2 3 2 2_HPI" xfId="5512"/>
    <cellStyle name="40% - Accent4 2 3 2 3" xfId="8007"/>
    <cellStyle name="40% - Accent4 2 3 2_HPI" xfId="5511"/>
    <cellStyle name="40% - Accent4 2 3 3" xfId="1298"/>
    <cellStyle name="40% - Accent4 2 3 3 2" xfId="8009"/>
    <cellStyle name="40% - Accent4 2 3 3_HPI" xfId="5513"/>
    <cellStyle name="40% - Accent4 2 3 4" xfId="1299"/>
    <cellStyle name="40% - Accent4 2 3 4 2" xfId="3137"/>
    <cellStyle name="40% - Accent4 2 3 4 2 2" xfId="9517"/>
    <cellStyle name="40% - Accent4 2 3 4 2_HPI" xfId="5515"/>
    <cellStyle name="40% - Accent4 2 3 4 3" xfId="3138"/>
    <cellStyle name="40% - Accent4 2 3 4 3 2" xfId="9518"/>
    <cellStyle name="40% - Accent4 2 3 4 3_HPI" xfId="5516"/>
    <cellStyle name="40% - Accent4 2 3 4 4" xfId="8010"/>
    <cellStyle name="40% - Accent4 2 3 4_HPI" xfId="5514"/>
    <cellStyle name="40% - Accent4 2 3 5" xfId="3139"/>
    <cellStyle name="40% - Accent4 2 3 5 2" xfId="9519"/>
    <cellStyle name="40% - Accent4 2 3 5_HPI" xfId="5517"/>
    <cellStyle name="40% - Accent4 2 3 6" xfId="3140"/>
    <cellStyle name="40% - Accent4 2 3 6 2" xfId="9520"/>
    <cellStyle name="40% - Accent4 2 3 6_HPI" xfId="5518"/>
    <cellStyle name="40% - Accent4 2 3 7" xfId="8006"/>
    <cellStyle name="40% - Accent4 2 3_HPI" xfId="5510"/>
    <cellStyle name="40% - Accent4 2 4" xfId="1300"/>
    <cellStyle name="40% - Accent4 2 4 2" xfId="1301"/>
    <cellStyle name="40% - Accent4 2 4 2 2" xfId="8012"/>
    <cellStyle name="40% - Accent4 2 4 2_HPI" xfId="5520"/>
    <cellStyle name="40% - Accent4 2 4 3" xfId="8011"/>
    <cellStyle name="40% - Accent4 2 4_HPI" xfId="5519"/>
    <cellStyle name="40% - Accent4 2 5" xfId="1302"/>
    <cellStyle name="40% - Accent4 2 5 2" xfId="8013"/>
    <cellStyle name="40% - Accent4 2 5_HPI" xfId="5521"/>
    <cellStyle name="40% - Accent4 2 6" xfId="1303"/>
    <cellStyle name="40% - Accent4 2 6 2" xfId="8014"/>
    <cellStyle name="40% - Accent4 2 6_HPI" xfId="10524"/>
    <cellStyle name="40% - Accent4 2 7" xfId="1304"/>
    <cellStyle name="40% - Accent4 2 7 2" xfId="8015"/>
    <cellStyle name="40% - Accent4 2 7_HPI" xfId="5522"/>
    <cellStyle name="40% - Accent4 2 8" xfId="7999"/>
    <cellStyle name="40% - Accent4 2_30YRMrtgRates" xfId="3141"/>
    <cellStyle name="40% - Accent4 3" xfId="1305"/>
    <cellStyle name="40% - Accent4 3 2" xfId="1306"/>
    <cellStyle name="40% - Accent4 3 2 2" xfId="1307"/>
    <cellStyle name="40% - Accent4 3 2 2 2" xfId="1308"/>
    <cellStyle name="40% - Accent4 3 2 2 2 2" xfId="8019"/>
    <cellStyle name="40% - Accent4 3 2 2 2_HPI" xfId="5526"/>
    <cellStyle name="40% - Accent4 3 2 2 3" xfId="8018"/>
    <cellStyle name="40% - Accent4 3 2 2_HPI" xfId="5525"/>
    <cellStyle name="40% - Accent4 3 2 3" xfId="1309"/>
    <cellStyle name="40% - Accent4 3 2 3 2" xfId="8020"/>
    <cellStyle name="40% - Accent4 3 2 3_HPI" xfId="5527"/>
    <cellStyle name="40% - Accent4 3 2 4" xfId="1310"/>
    <cellStyle name="40% - Accent4 3 2 4 2" xfId="8021"/>
    <cellStyle name="40% - Accent4 3 2 4_HPI" xfId="5528"/>
    <cellStyle name="40% - Accent4 3 2 5" xfId="8017"/>
    <cellStyle name="40% - Accent4 3 2_HPI" xfId="5524"/>
    <cellStyle name="40% - Accent4 3 3" xfId="1311"/>
    <cellStyle name="40% - Accent4 3 3 2" xfId="1312"/>
    <cellStyle name="40% - Accent4 3 3 2 2" xfId="1313"/>
    <cellStyle name="40% - Accent4 3 3 2 2 2" xfId="8024"/>
    <cellStyle name="40% - Accent4 3 3 2 2_HPI" xfId="5531"/>
    <cellStyle name="40% - Accent4 3 3 2 3" xfId="8023"/>
    <cellStyle name="40% - Accent4 3 3 2_HPI" xfId="5530"/>
    <cellStyle name="40% - Accent4 3 3 3" xfId="1314"/>
    <cellStyle name="40% - Accent4 3 3 3 2" xfId="8025"/>
    <cellStyle name="40% - Accent4 3 3 3_HPI" xfId="5532"/>
    <cellStyle name="40% - Accent4 3 3 4" xfId="8022"/>
    <cellStyle name="40% - Accent4 3 3_HPI" xfId="5529"/>
    <cellStyle name="40% - Accent4 3 4" xfId="1315"/>
    <cellStyle name="40% - Accent4 3 4 2" xfId="1316"/>
    <cellStyle name="40% - Accent4 3 4 2 2" xfId="8027"/>
    <cellStyle name="40% - Accent4 3 4 2_HPI" xfId="5534"/>
    <cellStyle name="40% - Accent4 3 4 3" xfId="8026"/>
    <cellStyle name="40% - Accent4 3 4_HPI" xfId="5533"/>
    <cellStyle name="40% - Accent4 3 5" xfId="1317"/>
    <cellStyle name="40% - Accent4 3 5 2" xfId="8028"/>
    <cellStyle name="40% - Accent4 3 5_HPI" xfId="5535"/>
    <cellStyle name="40% - Accent4 3 6" xfId="1318"/>
    <cellStyle name="40% - Accent4 3 6 2" xfId="8029"/>
    <cellStyle name="40% - Accent4 3 6_HPI" xfId="5536"/>
    <cellStyle name="40% - Accent4 3 7" xfId="3142"/>
    <cellStyle name="40% - Accent4 3 7 2" xfId="9521"/>
    <cellStyle name="40% - Accent4 3 7_HPI" xfId="10525"/>
    <cellStyle name="40% - Accent4 3 8" xfId="8016"/>
    <cellStyle name="40% - Accent4 3_HPI" xfId="5523"/>
    <cellStyle name="40% - Accent4 4" xfId="1319"/>
    <cellStyle name="40% - Accent4 4 2" xfId="1320"/>
    <cellStyle name="40% - Accent4 4 2 2" xfId="1321"/>
    <cellStyle name="40% - Accent4 4 2 2 2" xfId="1322"/>
    <cellStyle name="40% - Accent4 4 2 2 2 2" xfId="8033"/>
    <cellStyle name="40% - Accent4 4 2 2 2_HPI" xfId="5540"/>
    <cellStyle name="40% - Accent4 4 2 2 3" xfId="8032"/>
    <cellStyle name="40% - Accent4 4 2 2_HPI" xfId="5539"/>
    <cellStyle name="40% - Accent4 4 2 3" xfId="1323"/>
    <cellStyle name="40% - Accent4 4 2 3 2" xfId="8034"/>
    <cellStyle name="40% - Accent4 4 2 3_HPI" xfId="5541"/>
    <cellStyle name="40% - Accent4 4 2 4" xfId="8031"/>
    <cellStyle name="40% - Accent4 4 2_HPI" xfId="5538"/>
    <cellStyle name="40% - Accent4 4 3" xfId="1324"/>
    <cellStyle name="40% - Accent4 4 3 2" xfId="1325"/>
    <cellStyle name="40% - Accent4 4 3 2 2" xfId="1326"/>
    <cellStyle name="40% - Accent4 4 3 2 2 2" xfId="8037"/>
    <cellStyle name="40% - Accent4 4 3 2 2_HPI" xfId="5544"/>
    <cellStyle name="40% - Accent4 4 3 2 3" xfId="8036"/>
    <cellStyle name="40% - Accent4 4 3 2_HPI" xfId="5543"/>
    <cellStyle name="40% - Accent4 4 3 3" xfId="1327"/>
    <cellStyle name="40% - Accent4 4 3 3 2" xfId="8038"/>
    <cellStyle name="40% - Accent4 4 3 3_HPI" xfId="5545"/>
    <cellStyle name="40% - Accent4 4 3 4" xfId="8035"/>
    <cellStyle name="40% - Accent4 4 3_HPI" xfId="5542"/>
    <cellStyle name="40% - Accent4 4 4" xfId="1328"/>
    <cellStyle name="40% - Accent4 4 4 2" xfId="1329"/>
    <cellStyle name="40% - Accent4 4 4 2 2" xfId="8040"/>
    <cellStyle name="40% - Accent4 4 4 2_HPI" xfId="5547"/>
    <cellStyle name="40% - Accent4 4 4 3" xfId="8039"/>
    <cellStyle name="40% - Accent4 4 4_HPI" xfId="5546"/>
    <cellStyle name="40% - Accent4 4 5" xfId="1330"/>
    <cellStyle name="40% - Accent4 4 5 2" xfId="8041"/>
    <cellStyle name="40% - Accent4 4 5_HPI" xfId="5548"/>
    <cellStyle name="40% - Accent4 4 6" xfId="1331"/>
    <cellStyle name="40% - Accent4 4 6 2" xfId="8042"/>
    <cellStyle name="40% - Accent4 4 6_HPI" xfId="5549"/>
    <cellStyle name="40% - Accent4 4 7" xfId="3143"/>
    <cellStyle name="40% - Accent4 4 7 2" xfId="9522"/>
    <cellStyle name="40% - Accent4 4 7_HPI" xfId="10526"/>
    <cellStyle name="40% - Accent4 4 8" xfId="8030"/>
    <cellStyle name="40% - Accent4 4_HPI" xfId="5537"/>
    <cellStyle name="40% - Accent4 5" xfId="1332"/>
    <cellStyle name="40% - Accent4 5 2" xfId="1333"/>
    <cellStyle name="40% - Accent4 5 2 2" xfId="1334"/>
    <cellStyle name="40% - Accent4 5 2 2 2" xfId="1335"/>
    <cellStyle name="40% - Accent4 5 2 2 2 2" xfId="8046"/>
    <cellStyle name="40% - Accent4 5 2 2 2_HPI" xfId="5553"/>
    <cellStyle name="40% - Accent4 5 2 2 3" xfId="8045"/>
    <cellStyle name="40% - Accent4 5 2 2_HPI" xfId="5552"/>
    <cellStyle name="40% - Accent4 5 2 3" xfId="1336"/>
    <cellStyle name="40% - Accent4 5 2 3 2" xfId="8047"/>
    <cellStyle name="40% - Accent4 5 2 3_HPI" xfId="5554"/>
    <cellStyle name="40% - Accent4 5 2 4" xfId="8044"/>
    <cellStyle name="40% - Accent4 5 2_HPI" xfId="5551"/>
    <cellStyle name="40% - Accent4 5 3" xfId="1337"/>
    <cellStyle name="40% - Accent4 5 3 2" xfId="1338"/>
    <cellStyle name="40% - Accent4 5 3 2 2" xfId="1339"/>
    <cellStyle name="40% - Accent4 5 3 2 2 2" xfId="8050"/>
    <cellStyle name="40% - Accent4 5 3 2 2_HPI" xfId="5557"/>
    <cellStyle name="40% - Accent4 5 3 2 3" xfId="8049"/>
    <cellStyle name="40% - Accent4 5 3 2_HPI" xfId="5556"/>
    <cellStyle name="40% - Accent4 5 3 3" xfId="1340"/>
    <cellStyle name="40% - Accent4 5 3 3 2" xfId="8051"/>
    <cellStyle name="40% - Accent4 5 3 3_HPI" xfId="5558"/>
    <cellStyle name="40% - Accent4 5 3 4" xfId="8048"/>
    <cellStyle name="40% - Accent4 5 3_HPI" xfId="5555"/>
    <cellStyle name="40% - Accent4 5 4" xfId="1341"/>
    <cellStyle name="40% - Accent4 5 4 2" xfId="1342"/>
    <cellStyle name="40% - Accent4 5 4 2 2" xfId="8053"/>
    <cellStyle name="40% - Accent4 5 4 2_HPI" xfId="5560"/>
    <cellStyle name="40% - Accent4 5 4 3" xfId="8052"/>
    <cellStyle name="40% - Accent4 5 4_HPI" xfId="5559"/>
    <cellStyle name="40% - Accent4 5 5" xfId="1343"/>
    <cellStyle name="40% - Accent4 5 5 2" xfId="8054"/>
    <cellStyle name="40% - Accent4 5 5_HPI" xfId="5561"/>
    <cellStyle name="40% - Accent4 5 6" xfId="3144"/>
    <cellStyle name="40% - Accent4 5 6 2" xfId="9523"/>
    <cellStyle name="40% - Accent4 5 6_HPI" xfId="10527"/>
    <cellStyle name="40% - Accent4 5 7" xfId="8043"/>
    <cellStyle name="40% - Accent4 5_HPI" xfId="5550"/>
    <cellStyle name="40% - Accent4 6" xfId="1344"/>
    <cellStyle name="40% - Accent4 6 2" xfId="1345"/>
    <cellStyle name="40% - Accent4 6 2 2" xfId="1346"/>
    <cellStyle name="40% - Accent4 6 2 2 2" xfId="1347"/>
    <cellStyle name="40% - Accent4 6 2 2 2 2" xfId="8058"/>
    <cellStyle name="40% - Accent4 6 2 2 2_HPI" xfId="5565"/>
    <cellStyle name="40% - Accent4 6 2 2 3" xfId="8057"/>
    <cellStyle name="40% - Accent4 6 2 2_HPI" xfId="5564"/>
    <cellStyle name="40% - Accent4 6 2 3" xfId="1348"/>
    <cellStyle name="40% - Accent4 6 2 3 2" xfId="8059"/>
    <cellStyle name="40% - Accent4 6 2 3_HPI" xfId="5566"/>
    <cellStyle name="40% - Accent4 6 2 4" xfId="8056"/>
    <cellStyle name="40% - Accent4 6 2_HPI" xfId="5563"/>
    <cellStyle name="40% - Accent4 6 3" xfId="1349"/>
    <cellStyle name="40% - Accent4 6 3 2" xfId="1350"/>
    <cellStyle name="40% - Accent4 6 3 2 2" xfId="1351"/>
    <cellStyle name="40% - Accent4 6 3 2 2 2" xfId="8062"/>
    <cellStyle name="40% - Accent4 6 3 2 2_HPI" xfId="5569"/>
    <cellStyle name="40% - Accent4 6 3 2 3" xfId="8061"/>
    <cellStyle name="40% - Accent4 6 3 2_HPI" xfId="5568"/>
    <cellStyle name="40% - Accent4 6 3 3" xfId="1352"/>
    <cellStyle name="40% - Accent4 6 3 3 2" xfId="8063"/>
    <cellStyle name="40% - Accent4 6 3 3_HPI" xfId="5570"/>
    <cellStyle name="40% - Accent4 6 3 4" xfId="8060"/>
    <cellStyle name="40% - Accent4 6 3_HPI" xfId="5567"/>
    <cellStyle name="40% - Accent4 6 4" xfId="1353"/>
    <cellStyle name="40% - Accent4 6 4 2" xfId="1354"/>
    <cellStyle name="40% - Accent4 6 4 2 2" xfId="8065"/>
    <cellStyle name="40% - Accent4 6 4 2_HPI" xfId="5572"/>
    <cellStyle name="40% - Accent4 6 4 3" xfId="8064"/>
    <cellStyle name="40% - Accent4 6 4_HPI" xfId="5571"/>
    <cellStyle name="40% - Accent4 6 5" xfId="1355"/>
    <cellStyle name="40% - Accent4 6 5 2" xfId="8066"/>
    <cellStyle name="40% - Accent4 6 5_HPI" xfId="5573"/>
    <cellStyle name="40% - Accent4 6 6" xfId="3145"/>
    <cellStyle name="40% - Accent4 6 6 2" xfId="9524"/>
    <cellStyle name="40% - Accent4 6 6_HPI" xfId="10528"/>
    <cellStyle name="40% - Accent4 6 7" xfId="8055"/>
    <cellStyle name="40% - Accent4 6_HPI" xfId="5562"/>
    <cellStyle name="40% - Accent4 7" xfId="1356"/>
    <cellStyle name="40% - Accent4 7 2" xfId="1357"/>
    <cellStyle name="40% - Accent4 7 2 2" xfId="1358"/>
    <cellStyle name="40% - Accent4 7 2 2 2" xfId="1359"/>
    <cellStyle name="40% - Accent4 7 2 2 2 2" xfId="8070"/>
    <cellStyle name="40% - Accent4 7 2 2 2_HPI" xfId="5577"/>
    <cellStyle name="40% - Accent4 7 2 2 3" xfId="8069"/>
    <cellStyle name="40% - Accent4 7 2 2_HPI" xfId="5576"/>
    <cellStyle name="40% - Accent4 7 2 3" xfId="1360"/>
    <cellStyle name="40% - Accent4 7 2 3 2" xfId="8071"/>
    <cellStyle name="40% - Accent4 7 2 3_HPI" xfId="5578"/>
    <cellStyle name="40% - Accent4 7 2 4" xfId="8068"/>
    <cellStyle name="40% - Accent4 7 2_HPI" xfId="5575"/>
    <cellStyle name="40% - Accent4 7 3" xfId="1361"/>
    <cellStyle name="40% - Accent4 7 3 2" xfId="1362"/>
    <cellStyle name="40% - Accent4 7 3 2 2" xfId="1363"/>
    <cellStyle name="40% - Accent4 7 3 2 2 2" xfId="8074"/>
    <cellStyle name="40% - Accent4 7 3 2 2_HPI" xfId="5581"/>
    <cellStyle name="40% - Accent4 7 3 2 3" xfId="8073"/>
    <cellStyle name="40% - Accent4 7 3 2_HPI" xfId="5580"/>
    <cellStyle name="40% - Accent4 7 3 3" xfId="1364"/>
    <cellStyle name="40% - Accent4 7 3 3 2" xfId="8075"/>
    <cellStyle name="40% - Accent4 7 3 3_HPI" xfId="5582"/>
    <cellStyle name="40% - Accent4 7 3 4" xfId="8072"/>
    <cellStyle name="40% - Accent4 7 3_HPI" xfId="5579"/>
    <cellStyle name="40% - Accent4 7 4" xfId="1365"/>
    <cellStyle name="40% - Accent4 7 4 2" xfId="1366"/>
    <cellStyle name="40% - Accent4 7 4 2 2" xfId="8077"/>
    <cellStyle name="40% - Accent4 7 4 2_HPI" xfId="5584"/>
    <cellStyle name="40% - Accent4 7 4 3" xfId="8076"/>
    <cellStyle name="40% - Accent4 7 4_HPI" xfId="5583"/>
    <cellStyle name="40% - Accent4 7 5" xfId="1367"/>
    <cellStyle name="40% - Accent4 7 5 2" xfId="8078"/>
    <cellStyle name="40% - Accent4 7 5_HPI" xfId="5585"/>
    <cellStyle name="40% - Accent4 7 6" xfId="3146"/>
    <cellStyle name="40% - Accent4 7 6 2" xfId="9525"/>
    <cellStyle name="40% - Accent4 7 6_HPI" xfId="10529"/>
    <cellStyle name="40% - Accent4 7 7" xfId="8067"/>
    <cellStyle name="40% - Accent4 7_HPI" xfId="5574"/>
    <cellStyle name="40% - Accent4 8" xfId="1368"/>
    <cellStyle name="40% - Accent4 8 2" xfId="1369"/>
    <cellStyle name="40% - Accent4 8 2 2" xfId="1370"/>
    <cellStyle name="40% - Accent4 8 2 2 2" xfId="1371"/>
    <cellStyle name="40% - Accent4 8 2 2 2 2" xfId="8082"/>
    <cellStyle name="40% - Accent4 8 2 2 2_HPI" xfId="5589"/>
    <cellStyle name="40% - Accent4 8 2 2 3" xfId="8081"/>
    <cellStyle name="40% - Accent4 8 2 2_HPI" xfId="5588"/>
    <cellStyle name="40% - Accent4 8 2 3" xfId="1372"/>
    <cellStyle name="40% - Accent4 8 2 3 2" xfId="8083"/>
    <cellStyle name="40% - Accent4 8 2 3_HPI" xfId="5590"/>
    <cellStyle name="40% - Accent4 8 2 4" xfId="8080"/>
    <cellStyle name="40% - Accent4 8 2_HPI" xfId="5587"/>
    <cellStyle name="40% - Accent4 8 3" xfId="1373"/>
    <cellStyle name="40% - Accent4 8 3 2" xfId="1374"/>
    <cellStyle name="40% - Accent4 8 3 2 2" xfId="1375"/>
    <cellStyle name="40% - Accent4 8 3 2 2 2" xfId="8086"/>
    <cellStyle name="40% - Accent4 8 3 2 2_HPI" xfId="5593"/>
    <cellStyle name="40% - Accent4 8 3 2 3" xfId="8085"/>
    <cellStyle name="40% - Accent4 8 3 2_HPI" xfId="5592"/>
    <cellStyle name="40% - Accent4 8 3 3" xfId="1376"/>
    <cellStyle name="40% - Accent4 8 3 3 2" xfId="8087"/>
    <cellStyle name="40% - Accent4 8 3 3_HPI" xfId="5594"/>
    <cellStyle name="40% - Accent4 8 3 4" xfId="8084"/>
    <cellStyle name="40% - Accent4 8 3_HPI" xfId="5591"/>
    <cellStyle name="40% - Accent4 8 4" xfId="1377"/>
    <cellStyle name="40% - Accent4 8 4 2" xfId="1378"/>
    <cellStyle name="40% - Accent4 8 4 2 2" xfId="8089"/>
    <cellStyle name="40% - Accent4 8 4 2_HPI" xfId="5596"/>
    <cellStyle name="40% - Accent4 8 4 3" xfId="8088"/>
    <cellStyle name="40% - Accent4 8 4_HPI" xfId="5595"/>
    <cellStyle name="40% - Accent4 8 5" xfId="1379"/>
    <cellStyle name="40% - Accent4 8 5 2" xfId="8090"/>
    <cellStyle name="40% - Accent4 8 5_HPI" xfId="5597"/>
    <cellStyle name="40% - Accent4 8 6" xfId="3147"/>
    <cellStyle name="40% - Accent4 8 6 2" xfId="9526"/>
    <cellStyle name="40% - Accent4 8 6_HPI" xfId="10530"/>
    <cellStyle name="40% - Accent4 8 7" xfId="8079"/>
    <cellStyle name="40% - Accent4 8_HPI" xfId="5586"/>
    <cellStyle name="40% - Accent4 9" xfId="1380"/>
    <cellStyle name="40% - Accent4 9 2" xfId="1381"/>
    <cellStyle name="40% - Accent4 9 2 2" xfId="1382"/>
    <cellStyle name="40% - Accent4 9 2 2 2" xfId="1383"/>
    <cellStyle name="40% - Accent4 9 2 2 2 2" xfId="8094"/>
    <cellStyle name="40% - Accent4 9 2 2 2_HPI" xfId="5601"/>
    <cellStyle name="40% - Accent4 9 2 2 3" xfId="8093"/>
    <cellStyle name="40% - Accent4 9 2 2_HPI" xfId="5600"/>
    <cellStyle name="40% - Accent4 9 2 3" xfId="1384"/>
    <cellStyle name="40% - Accent4 9 2 3 2" xfId="8095"/>
    <cellStyle name="40% - Accent4 9 2 3_HPI" xfId="5602"/>
    <cellStyle name="40% - Accent4 9 2 4" xfId="8092"/>
    <cellStyle name="40% - Accent4 9 2_HPI" xfId="5599"/>
    <cellStyle name="40% - Accent4 9 3" xfId="1385"/>
    <cellStyle name="40% - Accent4 9 3 2" xfId="1386"/>
    <cellStyle name="40% - Accent4 9 3 2 2" xfId="1387"/>
    <cellStyle name="40% - Accent4 9 3 2 2 2" xfId="8098"/>
    <cellStyle name="40% - Accent4 9 3 2 2_HPI" xfId="5605"/>
    <cellStyle name="40% - Accent4 9 3 2 3" xfId="8097"/>
    <cellStyle name="40% - Accent4 9 3 2_HPI" xfId="5604"/>
    <cellStyle name="40% - Accent4 9 3 3" xfId="1388"/>
    <cellStyle name="40% - Accent4 9 3 3 2" xfId="8099"/>
    <cellStyle name="40% - Accent4 9 3 3_HPI" xfId="5606"/>
    <cellStyle name="40% - Accent4 9 3 4" xfId="8096"/>
    <cellStyle name="40% - Accent4 9 3_HPI" xfId="5603"/>
    <cellStyle name="40% - Accent4 9 4" xfId="1389"/>
    <cellStyle name="40% - Accent4 9 4 2" xfId="1390"/>
    <cellStyle name="40% - Accent4 9 4 2 2" xfId="8101"/>
    <cellStyle name="40% - Accent4 9 4 2_HPI" xfId="5608"/>
    <cellStyle name="40% - Accent4 9 4 3" xfId="8100"/>
    <cellStyle name="40% - Accent4 9 4_HPI" xfId="5607"/>
    <cellStyle name="40% - Accent4 9 5" xfId="1391"/>
    <cellStyle name="40% - Accent4 9 5 2" xfId="8102"/>
    <cellStyle name="40% - Accent4 9 5_HPI" xfId="5609"/>
    <cellStyle name="40% - Accent4 9 6" xfId="3148"/>
    <cellStyle name="40% - Accent4 9 6 2" xfId="9527"/>
    <cellStyle name="40% - Accent4 9 6_HPI" xfId="10531"/>
    <cellStyle name="40% - Accent4 9 7" xfId="8091"/>
    <cellStyle name="40% - Accent4 9_HPI" xfId="5598"/>
    <cellStyle name="40% - Accent5" xfId="2908" builtinId="47" customBuiltin="1"/>
    <cellStyle name="40% - Accent5 10" xfId="1392"/>
    <cellStyle name="40% - Accent5 10 2" xfId="3149"/>
    <cellStyle name="40% - Accent5 10 2 2" xfId="9528"/>
    <cellStyle name="40% - Accent5 10 2_HPI" xfId="5611"/>
    <cellStyle name="40% - Accent5 10 3" xfId="3150"/>
    <cellStyle name="40% - Accent5 10 3 2" xfId="9529"/>
    <cellStyle name="40% - Accent5 10 3_HPI" xfId="10532"/>
    <cellStyle name="40% - Accent5 10 4" xfId="8103"/>
    <cellStyle name="40% - Accent5 10_HPI" xfId="5610"/>
    <cellStyle name="40% - Accent5 11" xfId="1393"/>
    <cellStyle name="40% - Accent5 11 2" xfId="8104"/>
    <cellStyle name="40% - Accent5 11_HPI" xfId="5612"/>
    <cellStyle name="40% - Accent5 12" xfId="1394"/>
    <cellStyle name="40% - Accent5 12 2" xfId="8105"/>
    <cellStyle name="40% - Accent5 12_HPI" xfId="5613"/>
    <cellStyle name="40% - Accent5 13" xfId="1395"/>
    <cellStyle name="40% - Accent5 13 2" xfId="8106"/>
    <cellStyle name="40% - Accent5 13_HPI" xfId="5614"/>
    <cellStyle name="40% - Accent5 14" xfId="1396"/>
    <cellStyle name="40% - Accent5 14 2" xfId="1397"/>
    <cellStyle name="40% - Accent5 14 2 2" xfId="1398"/>
    <cellStyle name="40% - Accent5 14 2 2 2" xfId="1399"/>
    <cellStyle name="40% - Accent5 14 2 2 2 2" xfId="8110"/>
    <cellStyle name="40% - Accent5 14 2 2 2_HPI" xfId="5618"/>
    <cellStyle name="40% - Accent5 14 2 2 3" xfId="8109"/>
    <cellStyle name="40% - Accent5 14 2 2_HPI" xfId="5617"/>
    <cellStyle name="40% - Accent5 14 2 3" xfId="1400"/>
    <cellStyle name="40% - Accent5 14 2 3 2" xfId="8111"/>
    <cellStyle name="40% - Accent5 14 2 3_HPI" xfId="5619"/>
    <cellStyle name="40% - Accent5 14 2 4" xfId="8108"/>
    <cellStyle name="40% - Accent5 14 2_HPI" xfId="5616"/>
    <cellStyle name="40% - Accent5 14 3" xfId="1401"/>
    <cellStyle name="40% - Accent5 14 3 2" xfId="1402"/>
    <cellStyle name="40% - Accent5 14 3 2 2" xfId="1403"/>
    <cellStyle name="40% - Accent5 14 3 2 2 2" xfId="8114"/>
    <cellStyle name="40% - Accent5 14 3 2 2_HPI" xfId="5622"/>
    <cellStyle name="40% - Accent5 14 3 2 3" xfId="8113"/>
    <cellStyle name="40% - Accent5 14 3 2_HPI" xfId="5621"/>
    <cellStyle name="40% - Accent5 14 3 3" xfId="1404"/>
    <cellStyle name="40% - Accent5 14 3 3 2" xfId="8115"/>
    <cellStyle name="40% - Accent5 14 3 3_HPI" xfId="5623"/>
    <cellStyle name="40% - Accent5 14 3 4" xfId="8112"/>
    <cellStyle name="40% - Accent5 14 3_HPI" xfId="5620"/>
    <cellStyle name="40% - Accent5 14 4" xfId="1405"/>
    <cellStyle name="40% - Accent5 14 4 2" xfId="1406"/>
    <cellStyle name="40% - Accent5 14 4 2 2" xfId="8117"/>
    <cellStyle name="40% - Accent5 14 4 2_HPI" xfId="5625"/>
    <cellStyle name="40% - Accent5 14 4 3" xfId="8116"/>
    <cellStyle name="40% - Accent5 14 4_HPI" xfId="5624"/>
    <cellStyle name="40% - Accent5 14 5" xfId="1407"/>
    <cellStyle name="40% - Accent5 14 5 2" xfId="8118"/>
    <cellStyle name="40% - Accent5 14 5_HPI" xfId="5626"/>
    <cellStyle name="40% - Accent5 14 6" xfId="8107"/>
    <cellStyle name="40% - Accent5 14_HPI" xfId="5615"/>
    <cellStyle name="40% - Accent5 15" xfId="1408"/>
    <cellStyle name="40% - Accent5 15 2" xfId="1409"/>
    <cellStyle name="40% - Accent5 15 2 2" xfId="8120"/>
    <cellStyle name="40% - Accent5 15 2_HPI" xfId="10534"/>
    <cellStyle name="40% - Accent5 15 3" xfId="8119"/>
    <cellStyle name="40% - Accent5 15_HPI" xfId="10533"/>
    <cellStyle name="40% - Accent5 16" xfId="1410"/>
    <cellStyle name="40% - Accent5 16 2" xfId="8121"/>
    <cellStyle name="40% - Accent5 16_HPI" xfId="10535"/>
    <cellStyle name="40% - Accent5 17" xfId="1411"/>
    <cellStyle name="40% - Accent5 17 2" xfId="8122"/>
    <cellStyle name="40% - Accent5 17_HPI" xfId="10536"/>
    <cellStyle name="40% - Accent5 18" xfId="3151"/>
    <cellStyle name="40% - Accent5 18 2" xfId="9530"/>
    <cellStyle name="40% - Accent5 18_HPI" xfId="5627"/>
    <cellStyle name="40% - Accent5 19" xfId="9312"/>
    <cellStyle name="40% - Accent5 2" xfId="1412"/>
    <cellStyle name="40% - Accent5 2 2" xfId="1413"/>
    <cellStyle name="40% - Accent5 2 2 2" xfId="1414"/>
    <cellStyle name="40% - Accent5 2 2 2 2" xfId="1415"/>
    <cellStyle name="40% - Accent5 2 2 2 2 2" xfId="8126"/>
    <cellStyle name="40% - Accent5 2 2 2 2_HPI" xfId="5630"/>
    <cellStyle name="40% - Accent5 2 2 2 3" xfId="1416"/>
    <cellStyle name="40% - Accent5 2 2 2 3 2" xfId="3152"/>
    <cellStyle name="40% - Accent5 2 2 2 3 2 2" xfId="9531"/>
    <cellStyle name="40% - Accent5 2 2 2 3 2_HPI" xfId="5632"/>
    <cellStyle name="40% - Accent5 2 2 2 3 3" xfId="3153"/>
    <cellStyle name="40% - Accent5 2 2 2 3 3 2" xfId="9532"/>
    <cellStyle name="40% - Accent5 2 2 2 3 3_HPI" xfId="5633"/>
    <cellStyle name="40% - Accent5 2 2 2 3 4" xfId="8127"/>
    <cellStyle name="40% - Accent5 2 2 2 3_HPI" xfId="5631"/>
    <cellStyle name="40% - Accent5 2 2 2 4" xfId="3154"/>
    <cellStyle name="40% - Accent5 2 2 2 4 2" xfId="9533"/>
    <cellStyle name="40% - Accent5 2 2 2 4_HPI" xfId="5634"/>
    <cellStyle name="40% - Accent5 2 2 2 5" xfId="3155"/>
    <cellStyle name="40% - Accent5 2 2 2 5 2" xfId="9534"/>
    <cellStyle name="40% - Accent5 2 2 2 5_HPI" xfId="5635"/>
    <cellStyle name="40% - Accent5 2 2 2 6" xfId="8125"/>
    <cellStyle name="40% - Accent5 2 2 2_HPI" xfId="5629"/>
    <cellStyle name="40% - Accent5 2 2 3" xfId="1417"/>
    <cellStyle name="40% - Accent5 2 2 3 2" xfId="8128"/>
    <cellStyle name="40% - Accent5 2 2 3_HPI" xfId="5636"/>
    <cellStyle name="40% - Accent5 2 2 4" xfId="1418"/>
    <cellStyle name="40% - Accent5 2 2 4 2" xfId="8129"/>
    <cellStyle name="40% - Accent5 2 2 4_HPI" xfId="5637"/>
    <cellStyle name="40% - Accent5 2 2 5" xfId="8124"/>
    <cellStyle name="40% - Accent5 2 2_HPI" xfId="5628"/>
    <cellStyle name="40% - Accent5 2 3" xfId="1419"/>
    <cellStyle name="40% - Accent5 2 3 2" xfId="1420"/>
    <cellStyle name="40% - Accent5 2 3 2 2" xfId="1421"/>
    <cellStyle name="40% - Accent5 2 3 2 2 2" xfId="8132"/>
    <cellStyle name="40% - Accent5 2 3 2 2_HPI" xfId="5640"/>
    <cellStyle name="40% - Accent5 2 3 2 3" xfId="8131"/>
    <cellStyle name="40% - Accent5 2 3 2_HPI" xfId="5639"/>
    <cellStyle name="40% - Accent5 2 3 3" xfId="1422"/>
    <cellStyle name="40% - Accent5 2 3 3 2" xfId="8133"/>
    <cellStyle name="40% - Accent5 2 3 3_HPI" xfId="5641"/>
    <cellStyle name="40% - Accent5 2 3 4" xfId="1423"/>
    <cellStyle name="40% - Accent5 2 3 4 2" xfId="3156"/>
    <cellStyle name="40% - Accent5 2 3 4 2 2" xfId="9535"/>
    <cellStyle name="40% - Accent5 2 3 4 2_HPI" xfId="5643"/>
    <cellStyle name="40% - Accent5 2 3 4 3" xfId="3157"/>
    <cellStyle name="40% - Accent5 2 3 4 3 2" xfId="9536"/>
    <cellStyle name="40% - Accent5 2 3 4 3_HPI" xfId="5644"/>
    <cellStyle name="40% - Accent5 2 3 4 4" xfId="8134"/>
    <cellStyle name="40% - Accent5 2 3 4_HPI" xfId="5642"/>
    <cellStyle name="40% - Accent5 2 3 5" xfId="3158"/>
    <cellStyle name="40% - Accent5 2 3 5 2" xfId="9537"/>
    <cellStyle name="40% - Accent5 2 3 5_HPI" xfId="5645"/>
    <cellStyle name="40% - Accent5 2 3 6" xfId="3159"/>
    <cellStyle name="40% - Accent5 2 3 6 2" xfId="9538"/>
    <cellStyle name="40% - Accent5 2 3 6_HPI" xfId="5646"/>
    <cellStyle name="40% - Accent5 2 3 7" xfId="8130"/>
    <cellStyle name="40% - Accent5 2 3_HPI" xfId="5638"/>
    <cellStyle name="40% - Accent5 2 4" xfId="1424"/>
    <cellStyle name="40% - Accent5 2 4 2" xfId="1425"/>
    <cellStyle name="40% - Accent5 2 4 2 2" xfId="8136"/>
    <cellStyle name="40% - Accent5 2 4 2_HPI" xfId="5648"/>
    <cellStyle name="40% - Accent5 2 4 3" xfId="8135"/>
    <cellStyle name="40% - Accent5 2 4_HPI" xfId="5647"/>
    <cellStyle name="40% - Accent5 2 5" xfId="1426"/>
    <cellStyle name="40% - Accent5 2 5 2" xfId="8137"/>
    <cellStyle name="40% - Accent5 2 5_HPI" xfId="5649"/>
    <cellStyle name="40% - Accent5 2 6" xfId="1427"/>
    <cellStyle name="40% - Accent5 2 6 2" xfId="8138"/>
    <cellStyle name="40% - Accent5 2 6_HPI" xfId="10537"/>
    <cellStyle name="40% - Accent5 2 7" xfId="1428"/>
    <cellStyle name="40% - Accent5 2 7 2" xfId="8139"/>
    <cellStyle name="40% - Accent5 2 7_HPI" xfId="5650"/>
    <cellStyle name="40% - Accent5 2 8" xfId="8123"/>
    <cellStyle name="40% - Accent5 2_30YRMrtgRates" xfId="3160"/>
    <cellStyle name="40% - Accent5 3" xfId="1429"/>
    <cellStyle name="40% - Accent5 3 2" xfId="1430"/>
    <cellStyle name="40% - Accent5 3 2 2" xfId="1431"/>
    <cellStyle name="40% - Accent5 3 2 2 2" xfId="1432"/>
    <cellStyle name="40% - Accent5 3 2 2 2 2" xfId="8143"/>
    <cellStyle name="40% - Accent5 3 2 2 2_HPI" xfId="5654"/>
    <cellStyle name="40% - Accent5 3 2 2 3" xfId="8142"/>
    <cellStyle name="40% - Accent5 3 2 2_HPI" xfId="5653"/>
    <cellStyle name="40% - Accent5 3 2 3" xfId="1433"/>
    <cellStyle name="40% - Accent5 3 2 3 2" xfId="8144"/>
    <cellStyle name="40% - Accent5 3 2 3_HPI" xfId="5655"/>
    <cellStyle name="40% - Accent5 3 2 4" xfId="1434"/>
    <cellStyle name="40% - Accent5 3 2 4 2" xfId="8145"/>
    <cellStyle name="40% - Accent5 3 2 4_HPI" xfId="5656"/>
    <cellStyle name="40% - Accent5 3 2 5" xfId="8141"/>
    <cellStyle name="40% - Accent5 3 2_HPI" xfId="5652"/>
    <cellStyle name="40% - Accent5 3 3" xfId="1435"/>
    <cellStyle name="40% - Accent5 3 3 2" xfId="1436"/>
    <cellStyle name="40% - Accent5 3 3 2 2" xfId="1437"/>
    <cellStyle name="40% - Accent5 3 3 2 2 2" xfId="8148"/>
    <cellStyle name="40% - Accent5 3 3 2 2_HPI" xfId="5659"/>
    <cellStyle name="40% - Accent5 3 3 2 3" xfId="8147"/>
    <cellStyle name="40% - Accent5 3 3 2_HPI" xfId="5658"/>
    <cellStyle name="40% - Accent5 3 3 3" xfId="1438"/>
    <cellStyle name="40% - Accent5 3 3 3 2" xfId="8149"/>
    <cellStyle name="40% - Accent5 3 3 3_HPI" xfId="5660"/>
    <cellStyle name="40% - Accent5 3 3 4" xfId="8146"/>
    <cellStyle name="40% - Accent5 3 3_HPI" xfId="5657"/>
    <cellStyle name="40% - Accent5 3 4" xfId="1439"/>
    <cellStyle name="40% - Accent5 3 4 2" xfId="1440"/>
    <cellStyle name="40% - Accent5 3 4 2 2" xfId="8151"/>
    <cellStyle name="40% - Accent5 3 4 2_HPI" xfId="5662"/>
    <cellStyle name="40% - Accent5 3 4 3" xfId="8150"/>
    <cellStyle name="40% - Accent5 3 4_HPI" xfId="5661"/>
    <cellStyle name="40% - Accent5 3 5" xfId="1441"/>
    <cellStyle name="40% - Accent5 3 5 2" xfId="8152"/>
    <cellStyle name="40% - Accent5 3 5_HPI" xfId="5663"/>
    <cellStyle name="40% - Accent5 3 6" xfId="1442"/>
    <cellStyle name="40% - Accent5 3 6 2" xfId="8153"/>
    <cellStyle name="40% - Accent5 3 6_HPI" xfId="5664"/>
    <cellStyle name="40% - Accent5 3 7" xfId="3161"/>
    <cellStyle name="40% - Accent5 3 7 2" xfId="9539"/>
    <cellStyle name="40% - Accent5 3 7_HPI" xfId="10538"/>
    <cellStyle name="40% - Accent5 3 8" xfId="8140"/>
    <cellStyle name="40% - Accent5 3_HPI" xfId="5651"/>
    <cellStyle name="40% - Accent5 4" xfId="1443"/>
    <cellStyle name="40% - Accent5 4 2" xfId="1444"/>
    <cellStyle name="40% - Accent5 4 2 2" xfId="1445"/>
    <cellStyle name="40% - Accent5 4 2 2 2" xfId="1446"/>
    <cellStyle name="40% - Accent5 4 2 2 2 2" xfId="8157"/>
    <cellStyle name="40% - Accent5 4 2 2 2_HPI" xfId="5668"/>
    <cellStyle name="40% - Accent5 4 2 2 3" xfId="8156"/>
    <cellStyle name="40% - Accent5 4 2 2_HPI" xfId="5667"/>
    <cellStyle name="40% - Accent5 4 2 3" xfId="1447"/>
    <cellStyle name="40% - Accent5 4 2 3 2" xfId="8158"/>
    <cellStyle name="40% - Accent5 4 2 3_HPI" xfId="5669"/>
    <cellStyle name="40% - Accent5 4 2 4" xfId="8155"/>
    <cellStyle name="40% - Accent5 4 2_HPI" xfId="5666"/>
    <cellStyle name="40% - Accent5 4 3" xfId="1448"/>
    <cellStyle name="40% - Accent5 4 3 2" xfId="1449"/>
    <cellStyle name="40% - Accent5 4 3 2 2" xfId="1450"/>
    <cellStyle name="40% - Accent5 4 3 2 2 2" xfId="8161"/>
    <cellStyle name="40% - Accent5 4 3 2 2_HPI" xfId="5672"/>
    <cellStyle name="40% - Accent5 4 3 2 3" xfId="8160"/>
    <cellStyle name="40% - Accent5 4 3 2_HPI" xfId="5671"/>
    <cellStyle name="40% - Accent5 4 3 3" xfId="1451"/>
    <cellStyle name="40% - Accent5 4 3 3 2" xfId="8162"/>
    <cellStyle name="40% - Accent5 4 3 3_HPI" xfId="5673"/>
    <cellStyle name="40% - Accent5 4 3 4" xfId="8159"/>
    <cellStyle name="40% - Accent5 4 3_HPI" xfId="5670"/>
    <cellStyle name="40% - Accent5 4 4" xfId="1452"/>
    <cellStyle name="40% - Accent5 4 4 2" xfId="1453"/>
    <cellStyle name="40% - Accent5 4 4 2 2" xfId="8164"/>
    <cellStyle name="40% - Accent5 4 4 2_HPI" xfId="5675"/>
    <cellStyle name="40% - Accent5 4 4 3" xfId="8163"/>
    <cellStyle name="40% - Accent5 4 4_HPI" xfId="5674"/>
    <cellStyle name="40% - Accent5 4 5" xfId="1454"/>
    <cellStyle name="40% - Accent5 4 5 2" xfId="8165"/>
    <cellStyle name="40% - Accent5 4 5_HPI" xfId="5676"/>
    <cellStyle name="40% - Accent5 4 6" xfId="1455"/>
    <cellStyle name="40% - Accent5 4 6 2" xfId="8166"/>
    <cellStyle name="40% - Accent5 4 6_HPI" xfId="5677"/>
    <cellStyle name="40% - Accent5 4 7" xfId="3162"/>
    <cellStyle name="40% - Accent5 4 7 2" xfId="9540"/>
    <cellStyle name="40% - Accent5 4 7_HPI" xfId="10539"/>
    <cellStyle name="40% - Accent5 4 8" xfId="8154"/>
    <cellStyle name="40% - Accent5 4_HPI" xfId="5665"/>
    <cellStyle name="40% - Accent5 5" xfId="1456"/>
    <cellStyle name="40% - Accent5 5 2" xfId="1457"/>
    <cellStyle name="40% - Accent5 5 2 2" xfId="1458"/>
    <cellStyle name="40% - Accent5 5 2 2 2" xfId="1459"/>
    <cellStyle name="40% - Accent5 5 2 2 2 2" xfId="8170"/>
    <cellStyle name="40% - Accent5 5 2 2 2_HPI" xfId="5681"/>
    <cellStyle name="40% - Accent5 5 2 2 3" xfId="8169"/>
    <cellStyle name="40% - Accent5 5 2 2_HPI" xfId="5680"/>
    <cellStyle name="40% - Accent5 5 2 3" xfId="1460"/>
    <cellStyle name="40% - Accent5 5 2 3 2" xfId="8171"/>
    <cellStyle name="40% - Accent5 5 2 3_HPI" xfId="5682"/>
    <cellStyle name="40% - Accent5 5 2 4" xfId="8168"/>
    <cellStyle name="40% - Accent5 5 2_HPI" xfId="5679"/>
    <cellStyle name="40% - Accent5 5 3" xfId="1461"/>
    <cellStyle name="40% - Accent5 5 3 2" xfId="1462"/>
    <cellStyle name="40% - Accent5 5 3 2 2" xfId="1463"/>
    <cellStyle name="40% - Accent5 5 3 2 2 2" xfId="8174"/>
    <cellStyle name="40% - Accent5 5 3 2 2_HPI" xfId="5685"/>
    <cellStyle name="40% - Accent5 5 3 2 3" xfId="8173"/>
    <cellStyle name="40% - Accent5 5 3 2_HPI" xfId="5684"/>
    <cellStyle name="40% - Accent5 5 3 3" xfId="1464"/>
    <cellStyle name="40% - Accent5 5 3 3 2" xfId="8175"/>
    <cellStyle name="40% - Accent5 5 3 3_HPI" xfId="5686"/>
    <cellStyle name="40% - Accent5 5 3 4" xfId="8172"/>
    <cellStyle name="40% - Accent5 5 3_HPI" xfId="5683"/>
    <cellStyle name="40% - Accent5 5 4" xfId="1465"/>
    <cellStyle name="40% - Accent5 5 4 2" xfId="1466"/>
    <cellStyle name="40% - Accent5 5 4 2 2" xfId="8177"/>
    <cellStyle name="40% - Accent5 5 4 2_HPI" xfId="5688"/>
    <cellStyle name="40% - Accent5 5 4 3" xfId="8176"/>
    <cellStyle name="40% - Accent5 5 4_HPI" xfId="5687"/>
    <cellStyle name="40% - Accent5 5 5" xfId="1467"/>
    <cellStyle name="40% - Accent5 5 5 2" xfId="8178"/>
    <cellStyle name="40% - Accent5 5 5_HPI" xfId="5689"/>
    <cellStyle name="40% - Accent5 5 6" xfId="3163"/>
    <cellStyle name="40% - Accent5 5 6 2" xfId="9541"/>
    <cellStyle name="40% - Accent5 5 6_HPI" xfId="10540"/>
    <cellStyle name="40% - Accent5 5 7" xfId="8167"/>
    <cellStyle name="40% - Accent5 5_HPI" xfId="5678"/>
    <cellStyle name="40% - Accent5 6" xfId="1468"/>
    <cellStyle name="40% - Accent5 6 2" xfId="1469"/>
    <cellStyle name="40% - Accent5 6 2 2" xfId="1470"/>
    <cellStyle name="40% - Accent5 6 2 2 2" xfId="1471"/>
    <cellStyle name="40% - Accent5 6 2 2 2 2" xfId="8182"/>
    <cellStyle name="40% - Accent5 6 2 2 2_HPI" xfId="5693"/>
    <cellStyle name="40% - Accent5 6 2 2 3" xfId="8181"/>
    <cellStyle name="40% - Accent5 6 2 2_HPI" xfId="5692"/>
    <cellStyle name="40% - Accent5 6 2 3" xfId="1472"/>
    <cellStyle name="40% - Accent5 6 2 3 2" xfId="8183"/>
    <cellStyle name="40% - Accent5 6 2 3_HPI" xfId="5694"/>
    <cellStyle name="40% - Accent5 6 2 4" xfId="8180"/>
    <cellStyle name="40% - Accent5 6 2_HPI" xfId="5691"/>
    <cellStyle name="40% - Accent5 6 3" xfId="1473"/>
    <cellStyle name="40% - Accent5 6 3 2" xfId="1474"/>
    <cellStyle name="40% - Accent5 6 3 2 2" xfId="1475"/>
    <cellStyle name="40% - Accent5 6 3 2 2 2" xfId="8186"/>
    <cellStyle name="40% - Accent5 6 3 2 2_HPI" xfId="5697"/>
    <cellStyle name="40% - Accent5 6 3 2 3" xfId="8185"/>
    <cellStyle name="40% - Accent5 6 3 2_HPI" xfId="5696"/>
    <cellStyle name="40% - Accent5 6 3 3" xfId="1476"/>
    <cellStyle name="40% - Accent5 6 3 3 2" xfId="8187"/>
    <cellStyle name="40% - Accent5 6 3 3_HPI" xfId="5698"/>
    <cellStyle name="40% - Accent5 6 3 4" xfId="8184"/>
    <cellStyle name="40% - Accent5 6 3_HPI" xfId="5695"/>
    <cellStyle name="40% - Accent5 6 4" xfId="1477"/>
    <cellStyle name="40% - Accent5 6 4 2" xfId="1478"/>
    <cellStyle name="40% - Accent5 6 4 2 2" xfId="8189"/>
    <cellStyle name="40% - Accent5 6 4 2_HPI" xfId="5700"/>
    <cellStyle name="40% - Accent5 6 4 3" xfId="8188"/>
    <cellStyle name="40% - Accent5 6 4_HPI" xfId="5699"/>
    <cellStyle name="40% - Accent5 6 5" xfId="1479"/>
    <cellStyle name="40% - Accent5 6 5 2" xfId="8190"/>
    <cellStyle name="40% - Accent5 6 5_HPI" xfId="5701"/>
    <cellStyle name="40% - Accent5 6 6" xfId="3164"/>
    <cellStyle name="40% - Accent5 6 6 2" xfId="9542"/>
    <cellStyle name="40% - Accent5 6 6_HPI" xfId="10541"/>
    <cellStyle name="40% - Accent5 6 7" xfId="8179"/>
    <cellStyle name="40% - Accent5 6_HPI" xfId="5690"/>
    <cellStyle name="40% - Accent5 7" xfId="1480"/>
    <cellStyle name="40% - Accent5 7 2" xfId="1481"/>
    <cellStyle name="40% - Accent5 7 2 2" xfId="1482"/>
    <cellStyle name="40% - Accent5 7 2 2 2" xfId="1483"/>
    <cellStyle name="40% - Accent5 7 2 2 2 2" xfId="8194"/>
    <cellStyle name="40% - Accent5 7 2 2 2_HPI" xfId="5705"/>
    <cellStyle name="40% - Accent5 7 2 2 3" xfId="8193"/>
    <cellStyle name="40% - Accent5 7 2 2_HPI" xfId="5704"/>
    <cellStyle name="40% - Accent5 7 2 3" xfId="1484"/>
    <cellStyle name="40% - Accent5 7 2 3 2" xfId="8195"/>
    <cellStyle name="40% - Accent5 7 2 3_HPI" xfId="5706"/>
    <cellStyle name="40% - Accent5 7 2 4" xfId="8192"/>
    <cellStyle name="40% - Accent5 7 2_HPI" xfId="5703"/>
    <cellStyle name="40% - Accent5 7 3" xfId="1485"/>
    <cellStyle name="40% - Accent5 7 3 2" xfId="1486"/>
    <cellStyle name="40% - Accent5 7 3 2 2" xfId="1487"/>
    <cellStyle name="40% - Accent5 7 3 2 2 2" xfId="8198"/>
    <cellStyle name="40% - Accent5 7 3 2 2_HPI" xfId="5709"/>
    <cellStyle name="40% - Accent5 7 3 2 3" xfId="8197"/>
    <cellStyle name="40% - Accent5 7 3 2_HPI" xfId="5708"/>
    <cellStyle name="40% - Accent5 7 3 3" xfId="1488"/>
    <cellStyle name="40% - Accent5 7 3 3 2" xfId="8199"/>
    <cellStyle name="40% - Accent5 7 3 3_HPI" xfId="5710"/>
    <cellStyle name="40% - Accent5 7 3 4" xfId="8196"/>
    <cellStyle name="40% - Accent5 7 3_HPI" xfId="5707"/>
    <cellStyle name="40% - Accent5 7 4" xfId="1489"/>
    <cellStyle name="40% - Accent5 7 4 2" xfId="1490"/>
    <cellStyle name="40% - Accent5 7 4 2 2" xfId="8201"/>
    <cellStyle name="40% - Accent5 7 4 2_HPI" xfId="5712"/>
    <cellStyle name="40% - Accent5 7 4 3" xfId="8200"/>
    <cellStyle name="40% - Accent5 7 4_HPI" xfId="5711"/>
    <cellStyle name="40% - Accent5 7 5" xfId="1491"/>
    <cellStyle name="40% - Accent5 7 5 2" xfId="8202"/>
    <cellStyle name="40% - Accent5 7 5_HPI" xfId="5713"/>
    <cellStyle name="40% - Accent5 7 6" xfId="3165"/>
    <cellStyle name="40% - Accent5 7 6 2" xfId="9543"/>
    <cellStyle name="40% - Accent5 7 6_HPI" xfId="10542"/>
    <cellStyle name="40% - Accent5 7 7" xfId="8191"/>
    <cellStyle name="40% - Accent5 7_HPI" xfId="5702"/>
    <cellStyle name="40% - Accent5 8" xfId="1492"/>
    <cellStyle name="40% - Accent5 8 2" xfId="1493"/>
    <cellStyle name="40% - Accent5 8 2 2" xfId="1494"/>
    <cellStyle name="40% - Accent5 8 2 2 2" xfId="1495"/>
    <cellStyle name="40% - Accent5 8 2 2 2 2" xfId="8206"/>
    <cellStyle name="40% - Accent5 8 2 2 2_HPI" xfId="5717"/>
    <cellStyle name="40% - Accent5 8 2 2 3" xfId="8205"/>
    <cellStyle name="40% - Accent5 8 2 2_HPI" xfId="5716"/>
    <cellStyle name="40% - Accent5 8 2 3" xfId="1496"/>
    <cellStyle name="40% - Accent5 8 2 3 2" xfId="8207"/>
    <cellStyle name="40% - Accent5 8 2 3_HPI" xfId="5718"/>
    <cellStyle name="40% - Accent5 8 2 4" xfId="8204"/>
    <cellStyle name="40% - Accent5 8 2_HPI" xfId="5715"/>
    <cellStyle name="40% - Accent5 8 3" xfId="1497"/>
    <cellStyle name="40% - Accent5 8 3 2" xfId="1498"/>
    <cellStyle name="40% - Accent5 8 3 2 2" xfId="1499"/>
    <cellStyle name="40% - Accent5 8 3 2 2 2" xfId="8210"/>
    <cellStyle name="40% - Accent5 8 3 2 2_HPI" xfId="5721"/>
    <cellStyle name="40% - Accent5 8 3 2 3" xfId="8209"/>
    <cellStyle name="40% - Accent5 8 3 2_HPI" xfId="5720"/>
    <cellStyle name="40% - Accent5 8 3 3" xfId="1500"/>
    <cellStyle name="40% - Accent5 8 3 3 2" xfId="8211"/>
    <cellStyle name="40% - Accent5 8 3 3_HPI" xfId="5722"/>
    <cellStyle name="40% - Accent5 8 3 4" xfId="8208"/>
    <cellStyle name="40% - Accent5 8 3_HPI" xfId="5719"/>
    <cellStyle name="40% - Accent5 8 4" xfId="1501"/>
    <cellStyle name="40% - Accent5 8 4 2" xfId="1502"/>
    <cellStyle name="40% - Accent5 8 4 2 2" xfId="8213"/>
    <cellStyle name="40% - Accent5 8 4 2_HPI" xfId="5724"/>
    <cellStyle name="40% - Accent5 8 4 3" xfId="8212"/>
    <cellStyle name="40% - Accent5 8 4_HPI" xfId="5723"/>
    <cellStyle name="40% - Accent5 8 5" xfId="1503"/>
    <cellStyle name="40% - Accent5 8 5 2" xfId="8214"/>
    <cellStyle name="40% - Accent5 8 5_HPI" xfId="5725"/>
    <cellStyle name="40% - Accent5 8 6" xfId="3166"/>
    <cellStyle name="40% - Accent5 8 6 2" xfId="9544"/>
    <cellStyle name="40% - Accent5 8 6_HPI" xfId="10543"/>
    <cellStyle name="40% - Accent5 8 7" xfId="8203"/>
    <cellStyle name="40% - Accent5 8_HPI" xfId="5714"/>
    <cellStyle name="40% - Accent5 9" xfId="1504"/>
    <cellStyle name="40% - Accent5 9 2" xfId="1505"/>
    <cellStyle name="40% - Accent5 9 2 2" xfId="1506"/>
    <cellStyle name="40% - Accent5 9 2 2 2" xfId="1507"/>
    <cellStyle name="40% - Accent5 9 2 2 2 2" xfId="8218"/>
    <cellStyle name="40% - Accent5 9 2 2 2_HPI" xfId="5729"/>
    <cellStyle name="40% - Accent5 9 2 2 3" xfId="8217"/>
    <cellStyle name="40% - Accent5 9 2 2_HPI" xfId="5728"/>
    <cellStyle name="40% - Accent5 9 2 3" xfId="1508"/>
    <cellStyle name="40% - Accent5 9 2 3 2" xfId="8219"/>
    <cellStyle name="40% - Accent5 9 2 3_HPI" xfId="5730"/>
    <cellStyle name="40% - Accent5 9 2 4" xfId="8216"/>
    <cellStyle name="40% - Accent5 9 2_HPI" xfId="5727"/>
    <cellStyle name="40% - Accent5 9 3" xfId="1509"/>
    <cellStyle name="40% - Accent5 9 3 2" xfId="1510"/>
    <cellStyle name="40% - Accent5 9 3 2 2" xfId="1511"/>
    <cellStyle name="40% - Accent5 9 3 2 2 2" xfId="8222"/>
    <cellStyle name="40% - Accent5 9 3 2 2_HPI" xfId="5733"/>
    <cellStyle name="40% - Accent5 9 3 2 3" xfId="8221"/>
    <cellStyle name="40% - Accent5 9 3 2_HPI" xfId="5732"/>
    <cellStyle name="40% - Accent5 9 3 3" xfId="1512"/>
    <cellStyle name="40% - Accent5 9 3 3 2" xfId="8223"/>
    <cellStyle name="40% - Accent5 9 3 3_HPI" xfId="5734"/>
    <cellStyle name="40% - Accent5 9 3 4" xfId="8220"/>
    <cellStyle name="40% - Accent5 9 3_HPI" xfId="5731"/>
    <cellStyle name="40% - Accent5 9 4" xfId="1513"/>
    <cellStyle name="40% - Accent5 9 4 2" xfId="1514"/>
    <cellStyle name="40% - Accent5 9 4 2 2" xfId="8225"/>
    <cellStyle name="40% - Accent5 9 4 2_HPI" xfId="5736"/>
    <cellStyle name="40% - Accent5 9 4 3" xfId="8224"/>
    <cellStyle name="40% - Accent5 9 4_HPI" xfId="5735"/>
    <cellStyle name="40% - Accent5 9 5" xfId="1515"/>
    <cellStyle name="40% - Accent5 9 5 2" xfId="8226"/>
    <cellStyle name="40% - Accent5 9 5_HPI" xfId="5737"/>
    <cellStyle name="40% - Accent5 9 6" xfId="3167"/>
    <cellStyle name="40% - Accent5 9 6 2" xfId="9545"/>
    <cellStyle name="40% - Accent5 9 6_HPI" xfId="10544"/>
    <cellStyle name="40% - Accent5 9 7" xfId="8215"/>
    <cellStyle name="40% - Accent5 9_HPI" xfId="5726"/>
    <cellStyle name="40% - Accent6" xfId="2912" builtinId="51" customBuiltin="1"/>
    <cellStyle name="40% - Accent6 10" xfId="1516"/>
    <cellStyle name="40% - Accent6 10 2" xfId="3168"/>
    <cellStyle name="40% - Accent6 10 2 2" xfId="9546"/>
    <cellStyle name="40% - Accent6 10 2_HPI" xfId="5739"/>
    <cellStyle name="40% - Accent6 10 3" xfId="3169"/>
    <cellStyle name="40% - Accent6 10 3 2" xfId="9547"/>
    <cellStyle name="40% - Accent6 10 3_HPI" xfId="10545"/>
    <cellStyle name="40% - Accent6 10 4" xfId="8227"/>
    <cellStyle name="40% - Accent6 10_HPI" xfId="5738"/>
    <cellStyle name="40% - Accent6 11" xfId="1517"/>
    <cellStyle name="40% - Accent6 11 2" xfId="8228"/>
    <cellStyle name="40% - Accent6 11_HPI" xfId="5740"/>
    <cellStyle name="40% - Accent6 12" xfId="1518"/>
    <cellStyle name="40% - Accent6 12 2" xfId="8229"/>
    <cellStyle name="40% - Accent6 12_HPI" xfId="5741"/>
    <cellStyle name="40% - Accent6 13" xfId="1519"/>
    <cellStyle name="40% - Accent6 13 2" xfId="8230"/>
    <cellStyle name="40% - Accent6 13_HPI" xfId="5742"/>
    <cellStyle name="40% - Accent6 14" xfId="1520"/>
    <cellStyle name="40% - Accent6 14 2" xfId="1521"/>
    <cellStyle name="40% - Accent6 14 2 2" xfId="1522"/>
    <cellStyle name="40% - Accent6 14 2 2 2" xfId="1523"/>
    <cellStyle name="40% - Accent6 14 2 2 2 2" xfId="8234"/>
    <cellStyle name="40% - Accent6 14 2 2 2_HPI" xfId="5746"/>
    <cellStyle name="40% - Accent6 14 2 2 3" xfId="8233"/>
    <cellStyle name="40% - Accent6 14 2 2_HPI" xfId="5745"/>
    <cellStyle name="40% - Accent6 14 2 3" xfId="1524"/>
    <cellStyle name="40% - Accent6 14 2 3 2" xfId="8235"/>
    <cellStyle name="40% - Accent6 14 2 3_HPI" xfId="5747"/>
    <cellStyle name="40% - Accent6 14 2 4" xfId="8232"/>
    <cellStyle name="40% - Accent6 14 2_HPI" xfId="5744"/>
    <cellStyle name="40% - Accent6 14 3" xfId="1525"/>
    <cellStyle name="40% - Accent6 14 3 2" xfId="1526"/>
    <cellStyle name="40% - Accent6 14 3 2 2" xfId="1527"/>
    <cellStyle name="40% - Accent6 14 3 2 2 2" xfId="8238"/>
    <cellStyle name="40% - Accent6 14 3 2 2_HPI" xfId="5750"/>
    <cellStyle name="40% - Accent6 14 3 2 3" xfId="8237"/>
    <cellStyle name="40% - Accent6 14 3 2_HPI" xfId="5749"/>
    <cellStyle name="40% - Accent6 14 3 3" xfId="1528"/>
    <cellStyle name="40% - Accent6 14 3 3 2" xfId="8239"/>
    <cellStyle name="40% - Accent6 14 3 3_HPI" xfId="5751"/>
    <cellStyle name="40% - Accent6 14 3 4" xfId="8236"/>
    <cellStyle name="40% - Accent6 14 3_HPI" xfId="5748"/>
    <cellStyle name="40% - Accent6 14 4" xfId="1529"/>
    <cellStyle name="40% - Accent6 14 4 2" xfId="1530"/>
    <cellStyle name="40% - Accent6 14 4 2 2" xfId="8241"/>
    <cellStyle name="40% - Accent6 14 4 2_HPI" xfId="5753"/>
    <cellStyle name="40% - Accent6 14 4 3" xfId="8240"/>
    <cellStyle name="40% - Accent6 14 4_HPI" xfId="5752"/>
    <cellStyle name="40% - Accent6 14 5" xfId="1531"/>
    <cellStyle name="40% - Accent6 14 5 2" xfId="8242"/>
    <cellStyle name="40% - Accent6 14 5_HPI" xfId="5754"/>
    <cellStyle name="40% - Accent6 14 6" xfId="8231"/>
    <cellStyle name="40% - Accent6 14_HPI" xfId="5743"/>
    <cellStyle name="40% - Accent6 15" xfId="1532"/>
    <cellStyle name="40% - Accent6 15 2" xfId="1533"/>
    <cellStyle name="40% - Accent6 15 2 2" xfId="8244"/>
    <cellStyle name="40% - Accent6 15 2_HPI" xfId="10547"/>
    <cellStyle name="40% - Accent6 15 3" xfId="8243"/>
    <cellStyle name="40% - Accent6 15_HPI" xfId="10546"/>
    <cellStyle name="40% - Accent6 16" xfId="1534"/>
    <cellStyle name="40% - Accent6 16 2" xfId="8245"/>
    <cellStyle name="40% - Accent6 16_HPI" xfId="10548"/>
    <cellStyle name="40% - Accent6 17" xfId="1535"/>
    <cellStyle name="40% - Accent6 17 2" xfId="8246"/>
    <cellStyle name="40% - Accent6 17_HPI" xfId="10549"/>
    <cellStyle name="40% - Accent6 18" xfId="3170"/>
    <cellStyle name="40% - Accent6 18 2" xfId="9548"/>
    <cellStyle name="40% - Accent6 18_HPI" xfId="5755"/>
    <cellStyle name="40% - Accent6 19" xfId="9316"/>
    <cellStyle name="40% - Accent6 2" xfId="1536"/>
    <cellStyle name="40% - Accent6 2 2" xfId="1537"/>
    <cellStyle name="40% - Accent6 2 2 2" xfId="1538"/>
    <cellStyle name="40% - Accent6 2 2 2 2" xfId="1539"/>
    <cellStyle name="40% - Accent6 2 2 2 2 2" xfId="8250"/>
    <cellStyle name="40% - Accent6 2 2 2 2_HPI" xfId="5758"/>
    <cellStyle name="40% - Accent6 2 2 2 3" xfId="1540"/>
    <cellStyle name="40% - Accent6 2 2 2 3 2" xfId="3171"/>
    <cellStyle name="40% - Accent6 2 2 2 3 2 2" xfId="9549"/>
    <cellStyle name="40% - Accent6 2 2 2 3 2_HPI" xfId="5760"/>
    <cellStyle name="40% - Accent6 2 2 2 3 3" xfId="3172"/>
    <cellStyle name="40% - Accent6 2 2 2 3 3 2" xfId="9550"/>
    <cellStyle name="40% - Accent6 2 2 2 3 3_HPI" xfId="5761"/>
    <cellStyle name="40% - Accent6 2 2 2 3 4" xfId="8251"/>
    <cellStyle name="40% - Accent6 2 2 2 3_HPI" xfId="5759"/>
    <cellStyle name="40% - Accent6 2 2 2 4" xfId="3173"/>
    <cellStyle name="40% - Accent6 2 2 2 4 2" xfId="9551"/>
    <cellStyle name="40% - Accent6 2 2 2 4_HPI" xfId="5762"/>
    <cellStyle name="40% - Accent6 2 2 2 5" xfId="3174"/>
    <cellStyle name="40% - Accent6 2 2 2 5 2" xfId="9552"/>
    <cellStyle name="40% - Accent6 2 2 2 5_HPI" xfId="5763"/>
    <cellStyle name="40% - Accent6 2 2 2 6" xfId="8249"/>
    <cellStyle name="40% - Accent6 2 2 2_HPI" xfId="5757"/>
    <cellStyle name="40% - Accent6 2 2 3" xfId="1541"/>
    <cellStyle name="40% - Accent6 2 2 3 2" xfId="8252"/>
    <cellStyle name="40% - Accent6 2 2 3_HPI" xfId="5764"/>
    <cellStyle name="40% - Accent6 2 2 4" xfId="1542"/>
    <cellStyle name="40% - Accent6 2 2 4 2" xfId="8253"/>
    <cellStyle name="40% - Accent6 2 2 4_HPI" xfId="5765"/>
    <cellStyle name="40% - Accent6 2 2 5" xfId="8248"/>
    <cellStyle name="40% - Accent6 2 2_HPI" xfId="5756"/>
    <cellStyle name="40% - Accent6 2 3" xfId="1543"/>
    <cellStyle name="40% - Accent6 2 3 2" xfId="1544"/>
    <cellStyle name="40% - Accent6 2 3 2 2" xfId="1545"/>
    <cellStyle name="40% - Accent6 2 3 2 2 2" xfId="8256"/>
    <cellStyle name="40% - Accent6 2 3 2 2_HPI" xfId="5768"/>
    <cellStyle name="40% - Accent6 2 3 2 3" xfId="8255"/>
    <cellStyle name="40% - Accent6 2 3 2_HPI" xfId="5767"/>
    <cellStyle name="40% - Accent6 2 3 3" xfId="1546"/>
    <cellStyle name="40% - Accent6 2 3 3 2" xfId="8257"/>
    <cellStyle name="40% - Accent6 2 3 3_HPI" xfId="5769"/>
    <cellStyle name="40% - Accent6 2 3 4" xfId="1547"/>
    <cellStyle name="40% - Accent6 2 3 4 2" xfId="3175"/>
    <cellStyle name="40% - Accent6 2 3 4 2 2" xfId="9553"/>
    <cellStyle name="40% - Accent6 2 3 4 2_HPI" xfId="5771"/>
    <cellStyle name="40% - Accent6 2 3 4 3" xfId="3176"/>
    <cellStyle name="40% - Accent6 2 3 4 3 2" xfId="9554"/>
    <cellStyle name="40% - Accent6 2 3 4 3_HPI" xfId="5772"/>
    <cellStyle name="40% - Accent6 2 3 4 4" xfId="8258"/>
    <cellStyle name="40% - Accent6 2 3 4_HPI" xfId="5770"/>
    <cellStyle name="40% - Accent6 2 3 5" xfId="3177"/>
    <cellStyle name="40% - Accent6 2 3 5 2" xfId="9555"/>
    <cellStyle name="40% - Accent6 2 3 5_HPI" xfId="5773"/>
    <cellStyle name="40% - Accent6 2 3 6" xfId="3178"/>
    <cellStyle name="40% - Accent6 2 3 6 2" xfId="9556"/>
    <cellStyle name="40% - Accent6 2 3 6_HPI" xfId="5774"/>
    <cellStyle name="40% - Accent6 2 3 7" xfId="8254"/>
    <cellStyle name="40% - Accent6 2 3_HPI" xfId="5766"/>
    <cellStyle name="40% - Accent6 2 4" xfId="1548"/>
    <cellStyle name="40% - Accent6 2 4 2" xfId="1549"/>
    <cellStyle name="40% - Accent6 2 4 2 2" xfId="8260"/>
    <cellStyle name="40% - Accent6 2 4 2_HPI" xfId="5776"/>
    <cellStyle name="40% - Accent6 2 4 3" xfId="8259"/>
    <cellStyle name="40% - Accent6 2 4_HPI" xfId="5775"/>
    <cellStyle name="40% - Accent6 2 5" xfId="1550"/>
    <cellStyle name="40% - Accent6 2 5 2" xfId="8261"/>
    <cellStyle name="40% - Accent6 2 5_HPI" xfId="5777"/>
    <cellStyle name="40% - Accent6 2 6" xfId="1551"/>
    <cellStyle name="40% - Accent6 2 6 2" xfId="8262"/>
    <cellStyle name="40% - Accent6 2 6_HPI" xfId="10550"/>
    <cellStyle name="40% - Accent6 2 7" xfId="1552"/>
    <cellStyle name="40% - Accent6 2 7 2" xfId="8263"/>
    <cellStyle name="40% - Accent6 2 7_HPI" xfId="5778"/>
    <cellStyle name="40% - Accent6 2 8" xfId="8247"/>
    <cellStyle name="40% - Accent6 2_30YRMrtgRates" xfId="3179"/>
    <cellStyle name="40% - Accent6 3" xfId="1553"/>
    <cellStyle name="40% - Accent6 3 2" xfId="1554"/>
    <cellStyle name="40% - Accent6 3 2 2" xfId="1555"/>
    <cellStyle name="40% - Accent6 3 2 2 2" xfId="1556"/>
    <cellStyle name="40% - Accent6 3 2 2 2 2" xfId="8267"/>
    <cellStyle name="40% - Accent6 3 2 2 2_HPI" xfId="5782"/>
    <cellStyle name="40% - Accent6 3 2 2 3" xfId="8266"/>
    <cellStyle name="40% - Accent6 3 2 2_HPI" xfId="5781"/>
    <cellStyle name="40% - Accent6 3 2 3" xfId="1557"/>
    <cellStyle name="40% - Accent6 3 2 3 2" xfId="8268"/>
    <cellStyle name="40% - Accent6 3 2 3_HPI" xfId="5783"/>
    <cellStyle name="40% - Accent6 3 2 4" xfId="1558"/>
    <cellStyle name="40% - Accent6 3 2 4 2" xfId="8269"/>
    <cellStyle name="40% - Accent6 3 2 4_HPI" xfId="5784"/>
    <cellStyle name="40% - Accent6 3 2 5" xfId="8265"/>
    <cellStyle name="40% - Accent6 3 2_HPI" xfId="5780"/>
    <cellStyle name="40% - Accent6 3 3" xfId="1559"/>
    <cellStyle name="40% - Accent6 3 3 2" xfId="1560"/>
    <cellStyle name="40% - Accent6 3 3 2 2" xfId="1561"/>
    <cellStyle name="40% - Accent6 3 3 2 2 2" xfId="8272"/>
    <cellStyle name="40% - Accent6 3 3 2 2_HPI" xfId="5787"/>
    <cellStyle name="40% - Accent6 3 3 2 3" xfId="8271"/>
    <cellStyle name="40% - Accent6 3 3 2_HPI" xfId="5786"/>
    <cellStyle name="40% - Accent6 3 3 3" xfId="1562"/>
    <cellStyle name="40% - Accent6 3 3 3 2" xfId="8273"/>
    <cellStyle name="40% - Accent6 3 3 3_HPI" xfId="5788"/>
    <cellStyle name="40% - Accent6 3 3 4" xfId="8270"/>
    <cellStyle name="40% - Accent6 3 3_HPI" xfId="5785"/>
    <cellStyle name="40% - Accent6 3 4" xfId="1563"/>
    <cellStyle name="40% - Accent6 3 4 2" xfId="1564"/>
    <cellStyle name="40% - Accent6 3 4 2 2" xfId="8275"/>
    <cellStyle name="40% - Accent6 3 4 2_HPI" xfId="5790"/>
    <cellStyle name="40% - Accent6 3 4 3" xfId="8274"/>
    <cellStyle name="40% - Accent6 3 4_HPI" xfId="5789"/>
    <cellStyle name="40% - Accent6 3 5" xfId="1565"/>
    <cellStyle name="40% - Accent6 3 5 2" xfId="8276"/>
    <cellStyle name="40% - Accent6 3 5_HPI" xfId="5791"/>
    <cellStyle name="40% - Accent6 3 6" xfId="1566"/>
    <cellStyle name="40% - Accent6 3 6 2" xfId="8277"/>
    <cellStyle name="40% - Accent6 3 6_HPI" xfId="5792"/>
    <cellStyle name="40% - Accent6 3 7" xfId="3180"/>
    <cellStyle name="40% - Accent6 3 7 2" xfId="9557"/>
    <cellStyle name="40% - Accent6 3 7_HPI" xfId="10551"/>
    <cellStyle name="40% - Accent6 3 8" xfId="8264"/>
    <cellStyle name="40% - Accent6 3_HPI" xfId="5779"/>
    <cellStyle name="40% - Accent6 4" xfId="1567"/>
    <cellStyle name="40% - Accent6 4 2" xfId="1568"/>
    <cellStyle name="40% - Accent6 4 2 2" xfId="1569"/>
    <cellStyle name="40% - Accent6 4 2 2 2" xfId="1570"/>
    <cellStyle name="40% - Accent6 4 2 2 2 2" xfId="8281"/>
    <cellStyle name="40% - Accent6 4 2 2 2_HPI" xfId="5796"/>
    <cellStyle name="40% - Accent6 4 2 2 3" xfId="8280"/>
    <cellStyle name="40% - Accent6 4 2 2_HPI" xfId="5795"/>
    <cellStyle name="40% - Accent6 4 2 3" xfId="1571"/>
    <cellStyle name="40% - Accent6 4 2 3 2" xfId="8282"/>
    <cellStyle name="40% - Accent6 4 2 3_HPI" xfId="5797"/>
    <cellStyle name="40% - Accent6 4 2 4" xfId="8279"/>
    <cellStyle name="40% - Accent6 4 2_HPI" xfId="5794"/>
    <cellStyle name="40% - Accent6 4 3" xfId="1572"/>
    <cellStyle name="40% - Accent6 4 3 2" xfId="1573"/>
    <cellStyle name="40% - Accent6 4 3 2 2" xfId="1574"/>
    <cellStyle name="40% - Accent6 4 3 2 2 2" xfId="8285"/>
    <cellStyle name="40% - Accent6 4 3 2 2_HPI" xfId="5800"/>
    <cellStyle name="40% - Accent6 4 3 2 3" xfId="8284"/>
    <cellStyle name="40% - Accent6 4 3 2_HPI" xfId="5799"/>
    <cellStyle name="40% - Accent6 4 3 3" xfId="1575"/>
    <cellStyle name="40% - Accent6 4 3 3 2" xfId="8286"/>
    <cellStyle name="40% - Accent6 4 3 3_HPI" xfId="5801"/>
    <cellStyle name="40% - Accent6 4 3 4" xfId="8283"/>
    <cellStyle name="40% - Accent6 4 3_HPI" xfId="5798"/>
    <cellStyle name="40% - Accent6 4 4" xfId="1576"/>
    <cellStyle name="40% - Accent6 4 4 2" xfId="1577"/>
    <cellStyle name="40% - Accent6 4 4 2 2" xfId="8288"/>
    <cellStyle name="40% - Accent6 4 4 2_HPI" xfId="5803"/>
    <cellStyle name="40% - Accent6 4 4 3" xfId="8287"/>
    <cellStyle name="40% - Accent6 4 4_HPI" xfId="5802"/>
    <cellStyle name="40% - Accent6 4 5" xfId="1578"/>
    <cellStyle name="40% - Accent6 4 5 2" xfId="8289"/>
    <cellStyle name="40% - Accent6 4 5_HPI" xfId="5804"/>
    <cellStyle name="40% - Accent6 4 6" xfId="1579"/>
    <cellStyle name="40% - Accent6 4 6 2" xfId="8290"/>
    <cellStyle name="40% - Accent6 4 6_HPI" xfId="5805"/>
    <cellStyle name="40% - Accent6 4 7" xfId="3181"/>
    <cellStyle name="40% - Accent6 4 7 2" xfId="9558"/>
    <cellStyle name="40% - Accent6 4 7_HPI" xfId="10552"/>
    <cellStyle name="40% - Accent6 4 8" xfId="8278"/>
    <cellStyle name="40% - Accent6 4_HPI" xfId="5793"/>
    <cellStyle name="40% - Accent6 5" xfId="1580"/>
    <cellStyle name="40% - Accent6 5 2" xfId="1581"/>
    <cellStyle name="40% - Accent6 5 2 2" xfId="1582"/>
    <cellStyle name="40% - Accent6 5 2 2 2" xfId="1583"/>
    <cellStyle name="40% - Accent6 5 2 2 2 2" xfId="8294"/>
    <cellStyle name="40% - Accent6 5 2 2 2_HPI" xfId="5809"/>
    <cellStyle name="40% - Accent6 5 2 2 3" xfId="8293"/>
    <cellStyle name="40% - Accent6 5 2 2_HPI" xfId="5808"/>
    <cellStyle name="40% - Accent6 5 2 3" xfId="1584"/>
    <cellStyle name="40% - Accent6 5 2 3 2" xfId="8295"/>
    <cellStyle name="40% - Accent6 5 2 3_HPI" xfId="5810"/>
    <cellStyle name="40% - Accent6 5 2 4" xfId="8292"/>
    <cellStyle name="40% - Accent6 5 2_HPI" xfId="5807"/>
    <cellStyle name="40% - Accent6 5 3" xfId="1585"/>
    <cellStyle name="40% - Accent6 5 3 2" xfId="1586"/>
    <cellStyle name="40% - Accent6 5 3 2 2" xfId="1587"/>
    <cellStyle name="40% - Accent6 5 3 2 2 2" xfId="8298"/>
    <cellStyle name="40% - Accent6 5 3 2 2_HPI" xfId="5813"/>
    <cellStyle name="40% - Accent6 5 3 2 3" xfId="8297"/>
    <cellStyle name="40% - Accent6 5 3 2_HPI" xfId="5812"/>
    <cellStyle name="40% - Accent6 5 3 3" xfId="1588"/>
    <cellStyle name="40% - Accent6 5 3 3 2" xfId="8299"/>
    <cellStyle name="40% - Accent6 5 3 3_HPI" xfId="5814"/>
    <cellStyle name="40% - Accent6 5 3 4" xfId="8296"/>
    <cellStyle name="40% - Accent6 5 3_HPI" xfId="5811"/>
    <cellStyle name="40% - Accent6 5 4" xfId="1589"/>
    <cellStyle name="40% - Accent6 5 4 2" xfId="1590"/>
    <cellStyle name="40% - Accent6 5 4 2 2" xfId="8301"/>
    <cellStyle name="40% - Accent6 5 4 2_HPI" xfId="5816"/>
    <cellStyle name="40% - Accent6 5 4 3" xfId="8300"/>
    <cellStyle name="40% - Accent6 5 4_HPI" xfId="5815"/>
    <cellStyle name="40% - Accent6 5 5" xfId="1591"/>
    <cellStyle name="40% - Accent6 5 5 2" xfId="8302"/>
    <cellStyle name="40% - Accent6 5 5_HPI" xfId="5817"/>
    <cellStyle name="40% - Accent6 5 6" xfId="3182"/>
    <cellStyle name="40% - Accent6 5 6 2" xfId="9559"/>
    <cellStyle name="40% - Accent6 5 6_HPI" xfId="10553"/>
    <cellStyle name="40% - Accent6 5 7" xfId="8291"/>
    <cellStyle name="40% - Accent6 5_HPI" xfId="5806"/>
    <cellStyle name="40% - Accent6 6" xfId="1592"/>
    <cellStyle name="40% - Accent6 6 2" xfId="1593"/>
    <cellStyle name="40% - Accent6 6 2 2" xfId="1594"/>
    <cellStyle name="40% - Accent6 6 2 2 2" xfId="1595"/>
    <cellStyle name="40% - Accent6 6 2 2 2 2" xfId="8306"/>
    <cellStyle name="40% - Accent6 6 2 2 2_HPI" xfId="5821"/>
    <cellStyle name="40% - Accent6 6 2 2 3" xfId="8305"/>
    <cellStyle name="40% - Accent6 6 2 2_HPI" xfId="5820"/>
    <cellStyle name="40% - Accent6 6 2 3" xfId="1596"/>
    <cellStyle name="40% - Accent6 6 2 3 2" xfId="8307"/>
    <cellStyle name="40% - Accent6 6 2 3_HPI" xfId="5822"/>
    <cellStyle name="40% - Accent6 6 2 4" xfId="8304"/>
    <cellStyle name="40% - Accent6 6 2_HPI" xfId="5819"/>
    <cellStyle name="40% - Accent6 6 3" xfId="1597"/>
    <cellStyle name="40% - Accent6 6 3 2" xfId="1598"/>
    <cellStyle name="40% - Accent6 6 3 2 2" xfId="1599"/>
    <cellStyle name="40% - Accent6 6 3 2 2 2" xfId="8310"/>
    <cellStyle name="40% - Accent6 6 3 2 2_HPI" xfId="5825"/>
    <cellStyle name="40% - Accent6 6 3 2 3" xfId="8309"/>
    <cellStyle name="40% - Accent6 6 3 2_HPI" xfId="5824"/>
    <cellStyle name="40% - Accent6 6 3 3" xfId="1600"/>
    <cellStyle name="40% - Accent6 6 3 3 2" xfId="8311"/>
    <cellStyle name="40% - Accent6 6 3 3_HPI" xfId="5826"/>
    <cellStyle name="40% - Accent6 6 3 4" xfId="8308"/>
    <cellStyle name="40% - Accent6 6 3_HPI" xfId="5823"/>
    <cellStyle name="40% - Accent6 6 4" xfId="1601"/>
    <cellStyle name="40% - Accent6 6 4 2" xfId="1602"/>
    <cellStyle name="40% - Accent6 6 4 2 2" xfId="8313"/>
    <cellStyle name="40% - Accent6 6 4 2_HPI" xfId="5828"/>
    <cellStyle name="40% - Accent6 6 4 3" xfId="8312"/>
    <cellStyle name="40% - Accent6 6 4_HPI" xfId="5827"/>
    <cellStyle name="40% - Accent6 6 5" xfId="1603"/>
    <cellStyle name="40% - Accent6 6 5 2" xfId="8314"/>
    <cellStyle name="40% - Accent6 6 5_HPI" xfId="5829"/>
    <cellStyle name="40% - Accent6 6 6" xfId="3183"/>
    <cellStyle name="40% - Accent6 6 6 2" xfId="9560"/>
    <cellStyle name="40% - Accent6 6 6_HPI" xfId="10554"/>
    <cellStyle name="40% - Accent6 6 7" xfId="8303"/>
    <cellStyle name="40% - Accent6 6_HPI" xfId="5818"/>
    <cellStyle name="40% - Accent6 7" xfId="1604"/>
    <cellStyle name="40% - Accent6 7 2" xfId="1605"/>
    <cellStyle name="40% - Accent6 7 2 2" xfId="1606"/>
    <cellStyle name="40% - Accent6 7 2 2 2" xfId="1607"/>
    <cellStyle name="40% - Accent6 7 2 2 2 2" xfId="8318"/>
    <cellStyle name="40% - Accent6 7 2 2 2_HPI" xfId="5833"/>
    <cellStyle name="40% - Accent6 7 2 2 3" xfId="8317"/>
    <cellStyle name="40% - Accent6 7 2 2_HPI" xfId="5832"/>
    <cellStyle name="40% - Accent6 7 2 3" xfId="1608"/>
    <cellStyle name="40% - Accent6 7 2 3 2" xfId="8319"/>
    <cellStyle name="40% - Accent6 7 2 3_HPI" xfId="5834"/>
    <cellStyle name="40% - Accent6 7 2 4" xfId="8316"/>
    <cellStyle name="40% - Accent6 7 2_HPI" xfId="5831"/>
    <cellStyle name="40% - Accent6 7 3" xfId="1609"/>
    <cellStyle name="40% - Accent6 7 3 2" xfId="1610"/>
    <cellStyle name="40% - Accent6 7 3 2 2" xfId="1611"/>
    <cellStyle name="40% - Accent6 7 3 2 2 2" xfId="8322"/>
    <cellStyle name="40% - Accent6 7 3 2 2_HPI" xfId="5837"/>
    <cellStyle name="40% - Accent6 7 3 2 3" xfId="8321"/>
    <cellStyle name="40% - Accent6 7 3 2_HPI" xfId="5836"/>
    <cellStyle name="40% - Accent6 7 3 3" xfId="1612"/>
    <cellStyle name="40% - Accent6 7 3 3 2" xfId="8323"/>
    <cellStyle name="40% - Accent6 7 3 3_HPI" xfId="5838"/>
    <cellStyle name="40% - Accent6 7 3 4" xfId="8320"/>
    <cellStyle name="40% - Accent6 7 3_HPI" xfId="5835"/>
    <cellStyle name="40% - Accent6 7 4" xfId="1613"/>
    <cellStyle name="40% - Accent6 7 4 2" xfId="1614"/>
    <cellStyle name="40% - Accent6 7 4 2 2" xfId="8325"/>
    <cellStyle name="40% - Accent6 7 4 2_HPI" xfId="5840"/>
    <cellStyle name="40% - Accent6 7 4 3" xfId="8324"/>
    <cellStyle name="40% - Accent6 7 4_HPI" xfId="5839"/>
    <cellStyle name="40% - Accent6 7 5" xfId="1615"/>
    <cellStyle name="40% - Accent6 7 5 2" xfId="8326"/>
    <cellStyle name="40% - Accent6 7 5_HPI" xfId="5841"/>
    <cellStyle name="40% - Accent6 7 6" xfId="3184"/>
    <cellStyle name="40% - Accent6 7 6 2" xfId="9561"/>
    <cellStyle name="40% - Accent6 7 6_HPI" xfId="10555"/>
    <cellStyle name="40% - Accent6 7 7" xfId="8315"/>
    <cellStyle name="40% - Accent6 7_HPI" xfId="5830"/>
    <cellStyle name="40% - Accent6 8" xfId="1616"/>
    <cellStyle name="40% - Accent6 8 2" xfId="1617"/>
    <cellStyle name="40% - Accent6 8 2 2" xfId="1618"/>
    <cellStyle name="40% - Accent6 8 2 2 2" xfId="1619"/>
    <cellStyle name="40% - Accent6 8 2 2 2 2" xfId="8330"/>
    <cellStyle name="40% - Accent6 8 2 2 2_HPI" xfId="5845"/>
    <cellStyle name="40% - Accent6 8 2 2 3" xfId="8329"/>
    <cellStyle name="40% - Accent6 8 2 2_HPI" xfId="5844"/>
    <cellStyle name="40% - Accent6 8 2 3" xfId="1620"/>
    <cellStyle name="40% - Accent6 8 2 3 2" xfId="8331"/>
    <cellStyle name="40% - Accent6 8 2 3_HPI" xfId="5846"/>
    <cellStyle name="40% - Accent6 8 2 4" xfId="8328"/>
    <cellStyle name="40% - Accent6 8 2_HPI" xfId="5843"/>
    <cellStyle name="40% - Accent6 8 3" xfId="1621"/>
    <cellStyle name="40% - Accent6 8 3 2" xfId="1622"/>
    <cellStyle name="40% - Accent6 8 3 2 2" xfId="1623"/>
    <cellStyle name="40% - Accent6 8 3 2 2 2" xfId="8334"/>
    <cellStyle name="40% - Accent6 8 3 2 2_HPI" xfId="5849"/>
    <cellStyle name="40% - Accent6 8 3 2 3" xfId="8333"/>
    <cellStyle name="40% - Accent6 8 3 2_HPI" xfId="5848"/>
    <cellStyle name="40% - Accent6 8 3 3" xfId="1624"/>
    <cellStyle name="40% - Accent6 8 3 3 2" xfId="8335"/>
    <cellStyle name="40% - Accent6 8 3 3_HPI" xfId="5850"/>
    <cellStyle name="40% - Accent6 8 3 4" xfId="8332"/>
    <cellStyle name="40% - Accent6 8 3_HPI" xfId="5847"/>
    <cellStyle name="40% - Accent6 8 4" xfId="1625"/>
    <cellStyle name="40% - Accent6 8 4 2" xfId="1626"/>
    <cellStyle name="40% - Accent6 8 4 2 2" xfId="8337"/>
    <cellStyle name="40% - Accent6 8 4 2_HPI" xfId="5852"/>
    <cellStyle name="40% - Accent6 8 4 3" xfId="8336"/>
    <cellStyle name="40% - Accent6 8 4_HPI" xfId="5851"/>
    <cellStyle name="40% - Accent6 8 5" xfId="1627"/>
    <cellStyle name="40% - Accent6 8 5 2" xfId="8338"/>
    <cellStyle name="40% - Accent6 8 5_HPI" xfId="5853"/>
    <cellStyle name="40% - Accent6 8 6" xfId="3185"/>
    <cellStyle name="40% - Accent6 8 6 2" xfId="9562"/>
    <cellStyle name="40% - Accent6 8 6_HPI" xfId="10556"/>
    <cellStyle name="40% - Accent6 8 7" xfId="8327"/>
    <cellStyle name="40% - Accent6 8_HPI" xfId="5842"/>
    <cellStyle name="40% - Accent6 9" xfId="1628"/>
    <cellStyle name="40% - Accent6 9 2" xfId="1629"/>
    <cellStyle name="40% - Accent6 9 2 2" xfId="1630"/>
    <cellStyle name="40% - Accent6 9 2 2 2" xfId="1631"/>
    <cellStyle name="40% - Accent6 9 2 2 2 2" xfId="8342"/>
    <cellStyle name="40% - Accent6 9 2 2 2_HPI" xfId="5857"/>
    <cellStyle name="40% - Accent6 9 2 2 3" xfId="8341"/>
    <cellStyle name="40% - Accent6 9 2 2_HPI" xfId="5856"/>
    <cellStyle name="40% - Accent6 9 2 3" xfId="1632"/>
    <cellStyle name="40% - Accent6 9 2 3 2" xfId="8343"/>
    <cellStyle name="40% - Accent6 9 2 3_HPI" xfId="5858"/>
    <cellStyle name="40% - Accent6 9 2 4" xfId="8340"/>
    <cellStyle name="40% - Accent6 9 2_HPI" xfId="5855"/>
    <cellStyle name="40% - Accent6 9 3" xfId="1633"/>
    <cellStyle name="40% - Accent6 9 3 2" xfId="1634"/>
    <cellStyle name="40% - Accent6 9 3 2 2" xfId="1635"/>
    <cellStyle name="40% - Accent6 9 3 2 2 2" xfId="8346"/>
    <cellStyle name="40% - Accent6 9 3 2 2_HPI" xfId="5861"/>
    <cellStyle name="40% - Accent6 9 3 2 3" xfId="8345"/>
    <cellStyle name="40% - Accent6 9 3 2_HPI" xfId="5860"/>
    <cellStyle name="40% - Accent6 9 3 3" xfId="1636"/>
    <cellStyle name="40% - Accent6 9 3 3 2" xfId="8347"/>
    <cellStyle name="40% - Accent6 9 3 3_HPI" xfId="5862"/>
    <cellStyle name="40% - Accent6 9 3 4" xfId="8344"/>
    <cellStyle name="40% - Accent6 9 3_HPI" xfId="5859"/>
    <cellStyle name="40% - Accent6 9 4" xfId="1637"/>
    <cellStyle name="40% - Accent6 9 4 2" xfId="1638"/>
    <cellStyle name="40% - Accent6 9 4 2 2" xfId="8349"/>
    <cellStyle name="40% - Accent6 9 4 2_HPI" xfId="5864"/>
    <cellStyle name="40% - Accent6 9 4 3" xfId="8348"/>
    <cellStyle name="40% - Accent6 9 4_HPI" xfId="5863"/>
    <cellStyle name="40% - Accent6 9 5" xfId="1639"/>
    <cellStyle name="40% - Accent6 9 5 2" xfId="8350"/>
    <cellStyle name="40% - Accent6 9 5_HPI" xfId="5865"/>
    <cellStyle name="40% - Accent6 9 6" xfId="3186"/>
    <cellStyle name="40% - Accent6 9 6 2" xfId="9563"/>
    <cellStyle name="40% - Accent6 9 6_HPI" xfId="10557"/>
    <cellStyle name="40% - Accent6 9 7" xfId="8339"/>
    <cellStyle name="40% - Accent6 9_HPI" xfId="5854"/>
    <cellStyle name="40% - アクセント 1soft\" xfId="1640"/>
    <cellStyle name="40% - アクセント 1soft\ 2" xfId="8351"/>
    <cellStyle name="40% - アクセント 1soft\_HPI" xfId="10558"/>
    <cellStyle name="40% - アクセント 2soft\" xfId="1641"/>
    <cellStyle name="40% - アクセント 2soft\ 2" xfId="8352"/>
    <cellStyle name="40% - アクセント 2soft\_HPI" xfId="10559"/>
    <cellStyle name="40% - アクセント 3soft\" xfId="1642"/>
    <cellStyle name="40% - アクセント 3soft\ 2" xfId="8353"/>
    <cellStyle name="40% - アクセント 3soft\_HPI" xfId="10560"/>
    <cellStyle name="40% - アクセント 4soft\" xfId="1643"/>
    <cellStyle name="40% - アクセント 4soft\ 2" xfId="8354"/>
    <cellStyle name="40% - アクセント 4soft\_HPI" xfId="10561"/>
    <cellStyle name="40% - アクセント 5soft\" xfId="1644"/>
    <cellStyle name="40% - アクセント 5soft\ 2" xfId="8355"/>
    <cellStyle name="40% - アクセント 5soft\_HPI" xfId="10562"/>
    <cellStyle name="40% - アクセント 6soft\" xfId="1645"/>
    <cellStyle name="40% - アクセント 6soft\ 2" xfId="8356"/>
    <cellStyle name="40% - アクセント 6soft\_HPI" xfId="10563"/>
    <cellStyle name="60% - ????? 1soft\" xfId="5866"/>
    <cellStyle name="60% - ????? 1soft\ 2" xfId="10506"/>
    <cellStyle name="60% - ????? 1soft\_HPI" xfId="10564"/>
    <cellStyle name="60% - ????? 2soft\" xfId="5867"/>
    <cellStyle name="60% - ????? 2soft\ 2" xfId="10507"/>
    <cellStyle name="60% - ????? 2soft\_HPI" xfId="10565"/>
    <cellStyle name="60% - ????? 3soft\" xfId="5868"/>
    <cellStyle name="60% - ????? 3soft\ 2" xfId="10508"/>
    <cellStyle name="60% - ????? 3soft\_HPI" xfId="10566"/>
    <cellStyle name="60% - ????? 4soft\" xfId="5869"/>
    <cellStyle name="60% - ????? 4soft\ 2" xfId="10509"/>
    <cellStyle name="60% - ????? 4soft\_HPI" xfId="10567"/>
    <cellStyle name="60% - ????? 5soft\" xfId="5870"/>
    <cellStyle name="60% - ????? 5soft\ 2" xfId="10510"/>
    <cellStyle name="60% - ????? 5soft\_HPI" xfId="10568"/>
    <cellStyle name="60% - ????? 6soft\" xfId="5871"/>
    <cellStyle name="60% - ????? 6soft\ 2" xfId="10511"/>
    <cellStyle name="60% - ????? 6soft\_HPI" xfId="10569"/>
    <cellStyle name="60% - Accent1" xfId="2893" builtinId="32" customBuiltin="1"/>
    <cellStyle name="60% - Accent1 2" xfId="1646"/>
    <cellStyle name="60% - Accent1 2 2" xfId="3187"/>
    <cellStyle name="60% - Accent1 2 2 2" xfId="9564"/>
    <cellStyle name="60% - Accent1 2 2_HPI" xfId="5873"/>
    <cellStyle name="60% - Accent1 2 3" xfId="3188"/>
    <cellStyle name="60% - Accent1 2 3 2" xfId="9565"/>
    <cellStyle name="60% - Accent1 2 3_HPI" xfId="5874"/>
    <cellStyle name="60% - Accent1 2 4" xfId="8357"/>
    <cellStyle name="60% - Accent1 2_HPI" xfId="5872"/>
    <cellStyle name="60% - Accent1 3" xfId="1647"/>
    <cellStyle name="60% - Accent1 3 2" xfId="3189"/>
    <cellStyle name="60% - Accent1 3 2 2" xfId="9566"/>
    <cellStyle name="60% - Accent1 3 2_HPI" xfId="5876"/>
    <cellStyle name="60% - Accent1 3 3" xfId="3190"/>
    <cellStyle name="60% - Accent1 3 3 2" xfId="9567"/>
    <cellStyle name="60% - Accent1 3 3_HPI" xfId="10570"/>
    <cellStyle name="60% - Accent1 3 4" xfId="8358"/>
    <cellStyle name="60% - Accent1 3_HPI" xfId="5875"/>
    <cellStyle name="60% - Accent1 4" xfId="1648"/>
    <cellStyle name="60% - Accent1 4 2" xfId="8359"/>
    <cellStyle name="60% - Accent1 4_HPI" xfId="5877"/>
    <cellStyle name="60% - Accent1 5" xfId="1649"/>
    <cellStyle name="60% - Accent1 5 2" xfId="8360"/>
    <cellStyle name="60% - Accent1 5_HPI" xfId="5878"/>
    <cellStyle name="60% - Accent1 6" xfId="1650"/>
    <cellStyle name="60% - Accent1 6 2" xfId="8361"/>
    <cellStyle name="60% - Accent1 6_HPI" xfId="10571"/>
    <cellStyle name="60% - Accent1 7" xfId="9297"/>
    <cellStyle name="60% - Accent2" xfId="2897" builtinId="36" customBuiltin="1"/>
    <cellStyle name="60% - Accent2 2" xfId="1651"/>
    <cellStyle name="60% - Accent2 2 2" xfId="3191"/>
    <cellStyle name="60% - Accent2 2 2 2" xfId="9568"/>
    <cellStyle name="60% - Accent2 2 2_HPI" xfId="5880"/>
    <cellStyle name="60% - Accent2 2 3" xfId="3192"/>
    <cellStyle name="60% - Accent2 2 3 2" xfId="9569"/>
    <cellStyle name="60% - Accent2 2 3_HPI" xfId="5881"/>
    <cellStyle name="60% - Accent2 2 4" xfId="8362"/>
    <cellStyle name="60% - Accent2 2_HPI" xfId="5879"/>
    <cellStyle name="60% - Accent2 3" xfId="1652"/>
    <cellStyle name="60% - Accent2 3 2" xfId="3193"/>
    <cellStyle name="60% - Accent2 3 2 2" xfId="9570"/>
    <cellStyle name="60% - Accent2 3 2_HPI" xfId="5883"/>
    <cellStyle name="60% - Accent2 3 3" xfId="3194"/>
    <cellStyle name="60% - Accent2 3 3 2" xfId="9571"/>
    <cellStyle name="60% - Accent2 3 3_HPI" xfId="10572"/>
    <cellStyle name="60% - Accent2 3 4" xfId="8363"/>
    <cellStyle name="60% - Accent2 3_HPI" xfId="5882"/>
    <cellStyle name="60% - Accent2 4" xfId="1653"/>
    <cellStyle name="60% - Accent2 4 2" xfId="8364"/>
    <cellStyle name="60% - Accent2 4_HPI" xfId="5884"/>
    <cellStyle name="60% - Accent2 5" xfId="1654"/>
    <cellStyle name="60% - Accent2 5 2" xfId="8365"/>
    <cellStyle name="60% - Accent2 5_HPI" xfId="5885"/>
    <cellStyle name="60% - Accent2 6" xfId="1655"/>
    <cellStyle name="60% - Accent2 6 2" xfId="8366"/>
    <cellStyle name="60% - Accent2 6_HPI" xfId="10573"/>
    <cellStyle name="60% - Accent2 7" xfId="9301"/>
    <cellStyle name="60% - Accent3" xfId="2901" builtinId="40" customBuiltin="1"/>
    <cellStyle name="60% - Accent3 2" xfId="1656"/>
    <cellStyle name="60% - Accent3 2 2" xfId="3195"/>
    <cellStyle name="60% - Accent3 2 2 2" xfId="9572"/>
    <cellStyle name="60% - Accent3 2 2_HPI" xfId="5887"/>
    <cellStyle name="60% - Accent3 2 3" xfId="3196"/>
    <cellStyle name="60% - Accent3 2 3 2" xfId="9573"/>
    <cellStyle name="60% - Accent3 2 3_HPI" xfId="5888"/>
    <cellStyle name="60% - Accent3 2 4" xfId="8367"/>
    <cellStyle name="60% - Accent3 2_HPI" xfId="5886"/>
    <cellStyle name="60% - Accent3 3" xfId="1657"/>
    <cellStyle name="60% - Accent3 3 2" xfId="3197"/>
    <cellStyle name="60% - Accent3 3 2 2" xfId="9574"/>
    <cellStyle name="60% - Accent3 3 2_HPI" xfId="5890"/>
    <cellStyle name="60% - Accent3 3 3" xfId="3198"/>
    <cellStyle name="60% - Accent3 3 3 2" xfId="9575"/>
    <cellStyle name="60% - Accent3 3 3_HPI" xfId="10574"/>
    <cellStyle name="60% - Accent3 3 4" xfId="8368"/>
    <cellStyle name="60% - Accent3 3_HPI" xfId="5889"/>
    <cellStyle name="60% - Accent3 4" xfId="1658"/>
    <cellStyle name="60% - Accent3 4 2" xfId="8369"/>
    <cellStyle name="60% - Accent3 4_HPI" xfId="5891"/>
    <cellStyle name="60% - Accent3 5" xfId="1659"/>
    <cellStyle name="60% - Accent3 5 2" xfId="8370"/>
    <cellStyle name="60% - Accent3 5_HPI" xfId="5892"/>
    <cellStyle name="60% - Accent3 6" xfId="1660"/>
    <cellStyle name="60% - Accent3 6 2" xfId="8371"/>
    <cellStyle name="60% - Accent3 6_HPI" xfId="10575"/>
    <cellStyle name="60% - Accent3 7" xfId="9305"/>
    <cellStyle name="60% - Accent4" xfId="2905" builtinId="44" customBuiltin="1"/>
    <cellStyle name="60% - Accent4 2" xfId="1661"/>
    <cellStyle name="60% - Accent4 2 2" xfId="3199"/>
    <cellStyle name="60% - Accent4 2 2 2" xfId="9576"/>
    <cellStyle name="60% - Accent4 2 2_HPI" xfId="5894"/>
    <cellStyle name="60% - Accent4 2 3" xfId="3200"/>
    <cellStyle name="60% - Accent4 2 3 2" xfId="9577"/>
    <cellStyle name="60% - Accent4 2 3_HPI" xfId="5895"/>
    <cellStyle name="60% - Accent4 2 4" xfId="8372"/>
    <cellStyle name="60% - Accent4 2_HPI" xfId="5893"/>
    <cellStyle name="60% - Accent4 3" xfId="1662"/>
    <cellStyle name="60% - Accent4 3 2" xfId="3201"/>
    <cellStyle name="60% - Accent4 3 2 2" xfId="9578"/>
    <cellStyle name="60% - Accent4 3 2_HPI" xfId="5897"/>
    <cellStyle name="60% - Accent4 3 3" xfId="3202"/>
    <cellStyle name="60% - Accent4 3 3 2" xfId="9579"/>
    <cellStyle name="60% - Accent4 3 3_HPI" xfId="10576"/>
    <cellStyle name="60% - Accent4 3 4" xfId="8373"/>
    <cellStyle name="60% - Accent4 3_HPI" xfId="5896"/>
    <cellStyle name="60% - Accent4 4" xfId="1663"/>
    <cellStyle name="60% - Accent4 4 2" xfId="8374"/>
    <cellStyle name="60% - Accent4 4_HPI" xfId="5898"/>
    <cellStyle name="60% - Accent4 5" xfId="1664"/>
    <cellStyle name="60% - Accent4 5 2" xfId="8375"/>
    <cellStyle name="60% - Accent4 5_HPI" xfId="5899"/>
    <cellStyle name="60% - Accent4 6" xfId="1665"/>
    <cellStyle name="60% - Accent4 6 2" xfId="8376"/>
    <cellStyle name="60% - Accent4 6_HPI" xfId="10577"/>
    <cellStyle name="60% - Accent4 7" xfId="9309"/>
    <cellStyle name="60% - Accent5" xfId="2909" builtinId="48" customBuiltin="1"/>
    <cellStyle name="60% - Accent5 2" xfId="1666"/>
    <cellStyle name="60% - Accent5 2 2" xfId="3203"/>
    <cellStyle name="60% - Accent5 2 2 2" xfId="9580"/>
    <cellStyle name="60% - Accent5 2 2_HPI" xfId="5901"/>
    <cellStyle name="60% - Accent5 2 3" xfId="3204"/>
    <cellStyle name="60% - Accent5 2 3 2" xfId="9581"/>
    <cellStyle name="60% - Accent5 2 3_HPI" xfId="5902"/>
    <cellStyle name="60% - Accent5 2 4" xfId="8377"/>
    <cellStyle name="60% - Accent5 2_HPI" xfId="5900"/>
    <cellStyle name="60% - Accent5 3" xfId="1667"/>
    <cellStyle name="60% - Accent5 3 2" xfId="3205"/>
    <cellStyle name="60% - Accent5 3 2 2" xfId="9582"/>
    <cellStyle name="60% - Accent5 3 2_HPI" xfId="5904"/>
    <cellStyle name="60% - Accent5 3 3" xfId="3206"/>
    <cellStyle name="60% - Accent5 3 3 2" xfId="9583"/>
    <cellStyle name="60% - Accent5 3 3_HPI" xfId="10578"/>
    <cellStyle name="60% - Accent5 3 4" xfId="8378"/>
    <cellStyle name="60% - Accent5 3_HPI" xfId="5903"/>
    <cellStyle name="60% - Accent5 4" xfId="1668"/>
    <cellStyle name="60% - Accent5 4 2" xfId="8379"/>
    <cellStyle name="60% - Accent5 4_HPI" xfId="5905"/>
    <cellStyle name="60% - Accent5 5" xfId="1669"/>
    <cellStyle name="60% - Accent5 5 2" xfId="8380"/>
    <cellStyle name="60% - Accent5 5_HPI" xfId="5906"/>
    <cellStyle name="60% - Accent5 6" xfId="1670"/>
    <cellStyle name="60% - Accent5 6 2" xfId="8381"/>
    <cellStyle name="60% - Accent5 6_HPI" xfId="10579"/>
    <cellStyle name="60% - Accent5 7" xfId="9313"/>
    <cellStyle name="60% - Accent6" xfId="2913" builtinId="52" customBuiltin="1"/>
    <cellStyle name="60% - Accent6 2" xfId="1671"/>
    <cellStyle name="60% - Accent6 2 2" xfId="3207"/>
    <cellStyle name="60% - Accent6 2 2 2" xfId="9584"/>
    <cellStyle name="60% - Accent6 2 2_HPI" xfId="5908"/>
    <cellStyle name="60% - Accent6 2 3" xfId="3208"/>
    <cellStyle name="60% - Accent6 2 3 2" xfId="9585"/>
    <cellStyle name="60% - Accent6 2 3_HPI" xfId="5909"/>
    <cellStyle name="60% - Accent6 2 4" xfId="8382"/>
    <cellStyle name="60% - Accent6 2_HPI" xfId="5907"/>
    <cellStyle name="60% - Accent6 3" xfId="1672"/>
    <cellStyle name="60% - Accent6 3 2" xfId="3209"/>
    <cellStyle name="60% - Accent6 3 2 2" xfId="9586"/>
    <cellStyle name="60% - Accent6 3 2_HPI" xfId="5911"/>
    <cellStyle name="60% - Accent6 3 3" xfId="3210"/>
    <cellStyle name="60% - Accent6 3 3 2" xfId="9587"/>
    <cellStyle name="60% - Accent6 3 3_HPI" xfId="10580"/>
    <cellStyle name="60% - Accent6 3 4" xfId="8383"/>
    <cellStyle name="60% - Accent6 3_HPI" xfId="5910"/>
    <cellStyle name="60% - Accent6 4" xfId="1673"/>
    <cellStyle name="60% - Accent6 4 2" xfId="8384"/>
    <cellStyle name="60% - Accent6 4_HPI" xfId="5912"/>
    <cellStyle name="60% - Accent6 5" xfId="1674"/>
    <cellStyle name="60% - Accent6 5 2" xfId="8385"/>
    <cellStyle name="60% - Accent6 5_HPI" xfId="5913"/>
    <cellStyle name="60% - Accent6 6" xfId="1675"/>
    <cellStyle name="60% - Accent6 6 2" xfId="8386"/>
    <cellStyle name="60% - Accent6 6_HPI" xfId="10581"/>
    <cellStyle name="60% - Accent6 7" xfId="9317"/>
    <cellStyle name="60% - アクセント 1soft\" xfId="1676"/>
    <cellStyle name="60% - アクセント 1soft\ 2" xfId="8387"/>
    <cellStyle name="60% - アクセント 1soft\_HPI" xfId="10582"/>
    <cellStyle name="60% - アクセント 2soft\" xfId="1677"/>
    <cellStyle name="60% - アクセント 2soft\ 2" xfId="8388"/>
    <cellStyle name="60% - アクセント 2soft\_HPI" xfId="10583"/>
    <cellStyle name="60% - アクセント 3soft\" xfId="1678"/>
    <cellStyle name="60% - アクセント 3soft\ 2" xfId="8389"/>
    <cellStyle name="60% - アクセント 3soft\_HPI" xfId="10584"/>
    <cellStyle name="60% - アクセント 4soft\" xfId="1679"/>
    <cellStyle name="60% - アクセント 4soft\ 2" xfId="8390"/>
    <cellStyle name="60% - アクセント 4soft\_HPI" xfId="10585"/>
    <cellStyle name="60% - アクセント 5soft\" xfId="1680"/>
    <cellStyle name="60% - アクセント 5soft\ 2" xfId="8391"/>
    <cellStyle name="60% - アクセント 5soft\_HPI" xfId="10586"/>
    <cellStyle name="60% - アクセント 6soft\" xfId="1681"/>
    <cellStyle name="60% - アクセント 6soft\ 2" xfId="8392"/>
    <cellStyle name="60% - アクセント 6soft\_HPI" xfId="10587"/>
    <cellStyle name="A1:G50" xfId="3211"/>
    <cellStyle name="A1:G50 2" xfId="9588"/>
    <cellStyle name="A1:G50_HPI" xfId="10588"/>
    <cellStyle name="Accent1" xfId="2890" builtinId="29" customBuiltin="1"/>
    <cellStyle name="Accent1 2" xfId="1682"/>
    <cellStyle name="Accent1 2 2" xfId="3212"/>
    <cellStyle name="Accent1 2 2 2" xfId="9589"/>
    <cellStyle name="Accent1 2 2_HPI" xfId="5915"/>
    <cellStyle name="Accent1 2 3" xfId="3213"/>
    <cellStyle name="Accent1 2 3 2" xfId="9590"/>
    <cellStyle name="Accent1 2 3_HPI" xfId="5916"/>
    <cellStyle name="Accent1 2 4" xfId="8393"/>
    <cellStyle name="Accent1 2_HPI" xfId="5914"/>
    <cellStyle name="Accent1 3" xfId="1683"/>
    <cellStyle name="Accent1 3 2" xfId="3214"/>
    <cellStyle name="Accent1 3 2 2" xfId="9591"/>
    <cellStyle name="Accent1 3 2_HPI" xfId="5918"/>
    <cellStyle name="Accent1 3 3" xfId="3215"/>
    <cellStyle name="Accent1 3 3 2" xfId="9592"/>
    <cellStyle name="Accent1 3 3_HPI" xfId="10589"/>
    <cellStyle name="Accent1 3 4" xfId="8394"/>
    <cellStyle name="Accent1 3_HPI" xfId="5917"/>
    <cellStyle name="Accent1 4" xfId="1684"/>
    <cellStyle name="Accent1 4 2" xfId="8395"/>
    <cellStyle name="Accent1 4_HPI" xfId="5919"/>
    <cellStyle name="Accent1 5" xfId="1685"/>
    <cellStyle name="Accent1 5 2" xfId="8396"/>
    <cellStyle name="Accent1 5_HPI" xfId="5920"/>
    <cellStyle name="Accent1 6" xfId="1686"/>
    <cellStyle name="Accent1 6 2" xfId="8397"/>
    <cellStyle name="Accent1 6_HPI" xfId="10590"/>
    <cellStyle name="Accent1 7" xfId="9294"/>
    <cellStyle name="Accent2" xfId="2894" builtinId="33" customBuiltin="1"/>
    <cellStyle name="Accent2 2" xfId="1687"/>
    <cellStyle name="Accent2 2 2" xfId="3216"/>
    <cellStyle name="Accent2 2 2 2" xfId="9593"/>
    <cellStyle name="Accent2 2 2_HPI" xfId="5922"/>
    <cellStyle name="Accent2 2 3" xfId="3217"/>
    <cellStyle name="Accent2 2 3 2" xfId="9594"/>
    <cellStyle name="Accent2 2 3_HPI" xfId="5923"/>
    <cellStyle name="Accent2 2 4" xfId="8398"/>
    <cellStyle name="Accent2 2_HPI" xfId="5921"/>
    <cellStyle name="Accent2 3" xfId="1688"/>
    <cellStyle name="Accent2 3 2" xfId="3218"/>
    <cellStyle name="Accent2 3 2 2" xfId="9595"/>
    <cellStyle name="Accent2 3 2_HPI" xfId="5925"/>
    <cellStyle name="Accent2 3 3" xfId="3219"/>
    <cellStyle name="Accent2 3 3 2" xfId="9596"/>
    <cellStyle name="Accent2 3 3_HPI" xfId="10591"/>
    <cellStyle name="Accent2 3 4" xfId="8399"/>
    <cellStyle name="Accent2 3_HPI" xfId="5924"/>
    <cellStyle name="Accent2 4" xfId="1689"/>
    <cellStyle name="Accent2 4 2" xfId="8400"/>
    <cellStyle name="Accent2 4_HPI" xfId="5926"/>
    <cellStyle name="Accent2 5" xfId="1690"/>
    <cellStyle name="Accent2 5 2" xfId="8401"/>
    <cellStyle name="Accent2 5_HPI" xfId="5927"/>
    <cellStyle name="Accent2 6" xfId="1691"/>
    <cellStyle name="Accent2 6 2" xfId="8402"/>
    <cellStyle name="Accent2 6_HPI" xfId="10592"/>
    <cellStyle name="Accent2 7" xfId="9298"/>
    <cellStyle name="Accent3" xfId="2898" builtinId="37" customBuiltin="1"/>
    <cellStyle name="Accent3 2" xfId="1692"/>
    <cellStyle name="Accent3 2 2" xfId="3220"/>
    <cellStyle name="Accent3 2 2 2" xfId="9597"/>
    <cellStyle name="Accent3 2 2_HPI" xfId="5929"/>
    <cellStyle name="Accent3 2 3" xfId="3221"/>
    <cellStyle name="Accent3 2 3 2" xfId="9598"/>
    <cellStyle name="Accent3 2 3_HPI" xfId="5930"/>
    <cellStyle name="Accent3 2 4" xfId="8403"/>
    <cellStyle name="Accent3 2_HPI" xfId="5928"/>
    <cellStyle name="Accent3 3" xfId="1693"/>
    <cellStyle name="Accent3 3 2" xfId="3222"/>
    <cellStyle name="Accent3 3 2 2" xfId="9599"/>
    <cellStyle name="Accent3 3 2_HPI" xfId="5932"/>
    <cellStyle name="Accent3 3 3" xfId="3223"/>
    <cellStyle name="Accent3 3 3 2" xfId="9600"/>
    <cellStyle name="Accent3 3 3_HPI" xfId="10593"/>
    <cellStyle name="Accent3 3 4" xfId="8404"/>
    <cellStyle name="Accent3 3_HPI" xfId="5931"/>
    <cellStyle name="Accent3 4" xfId="1694"/>
    <cellStyle name="Accent3 4 2" xfId="8405"/>
    <cellStyle name="Accent3 4_HPI" xfId="5933"/>
    <cellStyle name="Accent3 5" xfId="1695"/>
    <cellStyle name="Accent3 5 2" xfId="8406"/>
    <cellStyle name="Accent3 5_HPI" xfId="5934"/>
    <cellStyle name="Accent3 6" xfId="1696"/>
    <cellStyle name="Accent3 6 2" xfId="8407"/>
    <cellStyle name="Accent3 6_HPI" xfId="10594"/>
    <cellStyle name="Accent3 7" xfId="9302"/>
    <cellStyle name="Accent4" xfId="2902" builtinId="41" customBuiltin="1"/>
    <cellStyle name="Accent4 2" xfId="1697"/>
    <cellStyle name="Accent4 2 2" xfId="3224"/>
    <cellStyle name="Accent4 2 2 2" xfId="9601"/>
    <cellStyle name="Accent4 2 2_HPI" xfId="5936"/>
    <cellStyle name="Accent4 2 3" xfId="3225"/>
    <cellStyle name="Accent4 2 3 2" xfId="9602"/>
    <cellStyle name="Accent4 2 3_HPI" xfId="5937"/>
    <cellStyle name="Accent4 2 4" xfId="8408"/>
    <cellStyle name="Accent4 2_HPI" xfId="5935"/>
    <cellStyle name="Accent4 3" xfId="1698"/>
    <cellStyle name="Accent4 3 2" xfId="3226"/>
    <cellStyle name="Accent4 3 2 2" xfId="9603"/>
    <cellStyle name="Accent4 3 2_HPI" xfId="5939"/>
    <cellStyle name="Accent4 3 3" xfId="3227"/>
    <cellStyle name="Accent4 3 3 2" xfId="9604"/>
    <cellStyle name="Accent4 3 3_HPI" xfId="10595"/>
    <cellStyle name="Accent4 3 4" xfId="8409"/>
    <cellStyle name="Accent4 3_HPI" xfId="5938"/>
    <cellStyle name="Accent4 4" xfId="1699"/>
    <cellStyle name="Accent4 4 2" xfId="8410"/>
    <cellStyle name="Accent4 4_HPI" xfId="5940"/>
    <cellStyle name="Accent4 5" xfId="1700"/>
    <cellStyle name="Accent4 5 2" xfId="8411"/>
    <cellStyle name="Accent4 5_HPI" xfId="5941"/>
    <cellStyle name="Accent4 6" xfId="1701"/>
    <cellStyle name="Accent4 6 2" xfId="8412"/>
    <cellStyle name="Accent4 6_HPI" xfId="10596"/>
    <cellStyle name="Accent4 7" xfId="9306"/>
    <cellStyle name="Accent5" xfId="2906" builtinId="45" customBuiltin="1"/>
    <cellStyle name="Accent5 2" xfId="1702"/>
    <cellStyle name="Accent5 2 2" xfId="3228"/>
    <cellStyle name="Accent5 2 2 2" xfId="9605"/>
    <cellStyle name="Accent5 2 2_HPI" xfId="5943"/>
    <cellStyle name="Accent5 2 3" xfId="3229"/>
    <cellStyle name="Accent5 2 3 2" xfId="9606"/>
    <cellStyle name="Accent5 2 3_HPI" xfId="5944"/>
    <cellStyle name="Accent5 2 4" xfId="8413"/>
    <cellStyle name="Accent5 2_HPI" xfId="5942"/>
    <cellStyle name="Accent5 3" xfId="1703"/>
    <cellStyle name="Accent5 3 2" xfId="3230"/>
    <cellStyle name="Accent5 3 2 2" xfId="9607"/>
    <cellStyle name="Accent5 3 2_HPI" xfId="5946"/>
    <cellStyle name="Accent5 3 3" xfId="3231"/>
    <cellStyle name="Accent5 3 3 2" xfId="9608"/>
    <cellStyle name="Accent5 3 3_HPI" xfId="10597"/>
    <cellStyle name="Accent5 3 4" xfId="8414"/>
    <cellStyle name="Accent5 3_HPI" xfId="5945"/>
    <cellStyle name="Accent5 4" xfId="1704"/>
    <cellStyle name="Accent5 4 2" xfId="8415"/>
    <cellStyle name="Accent5 4_HPI" xfId="5947"/>
    <cellStyle name="Accent5 5" xfId="1705"/>
    <cellStyle name="Accent5 5 2" xfId="8416"/>
    <cellStyle name="Accent5 5_HPI" xfId="5948"/>
    <cellStyle name="Accent5 6" xfId="1706"/>
    <cellStyle name="Accent5 6 2" xfId="8417"/>
    <cellStyle name="Accent5 6_HPI" xfId="10598"/>
    <cellStyle name="Accent5 7" xfId="9310"/>
    <cellStyle name="Accent6" xfId="2910" builtinId="49" customBuiltin="1"/>
    <cellStyle name="Accent6 2" xfId="1707"/>
    <cellStyle name="Accent6 2 2" xfId="3232"/>
    <cellStyle name="Accent6 2 2 2" xfId="9609"/>
    <cellStyle name="Accent6 2 2_HPI" xfId="5950"/>
    <cellStyle name="Accent6 2 3" xfId="3233"/>
    <cellStyle name="Accent6 2 3 2" xfId="9610"/>
    <cellStyle name="Accent6 2 3_HPI" xfId="5951"/>
    <cellStyle name="Accent6 2 4" xfId="8418"/>
    <cellStyle name="Accent6 2_HPI" xfId="5949"/>
    <cellStyle name="Accent6 3" xfId="1708"/>
    <cellStyle name="Accent6 3 2" xfId="3234"/>
    <cellStyle name="Accent6 3 2 2" xfId="9611"/>
    <cellStyle name="Accent6 3 2_HPI" xfId="5953"/>
    <cellStyle name="Accent6 3 3" xfId="3235"/>
    <cellStyle name="Accent6 3 3 2" xfId="9612"/>
    <cellStyle name="Accent6 3 3_HPI" xfId="10599"/>
    <cellStyle name="Accent6 3 4" xfId="8419"/>
    <cellStyle name="Accent6 3_HPI" xfId="5952"/>
    <cellStyle name="Accent6 4" xfId="1709"/>
    <cellStyle name="Accent6 4 2" xfId="8420"/>
    <cellStyle name="Accent6 4_HPI" xfId="5954"/>
    <cellStyle name="Accent6 5" xfId="1710"/>
    <cellStyle name="Accent6 5 2" xfId="8421"/>
    <cellStyle name="Accent6 5_HPI" xfId="5955"/>
    <cellStyle name="Accent6 6" xfId="1711"/>
    <cellStyle name="Accent6 6 2" xfId="8422"/>
    <cellStyle name="Accent6 6_HPI" xfId="10600"/>
    <cellStyle name="Accent6 7" xfId="9314"/>
    <cellStyle name="active" xfId="3236"/>
    <cellStyle name="active 2" xfId="9613"/>
    <cellStyle name="active_HPI" xfId="10601"/>
    <cellStyle name="AFE" xfId="1712"/>
    <cellStyle name="AFE 2" xfId="1713"/>
    <cellStyle name="AFE 2 2" xfId="8424"/>
    <cellStyle name="AFE 2_HPI" xfId="10603"/>
    <cellStyle name="AFE 3" xfId="8423"/>
    <cellStyle name="AFE_HPI" xfId="10602"/>
    <cellStyle name="ANCLAS,REZONES Y SUS PARTES,DE FUNDICION,DE HIERRO O DE ACERO" xfId="3237"/>
    <cellStyle name="ANCLAS,REZONES Y SUS PARTES,DE FUNDICION,DE HIERRO O DE ACERO 2" xfId="9614"/>
    <cellStyle name="ANCLAS,REZONES Y SUS PARTES,DE FUNDICION,DE HIERRO O DE ACERO_HPI" xfId="10604"/>
    <cellStyle name="annee semestre" xfId="1714"/>
    <cellStyle name="annee semestre 2" xfId="1715"/>
    <cellStyle name="annee semestre 2 2" xfId="1716"/>
    <cellStyle name="annee semestre 2 2 2" xfId="8427"/>
    <cellStyle name="annee semestre 2 2_HPI" xfId="10606"/>
    <cellStyle name="annee semestre 2 3" xfId="1717"/>
    <cellStyle name="annee semestre 2 3 2" xfId="8428"/>
    <cellStyle name="annee semestre 2 3_HPI" xfId="10607"/>
    <cellStyle name="annee semestre 2 4" xfId="8426"/>
    <cellStyle name="annee semestre 2_HPI" xfId="10605"/>
    <cellStyle name="annee semestre 3" xfId="1718"/>
    <cellStyle name="annee semestre 3 2" xfId="8429"/>
    <cellStyle name="annee semestre 3_HPI" xfId="10608"/>
    <cellStyle name="annee semestre 4" xfId="1719"/>
    <cellStyle name="annee semestre 4 2" xfId="8430"/>
    <cellStyle name="annee semestre 4_HPI" xfId="10609"/>
    <cellStyle name="annee semestre 5" xfId="8425"/>
    <cellStyle name="annee semestre_DataA17" xfId="1720"/>
    <cellStyle name="Bad" xfId="2879" builtinId="27" customBuiltin="1"/>
    <cellStyle name="Bad 2" xfId="1721"/>
    <cellStyle name="Bad 2 2" xfId="3238"/>
    <cellStyle name="Bad 2 2 2" xfId="9615"/>
    <cellStyle name="Bad 2 2_HPI" xfId="5957"/>
    <cellStyle name="Bad 2 3" xfId="3239"/>
    <cellStyle name="Bad 2 3 2" xfId="9616"/>
    <cellStyle name="Bad 2 3_HPI" xfId="5958"/>
    <cellStyle name="Bad 2 4" xfId="8431"/>
    <cellStyle name="Bad 2_HPI" xfId="5956"/>
    <cellStyle name="Bad 3" xfId="1722"/>
    <cellStyle name="Bad 3 2" xfId="3240"/>
    <cellStyle name="Bad 3 2 2" xfId="9617"/>
    <cellStyle name="Bad 3 2_HPI" xfId="5960"/>
    <cellStyle name="Bad 3 3" xfId="3241"/>
    <cellStyle name="Bad 3 3 2" xfId="9618"/>
    <cellStyle name="Bad 3 3_HPI" xfId="10610"/>
    <cellStyle name="Bad 3 4" xfId="8432"/>
    <cellStyle name="Bad 3_HPI" xfId="5959"/>
    <cellStyle name="Bad 4" xfId="1723"/>
    <cellStyle name="Bad 4 2" xfId="8433"/>
    <cellStyle name="Bad 4_HPI" xfId="5961"/>
    <cellStyle name="Bad 5" xfId="1724"/>
    <cellStyle name="Bad 5 2" xfId="8434"/>
    <cellStyle name="Bad 5_HPI" xfId="5962"/>
    <cellStyle name="Bad 6" xfId="1725"/>
    <cellStyle name="Bad 6 2" xfId="8435"/>
    <cellStyle name="Bad 6_HPI" xfId="10611"/>
    <cellStyle name="Bad 7" xfId="9283"/>
    <cellStyle name="Bold" xfId="7"/>
    <cellStyle name="Bold 2" xfId="6828"/>
    <cellStyle name="Bold_HPI" xfId="10612"/>
    <cellStyle name="BoldRight" xfId="8"/>
    <cellStyle name="BoldRight 2" xfId="6829"/>
    <cellStyle name="BoldRight_HPI" xfId="10613"/>
    <cellStyle name="Bulletin" xfId="1726"/>
    <cellStyle name="C00A" xfId="3242"/>
    <cellStyle name="C00B" xfId="3243"/>
    <cellStyle name="C00L" xfId="3244"/>
    <cellStyle name="C00L 2" xfId="9619"/>
    <cellStyle name="C00L_HPI" xfId="10614"/>
    <cellStyle name="C01A" xfId="3245"/>
    <cellStyle name="C01B" xfId="3246"/>
    <cellStyle name="C01B 2" xfId="9620"/>
    <cellStyle name="C01B_HPI" xfId="10615"/>
    <cellStyle name="C01H" xfId="3247"/>
    <cellStyle name="C01H 2" xfId="9621"/>
    <cellStyle name="C01H_HPI" xfId="10616"/>
    <cellStyle name="C01L" xfId="3248"/>
    <cellStyle name="C01L 2" xfId="9622"/>
    <cellStyle name="C01L_HPI" xfId="10617"/>
    <cellStyle name="C02A" xfId="3249"/>
    <cellStyle name="C02B" xfId="3250"/>
    <cellStyle name="C02B 2" xfId="9623"/>
    <cellStyle name="C02B_HPI" xfId="10618"/>
    <cellStyle name="C02H" xfId="3251"/>
    <cellStyle name="C02H 2" xfId="9624"/>
    <cellStyle name="C02H_HPI" xfId="10619"/>
    <cellStyle name="C02L" xfId="3252"/>
    <cellStyle name="C02L 2" xfId="9625"/>
    <cellStyle name="C02L_HPI" xfId="10620"/>
    <cellStyle name="C03A" xfId="3253"/>
    <cellStyle name="C03B" xfId="3254"/>
    <cellStyle name="C03B 2" xfId="9626"/>
    <cellStyle name="C03B_HPI" xfId="10621"/>
    <cellStyle name="C03H" xfId="3255"/>
    <cellStyle name="C03H 2" xfId="9627"/>
    <cellStyle name="C03H_HPI" xfId="10622"/>
    <cellStyle name="C03L" xfId="3256"/>
    <cellStyle name="C03L 2" xfId="9628"/>
    <cellStyle name="C03L_HPI" xfId="10623"/>
    <cellStyle name="C04A" xfId="3257"/>
    <cellStyle name="C04B" xfId="3258"/>
    <cellStyle name="C04B 2" xfId="9629"/>
    <cellStyle name="C04B_HPI" xfId="10624"/>
    <cellStyle name="C04H" xfId="3259"/>
    <cellStyle name="C04H 2" xfId="9630"/>
    <cellStyle name="C04H_HPI" xfId="10625"/>
    <cellStyle name="C04L" xfId="3260"/>
    <cellStyle name="C04L 2" xfId="9631"/>
    <cellStyle name="C04L_HPI" xfId="10626"/>
    <cellStyle name="C05A" xfId="3261"/>
    <cellStyle name="C05B" xfId="3262"/>
    <cellStyle name="C05B 2" xfId="9632"/>
    <cellStyle name="C05B_HPI" xfId="10627"/>
    <cellStyle name="C05H" xfId="3263"/>
    <cellStyle name="C05H 2" xfId="9633"/>
    <cellStyle name="C05H_HPI" xfId="10628"/>
    <cellStyle name="C05L" xfId="3264"/>
    <cellStyle name="C05L 2" xfId="9634"/>
    <cellStyle name="C05L_HPI" xfId="10629"/>
    <cellStyle name="C06A" xfId="3265"/>
    <cellStyle name="C06B" xfId="3266"/>
    <cellStyle name="C06H" xfId="3267"/>
    <cellStyle name="C06H 2" xfId="9635"/>
    <cellStyle name="C06H_HPI" xfId="10630"/>
    <cellStyle name="C06L" xfId="3268"/>
    <cellStyle name="C06L 2" xfId="9636"/>
    <cellStyle name="C06L_HPI" xfId="10631"/>
    <cellStyle name="C07A" xfId="3269"/>
    <cellStyle name="C07B" xfId="3270"/>
    <cellStyle name="C07B 2" xfId="9637"/>
    <cellStyle name="C07B_HPI" xfId="10632"/>
    <cellStyle name="C07H" xfId="3271"/>
    <cellStyle name="C07H 2" xfId="9638"/>
    <cellStyle name="C07H_HPI" xfId="10633"/>
    <cellStyle name="C07L" xfId="3272"/>
    <cellStyle name="C07L 2" xfId="9639"/>
    <cellStyle name="C07L_HPI" xfId="10634"/>
    <cellStyle name="Calculation" xfId="2883" builtinId="22" customBuiltin="1"/>
    <cellStyle name="Calculation 2" xfId="1727"/>
    <cellStyle name="Calculation 2 2" xfId="3273"/>
    <cellStyle name="Calculation 2 2 2" xfId="9640"/>
    <cellStyle name="Calculation 2 2_HPI" xfId="5964"/>
    <cellStyle name="Calculation 2 3" xfId="3274"/>
    <cellStyle name="Calculation 2 3 2" xfId="9641"/>
    <cellStyle name="Calculation 2 3_HPI" xfId="5965"/>
    <cellStyle name="Calculation 2 4" xfId="8436"/>
    <cellStyle name="Calculation 2_HPI" xfId="5963"/>
    <cellStyle name="Calculation 3" xfId="1728"/>
    <cellStyle name="Calculation 3 2" xfId="3275"/>
    <cellStyle name="Calculation 3 2 2" xfId="9642"/>
    <cellStyle name="Calculation 3 2_HPI" xfId="5967"/>
    <cellStyle name="Calculation 3 3" xfId="3276"/>
    <cellStyle name="Calculation 3 3 2" xfId="9643"/>
    <cellStyle name="Calculation 3 3_HPI" xfId="10635"/>
    <cellStyle name="Calculation 3 4" xfId="8437"/>
    <cellStyle name="Calculation 3_HPI" xfId="5966"/>
    <cellStyle name="Calculation 4" xfId="1729"/>
    <cellStyle name="Calculation 4 2" xfId="8438"/>
    <cellStyle name="Calculation 4_HPI" xfId="5968"/>
    <cellStyle name="Calculation 5" xfId="1730"/>
    <cellStyle name="Calculation 5 2" xfId="8439"/>
    <cellStyle name="Calculation 5_HPI" xfId="5969"/>
    <cellStyle name="Calculation 6" xfId="1731"/>
    <cellStyle name="Calculation 6 2" xfId="8440"/>
    <cellStyle name="Calculation 6_HPI" xfId="10636"/>
    <cellStyle name="Calculation 7" xfId="9287"/>
    <cellStyle name="cc0 -CalComma" xfId="1732"/>
    <cellStyle name="cc0b-CalCommaB" xfId="1733"/>
    <cellStyle name="cc1 -CalComma" xfId="1734"/>
    <cellStyle name="cc2 -CalComma" xfId="1735"/>
    <cellStyle name="cc3 -CalComma" xfId="1736"/>
    <cellStyle name="cc4 -CalComma" xfId="1737"/>
    <cellStyle name="cdDMM -CalDate" xfId="1738"/>
    <cellStyle name="cdDMMY -CalDate" xfId="1739"/>
    <cellStyle name="cdDMMYHM -CalDateTime" xfId="1740"/>
    <cellStyle name="cdDMY -CalDate" xfId="1741"/>
    <cellStyle name="cdMDY -CalDate" xfId="1742"/>
    <cellStyle name="cdMMY -CalDate" xfId="1743"/>
    <cellStyle name="cdMMYc-CalDateC" xfId="1744"/>
    <cellStyle name="Celkem" xfId="9"/>
    <cellStyle name="Celkem 2" xfId="6830"/>
    <cellStyle name="Celkem_HPI" xfId="10637"/>
    <cellStyle name="cf0 -CalFixed" xfId="1745"/>
    <cellStyle name="Check Cell" xfId="2885" builtinId="23" customBuiltin="1"/>
    <cellStyle name="Check Cell 2" xfId="1746"/>
    <cellStyle name="Check Cell 2 2" xfId="3277"/>
    <cellStyle name="Check Cell 2 2 2" xfId="9644"/>
    <cellStyle name="Check Cell 2 2_HPI" xfId="5971"/>
    <cellStyle name="Check Cell 2 3" xfId="3278"/>
    <cellStyle name="Check Cell 2 3 2" xfId="9645"/>
    <cellStyle name="Check Cell 2 3_HPI" xfId="5972"/>
    <cellStyle name="Check Cell 2 4" xfId="8441"/>
    <cellStyle name="Check Cell 2_HPI" xfId="5970"/>
    <cellStyle name="Check Cell 3" xfId="1747"/>
    <cellStyle name="Check Cell 3 2" xfId="3279"/>
    <cellStyle name="Check Cell 3 2 2" xfId="9646"/>
    <cellStyle name="Check Cell 3 2_HPI" xfId="5974"/>
    <cellStyle name="Check Cell 3 3" xfId="3280"/>
    <cellStyle name="Check Cell 3 3 2" xfId="9647"/>
    <cellStyle name="Check Cell 3 3_HPI" xfId="10638"/>
    <cellStyle name="Check Cell 3 4" xfId="8442"/>
    <cellStyle name="Check Cell 3_HPI" xfId="5973"/>
    <cellStyle name="Check Cell 4" xfId="1748"/>
    <cellStyle name="Check Cell 4 2" xfId="8443"/>
    <cellStyle name="Check Cell 4_HPI" xfId="5975"/>
    <cellStyle name="Check Cell 5" xfId="1749"/>
    <cellStyle name="Check Cell 5 2" xfId="8444"/>
    <cellStyle name="Check Cell 5_HPI" xfId="5976"/>
    <cellStyle name="Check Cell 6" xfId="1750"/>
    <cellStyle name="Check Cell 6 2" xfId="8445"/>
    <cellStyle name="Check Cell 6_HPI" xfId="10639"/>
    <cellStyle name="Check Cell 7" xfId="9289"/>
    <cellStyle name="ClsColHeader" xfId="3281"/>
    <cellStyle name="ClsColHeader 2" xfId="9648"/>
    <cellStyle name="ClsColHeader_HPI" xfId="5977"/>
    <cellStyle name="ClsData" xfId="3282"/>
    <cellStyle name="ClsData 2" xfId="9649"/>
    <cellStyle name="ClsData_HPI" xfId="5978"/>
    <cellStyle name="cmHM  -CalTime" xfId="1751"/>
    <cellStyle name="cmHM24+ -CalTime" xfId="1752"/>
    <cellStyle name="Comma  - Style1" xfId="3283"/>
    <cellStyle name="Comma  - Style1 2" xfId="9650"/>
    <cellStyle name="Comma  - Style1_HPI" xfId="10640"/>
    <cellStyle name="Comma (2)" xfId="1753"/>
    <cellStyle name="Comma 10" xfId="1754"/>
    <cellStyle name="Comma 10 2" xfId="1755"/>
    <cellStyle name="Comma 10_HPI" xfId="10641"/>
    <cellStyle name="Comma 11" xfId="1756"/>
    <cellStyle name="Comma 11 2" xfId="3284"/>
    <cellStyle name="Comma 11 3" xfId="3285"/>
    <cellStyle name="Comma 11 4" xfId="3286"/>
    <cellStyle name="Comma 11_HPI" xfId="10642"/>
    <cellStyle name="Comma 12" xfId="1757"/>
    <cellStyle name="Comma 13" xfId="1758"/>
    <cellStyle name="Comma 14" xfId="1759"/>
    <cellStyle name="Comma 14 2" xfId="3287"/>
    <cellStyle name="Comma 14 3" xfId="3288"/>
    <cellStyle name="Comma 14 4" xfId="3289"/>
    <cellStyle name="Comma 14_HPI" xfId="10643"/>
    <cellStyle name="Comma 15" xfId="1760"/>
    <cellStyle name="Comma 15 2" xfId="3290"/>
    <cellStyle name="Comma 15 3" xfId="3291"/>
    <cellStyle name="Comma 15 4" xfId="3292"/>
    <cellStyle name="Comma 15_HPI" xfId="10644"/>
    <cellStyle name="Comma 16" xfId="1761"/>
    <cellStyle name="Comma 16 2" xfId="3293"/>
    <cellStyle name="Comma 16 3" xfId="3294"/>
    <cellStyle name="Comma 16 4" xfId="3295"/>
    <cellStyle name="Comma 16_HPI" xfId="10645"/>
    <cellStyle name="Comma 17" xfId="1762"/>
    <cellStyle name="Comma 18" xfId="1763"/>
    <cellStyle name="Comma 19" xfId="1764"/>
    <cellStyle name="Comma 2" xfId="4"/>
    <cellStyle name="Comma 2 10" xfId="3296"/>
    <cellStyle name="Comma 2 11" xfId="3297"/>
    <cellStyle name="Comma 2 2" xfId="1765"/>
    <cellStyle name="Comma 2 2 2" xfId="1766"/>
    <cellStyle name="Comma 2 2 2 2" xfId="1767"/>
    <cellStyle name="Comma 2 2 2 3" xfId="3298"/>
    <cellStyle name="Comma 2 2 2_HPI" xfId="10648"/>
    <cellStyle name="Comma 2 2 3" xfId="1768"/>
    <cellStyle name="Comma 2 2 4" xfId="1769"/>
    <cellStyle name="Comma 2 2 4 2" xfId="3299"/>
    <cellStyle name="Comma 2 2 4 3" xfId="3300"/>
    <cellStyle name="Comma 2 2 4_HPI" xfId="10649"/>
    <cellStyle name="Comma 2 2_HPI" xfId="10647"/>
    <cellStyle name="Comma 2 3" xfId="1770"/>
    <cellStyle name="Comma 2 3 2" xfId="1771"/>
    <cellStyle name="Comma 2 3 2 2" xfId="1772"/>
    <cellStyle name="Comma 2 3 2 2 2" xfId="1773"/>
    <cellStyle name="Comma 2 3 2 2_HPI" xfId="10652"/>
    <cellStyle name="Comma 2 3 2 3" xfId="1774"/>
    <cellStyle name="Comma 2 3 2 4" xfId="3301"/>
    <cellStyle name="Comma 2 3 2 5" xfId="3302"/>
    <cellStyle name="Comma 2 3 2_HPI" xfId="10651"/>
    <cellStyle name="Comma 2 3 3" xfId="1775"/>
    <cellStyle name="Comma 2 3 3 2" xfId="1776"/>
    <cellStyle name="Comma 2 3 3 3" xfId="3303"/>
    <cellStyle name="Comma 2 3 3 4" xfId="3304"/>
    <cellStyle name="Comma 2 3 3_HPI" xfId="10653"/>
    <cellStyle name="Comma 2 3 4" xfId="1777"/>
    <cellStyle name="Comma 2 3 4 2" xfId="3305"/>
    <cellStyle name="Comma 2 3 4 3" xfId="3306"/>
    <cellStyle name="Comma 2 3 4_HPI" xfId="10654"/>
    <cellStyle name="Comma 2 3 5" xfId="1778"/>
    <cellStyle name="Comma 2 3 6" xfId="3307"/>
    <cellStyle name="Comma 2 3_HPI" xfId="10650"/>
    <cellStyle name="Comma 2 4" xfId="1779"/>
    <cellStyle name="Comma 2 4 2" xfId="1780"/>
    <cellStyle name="Comma 2 4 2 2" xfId="1781"/>
    <cellStyle name="Comma 2 4 2 3" xfId="3308"/>
    <cellStyle name="Comma 2 4 2 4" xfId="3309"/>
    <cellStyle name="Comma 2 4 2_HPI" xfId="10656"/>
    <cellStyle name="Comma 2 4 3" xfId="1782"/>
    <cellStyle name="Comma 2 4 3 2" xfId="3310"/>
    <cellStyle name="Comma 2 4 3 3" xfId="3311"/>
    <cellStyle name="Comma 2 4 3_HPI" xfId="10657"/>
    <cellStyle name="Comma 2 4 4" xfId="1783"/>
    <cellStyle name="Comma 2 4 4 2" xfId="3312"/>
    <cellStyle name="Comma 2 4 4 3" xfId="3313"/>
    <cellStyle name="Comma 2 4 4_HPI" xfId="10658"/>
    <cellStyle name="Comma 2 4 5" xfId="3314"/>
    <cellStyle name="Comma 2 4_HPI" xfId="10655"/>
    <cellStyle name="Comma 2 5" xfId="1784"/>
    <cellStyle name="Comma 2 5 2" xfId="1785"/>
    <cellStyle name="Comma 2 5 2 2" xfId="3315"/>
    <cellStyle name="Comma 2 5 2 3" xfId="3316"/>
    <cellStyle name="Comma 2 5 2_HPI" xfId="10660"/>
    <cellStyle name="Comma 2 5 3" xfId="1786"/>
    <cellStyle name="Comma 2 5 4" xfId="3317"/>
    <cellStyle name="Comma 2 5_HPI" xfId="10659"/>
    <cellStyle name="Comma 2 6" xfId="1787"/>
    <cellStyle name="Comma 2 6 2" xfId="1788"/>
    <cellStyle name="Comma 2 6 2 2" xfId="3318"/>
    <cellStyle name="Comma 2 6 2 3" xfId="3319"/>
    <cellStyle name="Comma 2 6 2_HPI" xfId="10662"/>
    <cellStyle name="Comma 2 6 3" xfId="3320"/>
    <cellStyle name="Comma 2 6_HPI" xfId="10661"/>
    <cellStyle name="Comma 2 7" xfId="1789"/>
    <cellStyle name="Comma 2 8" xfId="1790"/>
    <cellStyle name="Comma 2 8 2" xfId="1791"/>
    <cellStyle name="Comma 2 8 3" xfId="1792"/>
    <cellStyle name="Comma 2 8 4" xfId="3321"/>
    <cellStyle name="Comma 2 8 5" xfId="3322"/>
    <cellStyle name="Comma 2 8_HPI" xfId="10663"/>
    <cellStyle name="Comma 2 9" xfId="1793"/>
    <cellStyle name="Comma 2 9 2" xfId="3323"/>
    <cellStyle name="Comma 2 9 3" xfId="3324"/>
    <cellStyle name="Comma 2 9_HPI" xfId="10664"/>
    <cellStyle name="Comma 2_HPI" xfId="10646"/>
    <cellStyle name="Comma 20" xfId="1794"/>
    <cellStyle name="Comma 21" xfId="1795"/>
    <cellStyle name="Comma 22" xfId="1796"/>
    <cellStyle name="Comma 23" xfId="1797"/>
    <cellStyle name="Comma 23 2" xfId="3325"/>
    <cellStyle name="Comma 23 3" xfId="3326"/>
    <cellStyle name="Comma 23 4" xfId="3327"/>
    <cellStyle name="Comma 23_HPI" xfId="10665"/>
    <cellStyle name="Comma 24" xfId="1798"/>
    <cellStyle name="Comma 24 2" xfId="3328"/>
    <cellStyle name="Comma 24 3" xfId="3329"/>
    <cellStyle name="Comma 24 4" xfId="3330"/>
    <cellStyle name="Comma 24_HPI" xfId="10666"/>
    <cellStyle name="Comma 25" xfId="1799"/>
    <cellStyle name="Comma 25 2" xfId="3331"/>
    <cellStyle name="Comma 25 3" xfId="3332"/>
    <cellStyle name="Comma 25 4" xfId="3333"/>
    <cellStyle name="Comma 25_HPI" xfId="10667"/>
    <cellStyle name="Comma 26" xfId="1800"/>
    <cellStyle name="Comma 26 2" xfId="3334"/>
    <cellStyle name="Comma 26 3" xfId="3335"/>
    <cellStyle name="Comma 26 4" xfId="3336"/>
    <cellStyle name="Comma 26_HPI" xfId="10668"/>
    <cellStyle name="Comma 27" xfId="1801"/>
    <cellStyle name="Comma 27 2" xfId="3337"/>
    <cellStyle name="Comma 27 3" xfId="3338"/>
    <cellStyle name="Comma 27 4" xfId="3339"/>
    <cellStyle name="Comma 27_HPI" xfId="10669"/>
    <cellStyle name="Comma 28" xfId="1802"/>
    <cellStyle name="Comma 28 2" xfId="3340"/>
    <cellStyle name="Comma 28 3" xfId="3341"/>
    <cellStyle name="Comma 28 4" xfId="3342"/>
    <cellStyle name="Comma 28_HPI" xfId="10670"/>
    <cellStyle name="Comma 29" xfId="1803"/>
    <cellStyle name="Comma 3" xfId="1804"/>
    <cellStyle name="Comma 3 2" xfId="1805"/>
    <cellStyle name="Comma 3 2 2" xfId="3343"/>
    <cellStyle name="Comma 3 2 3" xfId="3344"/>
    <cellStyle name="Comma 3 2_HPI" xfId="10672"/>
    <cellStyle name="Comma 3 3" xfId="1806"/>
    <cellStyle name="Comma 3 3 2" xfId="1807"/>
    <cellStyle name="Comma 3 3 3" xfId="1808"/>
    <cellStyle name="Comma 3 3_HPI" xfId="10673"/>
    <cellStyle name="Comma 3 4" xfId="1809"/>
    <cellStyle name="Comma 3 4 2" xfId="3345"/>
    <cellStyle name="Comma 3 4 3" xfId="3346"/>
    <cellStyle name="Comma 3 4_HPI" xfId="5979"/>
    <cellStyle name="Comma 3_HPI" xfId="10671"/>
    <cellStyle name="Comma 30" xfId="1810"/>
    <cellStyle name="Comma 31" xfId="1811"/>
    <cellStyle name="Comma 32" xfId="1812"/>
    <cellStyle name="Comma 33" xfId="1813"/>
    <cellStyle name="Comma 34" xfId="1814"/>
    <cellStyle name="Comma 35" xfId="1815"/>
    <cellStyle name="Comma 36" xfId="1816"/>
    <cellStyle name="Comma 37" xfId="1817"/>
    <cellStyle name="Comma 38" xfId="1818"/>
    <cellStyle name="Comma 39" xfId="1819"/>
    <cellStyle name="Comma 4" xfId="1820"/>
    <cellStyle name="Comma 4 2" xfId="1821"/>
    <cellStyle name="Comma 4 2 2" xfId="1822"/>
    <cellStyle name="Comma 4 2 2 2" xfId="1823"/>
    <cellStyle name="Comma 4 2 2 3" xfId="1824"/>
    <cellStyle name="Comma 4 2 2_HPI" xfId="10676"/>
    <cellStyle name="Comma 4 2_HPI" xfId="10675"/>
    <cellStyle name="Comma 4 3" xfId="1825"/>
    <cellStyle name="Comma 4 3 2" xfId="1826"/>
    <cellStyle name="Comma 4 3 2 2" xfId="1827"/>
    <cellStyle name="Comma 4 3 2 3" xfId="1828"/>
    <cellStyle name="Comma 4 3 2_HPI" xfId="10678"/>
    <cellStyle name="Comma 4 3 3" xfId="1829"/>
    <cellStyle name="Comma 4 3 4" xfId="1830"/>
    <cellStyle name="Comma 4 3_HPI" xfId="10677"/>
    <cellStyle name="Comma 4 4" xfId="1831"/>
    <cellStyle name="Comma 4 4 2" xfId="1832"/>
    <cellStyle name="Comma 4 4 2 2" xfId="1833"/>
    <cellStyle name="Comma 4 4 2 3" xfId="1834"/>
    <cellStyle name="Comma 4 4 2_HPI" xfId="10680"/>
    <cellStyle name="Comma 4 4 3" xfId="1835"/>
    <cellStyle name="Comma 4 4 4" xfId="1836"/>
    <cellStyle name="Comma 4 4_HPI" xfId="10679"/>
    <cellStyle name="Comma 4 5" xfId="3347"/>
    <cellStyle name="Comma 4 6" xfId="3348"/>
    <cellStyle name="Comma 4_HPI" xfId="10674"/>
    <cellStyle name="Comma 40" xfId="1837"/>
    <cellStyle name="Comma 40 2" xfId="1838"/>
    <cellStyle name="Comma 40 3" xfId="1839"/>
    <cellStyle name="Comma 40_HPI" xfId="10681"/>
    <cellStyle name="Comma 41" xfId="1840"/>
    <cellStyle name="Comma 41 2" xfId="1841"/>
    <cellStyle name="Comma 41 3" xfId="1842"/>
    <cellStyle name="Comma 41_HPI" xfId="10682"/>
    <cellStyle name="Comma 42" xfId="1843"/>
    <cellStyle name="Comma 42 2" xfId="1844"/>
    <cellStyle name="Comma 42 3" xfId="1845"/>
    <cellStyle name="Comma 42_HPI" xfId="10683"/>
    <cellStyle name="Comma 43" xfId="1846"/>
    <cellStyle name="Comma 5" xfId="1847"/>
    <cellStyle name="Comma 5 2" xfId="1848"/>
    <cellStyle name="Comma 5 2 2" xfId="1849"/>
    <cellStyle name="Comma 5 2 2 2" xfId="1850"/>
    <cellStyle name="Comma 5 2 2 3" xfId="1851"/>
    <cellStyle name="Comma 5 2 2_HPI" xfId="10686"/>
    <cellStyle name="Comma 5 2_HPI" xfId="10685"/>
    <cellStyle name="Comma 5 3" xfId="1852"/>
    <cellStyle name="Comma 5 3 2" xfId="1853"/>
    <cellStyle name="Comma 5 3 3" xfId="1854"/>
    <cellStyle name="Comma 5 3_HPI" xfId="10687"/>
    <cellStyle name="Comma 5 4" xfId="1855"/>
    <cellStyle name="Comma 5 5" xfId="3349"/>
    <cellStyle name="Comma 5_HPI" xfId="10684"/>
    <cellStyle name="Comma 6" xfId="1856"/>
    <cellStyle name="Comma 6 2" xfId="1857"/>
    <cellStyle name="Comma 6 2 2" xfId="1858"/>
    <cellStyle name="Comma 6 2 2 2" xfId="1859"/>
    <cellStyle name="Comma 6 2 2 2 2" xfId="1860"/>
    <cellStyle name="Comma 6 2 2 2_HPI" xfId="10691"/>
    <cellStyle name="Comma 6 2 2 3" xfId="1861"/>
    <cellStyle name="Comma 6 2 2_HPI" xfId="10690"/>
    <cellStyle name="Comma 6 2 3" xfId="1862"/>
    <cellStyle name="Comma 6 2_HPI" xfId="10689"/>
    <cellStyle name="Comma 6 3" xfId="1863"/>
    <cellStyle name="Comma 6 3 2" xfId="1864"/>
    <cellStyle name="Comma 6 3 2 2" xfId="1865"/>
    <cellStyle name="Comma 6 3 2_HPI" xfId="10693"/>
    <cellStyle name="Comma 6 3 3" xfId="1866"/>
    <cellStyle name="Comma 6 3_HPI" xfId="10692"/>
    <cellStyle name="Comma 6 4" xfId="1867"/>
    <cellStyle name="Comma 6 5" xfId="3350"/>
    <cellStyle name="Comma 6_HPI" xfId="10688"/>
    <cellStyle name="Comma 7" xfId="1868"/>
    <cellStyle name="Comma 7 2" xfId="1869"/>
    <cellStyle name="Comma 7 2 2" xfId="1870"/>
    <cellStyle name="Comma 7 2_HPI" xfId="10695"/>
    <cellStyle name="Comma 7 3" xfId="1871"/>
    <cellStyle name="Comma 7 4" xfId="1872"/>
    <cellStyle name="Comma 7_HPI" xfId="10694"/>
    <cellStyle name="Comma 8" xfId="1873"/>
    <cellStyle name="Comma 8 2" xfId="1874"/>
    <cellStyle name="Comma 8 2 2" xfId="3351"/>
    <cellStyle name="Comma 8 2 3" xfId="3352"/>
    <cellStyle name="Comma 8 2_HPI" xfId="5980"/>
    <cellStyle name="Comma 8 3" xfId="3353"/>
    <cellStyle name="Comma 8_HPI" xfId="10696"/>
    <cellStyle name="Comma 9" xfId="1875"/>
    <cellStyle name="Comma 9 2" xfId="1876"/>
    <cellStyle name="Comma 9 2 2" xfId="3354"/>
    <cellStyle name="Comma 9 2 3" xfId="3355"/>
    <cellStyle name="Comma 9 2_HPI" xfId="5981"/>
    <cellStyle name="Comma 9 3" xfId="3356"/>
    <cellStyle name="Comma 9_HPI" xfId="10697"/>
    <cellStyle name="Comma0" xfId="3357"/>
    <cellStyle name="Comma0 2" xfId="3358"/>
    <cellStyle name="Comma0_HPI" xfId="10698"/>
    <cellStyle name="cp0 -CalPercent" xfId="1877"/>
    <cellStyle name="cp1 -CalPercent" xfId="1878"/>
    <cellStyle name="cp2 -CalPercent" xfId="1879"/>
    <cellStyle name="cp3 -CalPercent" xfId="1880"/>
    <cellStyle name="cr0 -CalCurr" xfId="1881"/>
    <cellStyle name="cr1 -CalCurr" xfId="1882"/>
    <cellStyle name="cr2 -CalCurr" xfId="1883"/>
    <cellStyle name="cr3 -CalCurr" xfId="1884"/>
    <cellStyle name="cr4 -CalCurr" xfId="1885"/>
    <cellStyle name="Curre?cy_graph template1.xls Chart 2" xfId="1886"/>
    <cellStyle name="Curren - Style2" xfId="3359"/>
    <cellStyle name="Curren - Style2 2" xfId="9651"/>
    <cellStyle name="Curren - Style2_HPI" xfId="10699"/>
    <cellStyle name="Currency 2" xfId="1887"/>
    <cellStyle name="Currency 2 2" xfId="1888"/>
    <cellStyle name="Currency 2_HPI" xfId="10700"/>
    <cellStyle name="Currency 3" xfId="1889"/>
    <cellStyle name="Currency 4" xfId="1890"/>
    <cellStyle name="Currency0" xfId="3360"/>
    <cellStyle name="Currency0 2" xfId="3361"/>
    <cellStyle name="Currency0_HPI" xfId="10701"/>
    <cellStyle name="Date" xfId="10"/>
    <cellStyle name="Date 2" xfId="3362"/>
    <cellStyle name="Date 3" xfId="3363"/>
    <cellStyle name="Date 4" xfId="3364"/>
    <cellStyle name="Date Released" xfId="1891"/>
    <cellStyle name="Date Released 2" xfId="1892"/>
    <cellStyle name="Date Released 2 2" xfId="1893"/>
    <cellStyle name="Date Released 2 2 2" xfId="1894"/>
    <cellStyle name="Date Released 2 2 3" xfId="1895"/>
    <cellStyle name="Date Released 2 2_HPI" xfId="10704"/>
    <cellStyle name="Date Released 2_HPI" xfId="10703"/>
    <cellStyle name="Date Released 3" xfId="1896"/>
    <cellStyle name="Date Released 4" xfId="1897"/>
    <cellStyle name="Date Released 5" xfId="1898"/>
    <cellStyle name="Date Released 6" xfId="1899"/>
    <cellStyle name="Date Released_DataA17" xfId="1900"/>
    <cellStyle name="Date_HPI" xfId="10702"/>
    <cellStyle name="DateTime" xfId="3365"/>
    <cellStyle name="Datum" xfId="11"/>
    <cellStyle name="Datum 2" xfId="3366"/>
    <cellStyle name="Datum 2 2" xfId="9652"/>
    <cellStyle name="Datum 2_HPI" xfId="10706"/>
    <cellStyle name="Datum 3" xfId="3367"/>
    <cellStyle name="Datum 4" xfId="6831"/>
    <cellStyle name="Datum_HPI" xfId="10705"/>
    <cellStyle name="diskette" xfId="3368"/>
    <cellStyle name="données" xfId="1901"/>
    <cellStyle name="données 2" xfId="1902"/>
    <cellStyle name="données 2 2" xfId="1903"/>
    <cellStyle name="données 2 3" xfId="1904"/>
    <cellStyle name="données 2_HPI" xfId="10707"/>
    <cellStyle name="données 3" xfId="1905"/>
    <cellStyle name="données 4" xfId="1906"/>
    <cellStyle name="données_DataA17" xfId="1907"/>
    <cellStyle name="donnéesbord" xfId="1908"/>
    <cellStyle name="donnéesbord 2" xfId="1909"/>
    <cellStyle name="donnéesbord 2 2" xfId="1910"/>
    <cellStyle name="donnéesbord 2 3" xfId="1911"/>
    <cellStyle name="donnéesbord 2_HPI" xfId="10708"/>
    <cellStyle name="donnéesbord 3" xfId="1912"/>
    <cellStyle name="donnéesbord 4" xfId="1913"/>
    <cellStyle name="donnéesbord_DataA17" xfId="1914"/>
    <cellStyle name="Euro" xfId="12"/>
    <cellStyle name="Euro 2" xfId="1915"/>
    <cellStyle name="Euro 2 2" xfId="3369"/>
    <cellStyle name="Euro 2 2 2" xfId="9653"/>
    <cellStyle name="Euro 2 2_HPI" xfId="5984"/>
    <cellStyle name="Euro 2 3" xfId="3370"/>
    <cellStyle name="Euro 2 3 2" xfId="9654"/>
    <cellStyle name="Euro 2 3_HPI" xfId="10709"/>
    <cellStyle name="Euro 2 4" xfId="8446"/>
    <cellStyle name="Euro 2_HPI" xfId="5983"/>
    <cellStyle name="Euro 3" xfId="2915"/>
    <cellStyle name="Euro 3 2" xfId="4291"/>
    <cellStyle name="Euro 3_HPI" xfId="10710"/>
    <cellStyle name="Euro 4" xfId="6832"/>
    <cellStyle name="Euro_HPI" xfId="5982"/>
    <cellStyle name="EXPENSE REPORT" xfId="3371"/>
    <cellStyle name="EXPENSE REPORT 2" xfId="9655"/>
    <cellStyle name="EXPENSE REPORT_HPI" xfId="10711"/>
    <cellStyle name="Explanatory Text" xfId="2888" builtinId="53" customBuiltin="1"/>
    <cellStyle name="Explanatory Text 2" xfId="1916"/>
    <cellStyle name="Explanatory Text 2 2" xfId="3372"/>
    <cellStyle name="Explanatory Text 2 2 2" xfId="9656"/>
    <cellStyle name="Explanatory Text 2 2_HPI" xfId="5986"/>
    <cellStyle name="Explanatory Text 2 3" xfId="3373"/>
    <cellStyle name="Explanatory Text 2 3 2" xfId="9657"/>
    <cellStyle name="Explanatory Text 2 3_HPI" xfId="5987"/>
    <cellStyle name="Explanatory Text 2 4" xfId="8447"/>
    <cellStyle name="Explanatory Text 2_HPI" xfId="5985"/>
    <cellStyle name="Explanatory Text 3" xfId="1917"/>
    <cellStyle name="Explanatory Text 3 2" xfId="3374"/>
    <cellStyle name="Explanatory Text 3 2 2" xfId="9658"/>
    <cellStyle name="Explanatory Text 3 2_HPI" xfId="5989"/>
    <cellStyle name="Explanatory Text 3 3" xfId="3375"/>
    <cellStyle name="Explanatory Text 3 3 2" xfId="9659"/>
    <cellStyle name="Explanatory Text 3 3_HPI" xfId="10712"/>
    <cellStyle name="Explanatory Text 3 4" xfId="8448"/>
    <cellStyle name="Explanatory Text 3_HPI" xfId="5988"/>
    <cellStyle name="Explanatory Text 4" xfId="1918"/>
    <cellStyle name="Explanatory Text 4 2" xfId="8449"/>
    <cellStyle name="Explanatory Text 4_HPI" xfId="5990"/>
    <cellStyle name="Explanatory Text 5" xfId="1919"/>
    <cellStyle name="Explanatory Text 5 2" xfId="8450"/>
    <cellStyle name="Explanatory Text 5_HPI" xfId="5991"/>
    <cellStyle name="Explanatory Text 6" xfId="1920"/>
    <cellStyle name="Explanatory Text 6 2" xfId="8451"/>
    <cellStyle name="Explanatory Text 6_HPI" xfId="10713"/>
    <cellStyle name="Explanatory Text 7" xfId="9292"/>
    <cellStyle name="Finan?ní0" xfId="5992"/>
    <cellStyle name="Finanční0" xfId="13"/>
    <cellStyle name="Fixed" xfId="3376"/>
    <cellStyle name="Fixed 2" xfId="3377"/>
    <cellStyle name="Fixed_HPI" xfId="10714"/>
    <cellStyle name="Followed Hyperlink" xfId="14"/>
    <cellStyle name="Followed Hyperlink 2" xfId="1921"/>
    <cellStyle name="Followed Hyperlink 2 2" xfId="8452"/>
    <cellStyle name="Followed Hyperlink 2_HPI" xfId="10716"/>
    <cellStyle name="Followed Hyperlink 3" xfId="6833"/>
    <cellStyle name="Followed Hyperlink_HPI" xfId="10715"/>
    <cellStyle name="Good" xfId="2878" builtinId="26" customBuiltin="1"/>
    <cellStyle name="Good 2" xfId="1922"/>
    <cellStyle name="Good 2 2" xfId="3378"/>
    <cellStyle name="Good 2 2 2" xfId="9660"/>
    <cellStyle name="Good 2 2_HPI" xfId="5994"/>
    <cellStyle name="Good 2 3" xfId="3379"/>
    <cellStyle name="Good 2 3 2" xfId="9661"/>
    <cellStyle name="Good 2 3_HPI" xfId="5995"/>
    <cellStyle name="Good 2 4" xfId="8453"/>
    <cellStyle name="Good 2_HPI" xfId="5993"/>
    <cellStyle name="Good 3" xfId="1923"/>
    <cellStyle name="Good 3 2" xfId="3380"/>
    <cellStyle name="Good 3 2 2" xfId="9662"/>
    <cellStyle name="Good 3 2_HPI" xfId="5997"/>
    <cellStyle name="Good 3 3" xfId="3381"/>
    <cellStyle name="Good 3 3 2" xfId="9663"/>
    <cellStyle name="Good 3 3_HPI" xfId="10717"/>
    <cellStyle name="Good 3 4" xfId="8454"/>
    <cellStyle name="Good 3_HPI" xfId="5996"/>
    <cellStyle name="Good 4" xfId="1924"/>
    <cellStyle name="Good 4 2" xfId="8455"/>
    <cellStyle name="Good 4_HPI" xfId="5998"/>
    <cellStyle name="Good 5" xfId="1925"/>
    <cellStyle name="Good 5 2" xfId="8456"/>
    <cellStyle name="Good 5_HPI" xfId="5999"/>
    <cellStyle name="Good 6" xfId="1926"/>
    <cellStyle name="Good 6 2" xfId="8457"/>
    <cellStyle name="Good 6_HPI" xfId="10718"/>
    <cellStyle name="Good 7" xfId="9282"/>
    <cellStyle name="GreenBackYellowTxt" xfId="1927"/>
    <cellStyle name="GreenBackYellowTxt 2" xfId="8458"/>
    <cellStyle name="GreenBackYellowTxt_HPI" xfId="10719"/>
    <cellStyle name="Grey" xfId="3382"/>
    <cellStyle name="h0 -Heading" xfId="1928"/>
    <cellStyle name="h0 -Heading 2" xfId="8459"/>
    <cellStyle name="h0 -Heading_HPI" xfId="10720"/>
    <cellStyle name="h1 -Heading" xfId="1929"/>
    <cellStyle name="h1 -Heading 2" xfId="8460"/>
    <cellStyle name="h1 -Heading_HPI" xfId="10721"/>
    <cellStyle name="h2 -Heading" xfId="1930"/>
    <cellStyle name="h2 -Heading 2" xfId="8461"/>
    <cellStyle name="h2 -Heading_HPI" xfId="10722"/>
    <cellStyle name="h3 -Heading" xfId="1931"/>
    <cellStyle name="h3 -Heading 2" xfId="8462"/>
    <cellStyle name="h3 -Heading_HPI" xfId="10723"/>
    <cellStyle name="Header1" xfId="3383"/>
    <cellStyle name="Header1 2" xfId="9664"/>
    <cellStyle name="Header1_HPI" xfId="10724"/>
    <cellStyle name="Header2" xfId="3384"/>
    <cellStyle name="Header2 2" xfId="9665"/>
    <cellStyle name="Header2_HPI" xfId="10725"/>
    <cellStyle name="Heading" xfId="3385"/>
    <cellStyle name="Heading 1" xfId="2874" builtinId="16" customBuiltin="1"/>
    <cellStyle name="Heading 1 10" xfId="1932"/>
    <cellStyle name="Heading 1 10 2" xfId="1933"/>
    <cellStyle name="Heading 1 10 2 2" xfId="1934"/>
    <cellStyle name="Heading 1 10 2 2 2" xfId="8465"/>
    <cellStyle name="Heading 1 10 2 2_HPI" xfId="10728"/>
    <cellStyle name="Heading 1 10 2 3" xfId="1935"/>
    <cellStyle name="Heading 1 10 2 3 2" xfId="8466"/>
    <cellStyle name="Heading 1 10 2 3_HPI" xfId="10729"/>
    <cellStyle name="Heading 1 10 2 4" xfId="8464"/>
    <cellStyle name="Heading 1 10 2_HPI" xfId="10727"/>
    <cellStyle name="Heading 1 10 3" xfId="1936"/>
    <cellStyle name="Heading 1 10 3 2" xfId="8467"/>
    <cellStyle name="Heading 1 10 3_HPI" xfId="10730"/>
    <cellStyle name="Heading 1 10 4" xfId="1937"/>
    <cellStyle name="Heading 1 10 4 2" xfId="8468"/>
    <cellStyle name="Heading 1 10 4_HPI" xfId="10731"/>
    <cellStyle name="Heading 1 10 5" xfId="8463"/>
    <cellStyle name="Heading 1 10_HPI" xfId="10726"/>
    <cellStyle name="Heading 1 11" xfId="9278"/>
    <cellStyle name="Heading 1 2" xfId="1938"/>
    <cellStyle name="Heading 1 2 2" xfId="1939"/>
    <cellStyle name="Heading 1 2 2 2" xfId="1940"/>
    <cellStyle name="Heading 1 2 2 2 2" xfId="8471"/>
    <cellStyle name="Heading 1 2 2 2_HPI" xfId="10733"/>
    <cellStyle name="Heading 1 2 2 3" xfId="1941"/>
    <cellStyle name="Heading 1 2 2 3 2" xfId="8472"/>
    <cellStyle name="Heading 1 2 2 3_HPI" xfId="10734"/>
    <cellStyle name="Heading 1 2 2 4" xfId="8470"/>
    <cellStyle name="Heading 1 2 2_HPI" xfId="10732"/>
    <cellStyle name="Heading 1 2 3" xfId="1942"/>
    <cellStyle name="Heading 1 2 3 2" xfId="1943"/>
    <cellStyle name="Heading 1 2 3 2 2" xfId="1944"/>
    <cellStyle name="Heading 1 2 3 2 2 2" xfId="8475"/>
    <cellStyle name="Heading 1 2 3 2 2_HPI" xfId="10737"/>
    <cellStyle name="Heading 1 2 3 2 3" xfId="1945"/>
    <cellStyle name="Heading 1 2 3 2 3 2" xfId="8476"/>
    <cellStyle name="Heading 1 2 3 2 3_HPI" xfId="10738"/>
    <cellStyle name="Heading 1 2 3 2 4" xfId="8474"/>
    <cellStyle name="Heading 1 2 3 2_HPI" xfId="10736"/>
    <cellStyle name="Heading 1 2 3 3" xfId="1946"/>
    <cellStyle name="Heading 1 2 3 3 2" xfId="8477"/>
    <cellStyle name="Heading 1 2 3 3_HPI" xfId="10739"/>
    <cellStyle name="Heading 1 2 3 4" xfId="1947"/>
    <cellStyle name="Heading 1 2 3 4 2" xfId="8478"/>
    <cellStyle name="Heading 1 2 3 4_HPI" xfId="10740"/>
    <cellStyle name="Heading 1 2 3 5" xfId="8473"/>
    <cellStyle name="Heading 1 2 3_HPI" xfId="10735"/>
    <cellStyle name="Heading 1 2 4" xfId="3386"/>
    <cellStyle name="Heading 1 2 4 2" xfId="9666"/>
    <cellStyle name="Heading 1 2 4_HPI" xfId="10741"/>
    <cellStyle name="Heading 1 2 5" xfId="3387"/>
    <cellStyle name="Heading 1 2 5 2" xfId="9667"/>
    <cellStyle name="Heading 1 2 5_HPI" xfId="6000"/>
    <cellStyle name="Heading 1 2 6" xfId="8469"/>
    <cellStyle name="Heading 1 2_DataA17" xfId="1948"/>
    <cellStyle name="Heading 1 3" xfId="1949"/>
    <cellStyle name="Heading 1 3 2" xfId="1950"/>
    <cellStyle name="Heading 1 3 2 2" xfId="1951"/>
    <cellStyle name="Heading 1 3 2 2 2" xfId="8481"/>
    <cellStyle name="Heading 1 3 2 2_HPI" xfId="10743"/>
    <cellStyle name="Heading 1 3 2 3" xfId="1952"/>
    <cellStyle name="Heading 1 3 2 3 2" xfId="8482"/>
    <cellStyle name="Heading 1 3 2 3_HPI" xfId="10744"/>
    <cellStyle name="Heading 1 3 2 4" xfId="8480"/>
    <cellStyle name="Heading 1 3 2_HPI" xfId="10742"/>
    <cellStyle name="Heading 1 3 3" xfId="1953"/>
    <cellStyle name="Heading 1 3 3 2" xfId="1954"/>
    <cellStyle name="Heading 1 3 3 2 2" xfId="1955"/>
    <cellStyle name="Heading 1 3 3 2 2 2" xfId="8485"/>
    <cellStyle name="Heading 1 3 3 2 2_HPI" xfId="10747"/>
    <cellStyle name="Heading 1 3 3 2 3" xfId="1956"/>
    <cellStyle name="Heading 1 3 3 2 3 2" xfId="8486"/>
    <cellStyle name="Heading 1 3 3 2 3_HPI" xfId="10748"/>
    <cellStyle name="Heading 1 3 3 2 4" xfId="8484"/>
    <cellStyle name="Heading 1 3 3 2_HPI" xfId="10746"/>
    <cellStyle name="Heading 1 3 3 3" xfId="1957"/>
    <cellStyle name="Heading 1 3 3 3 2" xfId="8487"/>
    <cellStyle name="Heading 1 3 3 3_HPI" xfId="10749"/>
    <cellStyle name="Heading 1 3 3 4" xfId="1958"/>
    <cellStyle name="Heading 1 3 3 4 2" xfId="8488"/>
    <cellStyle name="Heading 1 3 3 4_HPI" xfId="10750"/>
    <cellStyle name="Heading 1 3 3 5" xfId="8483"/>
    <cellStyle name="Heading 1 3 3_HPI" xfId="10745"/>
    <cellStyle name="Heading 1 3 4" xfId="1959"/>
    <cellStyle name="Heading 1 3 4 2" xfId="1960"/>
    <cellStyle name="Heading 1 3 4 2 2" xfId="1961"/>
    <cellStyle name="Heading 1 3 4 2 2 2" xfId="8491"/>
    <cellStyle name="Heading 1 3 4 2 2_HPI" xfId="10753"/>
    <cellStyle name="Heading 1 3 4 2 3" xfId="1962"/>
    <cellStyle name="Heading 1 3 4 2 3 2" xfId="8492"/>
    <cellStyle name="Heading 1 3 4 2 3_HPI" xfId="10754"/>
    <cellStyle name="Heading 1 3 4 2 4" xfId="8490"/>
    <cellStyle name="Heading 1 3 4 2_HPI" xfId="10752"/>
    <cellStyle name="Heading 1 3 4 3" xfId="1963"/>
    <cellStyle name="Heading 1 3 4 3 2" xfId="8493"/>
    <cellStyle name="Heading 1 3 4 3_HPI" xfId="10755"/>
    <cellStyle name="Heading 1 3 4 4" xfId="1964"/>
    <cellStyle name="Heading 1 3 4 4 2" xfId="8494"/>
    <cellStyle name="Heading 1 3 4 4_HPI" xfId="10756"/>
    <cellStyle name="Heading 1 3 4 5" xfId="8489"/>
    <cellStyle name="Heading 1 3 4_HPI" xfId="10751"/>
    <cellStyle name="Heading 1 3 5" xfId="3388"/>
    <cellStyle name="Heading 1 3 5 2" xfId="9668"/>
    <cellStyle name="Heading 1 3 5_HPI" xfId="10757"/>
    <cellStyle name="Heading 1 3 6" xfId="3389"/>
    <cellStyle name="Heading 1 3 6 2" xfId="9669"/>
    <cellStyle name="Heading 1 3 6_HPI" xfId="10758"/>
    <cellStyle name="Heading 1 3 7" xfId="8479"/>
    <cellStyle name="Heading 1 3_DataA17" xfId="1965"/>
    <cellStyle name="Heading 1 4" xfId="1966"/>
    <cellStyle name="Heading 1 4 2" xfId="1967"/>
    <cellStyle name="Heading 1 4 2 2" xfId="1968"/>
    <cellStyle name="Heading 1 4 2 2 2" xfId="8497"/>
    <cellStyle name="Heading 1 4 2 2_HPI" xfId="10761"/>
    <cellStyle name="Heading 1 4 2 3" xfId="1969"/>
    <cellStyle name="Heading 1 4 2 3 2" xfId="8498"/>
    <cellStyle name="Heading 1 4 2 3_HPI" xfId="10762"/>
    <cellStyle name="Heading 1 4 2 4" xfId="8496"/>
    <cellStyle name="Heading 1 4 2_HPI" xfId="10760"/>
    <cellStyle name="Heading 1 4 3" xfId="8495"/>
    <cellStyle name="Heading 1 4_HPI" xfId="10759"/>
    <cellStyle name="Heading 1 5" xfId="1970"/>
    <cellStyle name="Heading 1 5 2" xfId="1971"/>
    <cellStyle name="Heading 1 5 2 2" xfId="1972"/>
    <cellStyle name="Heading 1 5 2 2 2" xfId="8501"/>
    <cellStyle name="Heading 1 5 2 2_HPI" xfId="10765"/>
    <cellStyle name="Heading 1 5 2 3" xfId="1973"/>
    <cellStyle name="Heading 1 5 2 3 2" xfId="8502"/>
    <cellStyle name="Heading 1 5 2 3_HPI" xfId="10766"/>
    <cellStyle name="Heading 1 5 2 4" xfId="8500"/>
    <cellStyle name="Heading 1 5 2_HPI" xfId="10764"/>
    <cellStyle name="Heading 1 5 3" xfId="8499"/>
    <cellStyle name="Heading 1 5_HPI" xfId="10763"/>
    <cellStyle name="Heading 1 6" xfId="1974"/>
    <cellStyle name="Heading 1 6 2" xfId="1975"/>
    <cellStyle name="Heading 1 6 2 2" xfId="1976"/>
    <cellStyle name="Heading 1 6 2 2 2" xfId="8505"/>
    <cellStyle name="Heading 1 6 2 2_HPI" xfId="10769"/>
    <cellStyle name="Heading 1 6 2 3" xfId="1977"/>
    <cellStyle name="Heading 1 6 2 3 2" xfId="8506"/>
    <cellStyle name="Heading 1 6 2 3_HPI" xfId="10770"/>
    <cellStyle name="Heading 1 6 2 4" xfId="8504"/>
    <cellStyle name="Heading 1 6 2_HPI" xfId="10768"/>
    <cellStyle name="Heading 1 6 3" xfId="1978"/>
    <cellStyle name="Heading 1 6 3 2" xfId="8507"/>
    <cellStyle name="Heading 1 6 3_HPI" xfId="10771"/>
    <cellStyle name="Heading 1 6 4" xfId="1979"/>
    <cellStyle name="Heading 1 6 4 2" xfId="8508"/>
    <cellStyle name="Heading 1 6 4_HPI" xfId="10772"/>
    <cellStyle name="Heading 1 6 5" xfId="8503"/>
    <cellStyle name="Heading 1 6_HPI" xfId="10767"/>
    <cellStyle name="Heading 1 7" xfId="1980"/>
    <cellStyle name="Heading 1 7 2" xfId="1981"/>
    <cellStyle name="Heading 1 7 2 2" xfId="1982"/>
    <cellStyle name="Heading 1 7 2 2 2" xfId="8511"/>
    <cellStyle name="Heading 1 7 2 2_HPI" xfId="10775"/>
    <cellStyle name="Heading 1 7 2 3" xfId="1983"/>
    <cellStyle name="Heading 1 7 2 3 2" xfId="8512"/>
    <cellStyle name="Heading 1 7 2 3_HPI" xfId="10776"/>
    <cellStyle name="Heading 1 7 2 4" xfId="8510"/>
    <cellStyle name="Heading 1 7 2_HPI" xfId="10774"/>
    <cellStyle name="Heading 1 7 3" xfId="1984"/>
    <cellStyle name="Heading 1 7 3 2" xfId="8513"/>
    <cellStyle name="Heading 1 7 3_HPI" xfId="10777"/>
    <cellStyle name="Heading 1 7 4" xfId="1985"/>
    <cellStyle name="Heading 1 7 4 2" xfId="8514"/>
    <cellStyle name="Heading 1 7 4_HPI" xfId="10778"/>
    <cellStyle name="Heading 1 7 5" xfId="8509"/>
    <cellStyle name="Heading 1 7_HPI" xfId="10773"/>
    <cellStyle name="Heading 1 8" xfId="1986"/>
    <cellStyle name="Heading 1 8 2" xfId="1987"/>
    <cellStyle name="Heading 1 8 2 2" xfId="1988"/>
    <cellStyle name="Heading 1 8 2 2 2" xfId="8517"/>
    <cellStyle name="Heading 1 8 2 2_HPI" xfId="10781"/>
    <cellStyle name="Heading 1 8 2 3" xfId="1989"/>
    <cellStyle name="Heading 1 8 2 3 2" xfId="8518"/>
    <cellStyle name="Heading 1 8 2 3_HPI" xfId="10782"/>
    <cellStyle name="Heading 1 8 2 4" xfId="8516"/>
    <cellStyle name="Heading 1 8 2_HPI" xfId="10780"/>
    <cellStyle name="Heading 1 8 3" xfId="1990"/>
    <cellStyle name="Heading 1 8 3 2" xfId="8519"/>
    <cellStyle name="Heading 1 8 3_HPI" xfId="10783"/>
    <cellStyle name="Heading 1 8 4" xfId="1991"/>
    <cellStyle name="Heading 1 8 4 2" xfId="8520"/>
    <cellStyle name="Heading 1 8 4_HPI" xfId="10784"/>
    <cellStyle name="Heading 1 8 5" xfId="8515"/>
    <cellStyle name="Heading 1 8_HPI" xfId="10779"/>
    <cellStyle name="Heading 1 9" xfId="1992"/>
    <cellStyle name="Heading 1 9 2" xfId="1993"/>
    <cellStyle name="Heading 1 9 2 2" xfId="1994"/>
    <cellStyle name="Heading 1 9 2 2 2" xfId="8523"/>
    <cellStyle name="Heading 1 9 2 2_HPI" xfId="10787"/>
    <cellStyle name="Heading 1 9 2 3" xfId="1995"/>
    <cellStyle name="Heading 1 9 2 3 2" xfId="8524"/>
    <cellStyle name="Heading 1 9 2 3_HPI" xfId="10788"/>
    <cellStyle name="Heading 1 9 2 4" xfId="8522"/>
    <cellStyle name="Heading 1 9 2_HPI" xfId="10786"/>
    <cellStyle name="Heading 1 9 3" xfId="1996"/>
    <cellStyle name="Heading 1 9 3 2" xfId="8525"/>
    <cellStyle name="Heading 1 9 3_HPI" xfId="10789"/>
    <cellStyle name="Heading 1 9 4" xfId="1997"/>
    <cellStyle name="Heading 1 9 4 2" xfId="8526"/>
    <cellStyle name="Heading 1 9 4_HPI" xfId="10790"/>
    <cellStyle name="Heading 1 9 5" xfId="8521"/>
    <cellStyle name="Heading 1 9_HPI" xfId="10785"/>
    <cellStyle name="Heading 2" xfId="2875" builtinId="17" customBuiltin="1"/>
    <cellStyle name="Heading 2 10" xfId="1998"/>
    <cellStyle name="Heading 2 10 2" xfId="1999"/>
    <cellStyle name="Heading 2 10 2 2" xfId="2000"/>
    <cellStyle name="Heading 2 10 2 2 2" xfId="8529"/>
    <cellStyle name="Heading 2 10 2 2_HPI" xfId="10793"/>
    <cellStyle name="Heading 2 10 2 3" xfId="2001"/>
    <cellStyle name="Heading 2 10 2 3 2" xfId="8530"/>
    <cellStyle name="Heading 2 10 2 3_HPI" xfId="10794"/>
    <cellStyle name="Heading 2 10 2 4" xfId="8528"/>
    <cellStyle name="Heading 2 10 2_HPI" xfId="10792"/>
    <cellStyle name="Heading 2 10 3" xfId="2002"/>
    <cellStyle name="Heading 2 10 3 2" xfId="8531"/>
    <cellStyle name="Heading 2 10 3_HPI" xfId="10795"/>
    <cellStyle name="Heading 2 10 4" xfId="2003"/>
    <cellStyle name="Heading 2 10 4 2" xfId="8532"/>
    <cellStyle name="Heading 2 10 4_HPI" xfId="10796"/>
    <cellStyle name="Heading 2 10 5" xfId="8527"/>
    <cellStyle name="Heading 2 10_HPI" xfId="10791"/>
    <cellStyle name="Heading 2 11" xfId="9279"/>
    <cellStyle name="Heading 2 2" xfId="2004"/>
    <cellStyle name="Heading 2 2 2" xfId="2005"/>
    <cellStyle name="Heading 2 2 2 2" xfId="2006"/>
    <cellStyle name="Heading 2 2 2 2 2" xfId="8535"/>
    <cellStyle name="Heading 2 2 2 2_HPI" xfId="10798"/>
    <cellStyle name="Heading 2 2 2 3" xfId="2007"/>
    <cellStyle name="Heading 2 2 2 3 2" xfId="8536"/>
    <cellStyle name="Heading 2 2 2 3_HPI" xfId="10799"/>
    <cellStyle name="Heading 2 2 2 4" xfId="8534"/>
    <cellStyle name="Heading 2 2 2_HPI" xfId="10797"/>
    <cellStyle name="Heading 2 2 3" xfId="2008"/>
    <cellStyle name="Heading 2 2 3 2" xfId="2009"/>
    <cellStyle name="Heading 2 2 3 2 2" xfId="2010"/>
    <cellStyle name="Heading 2 2 3 2 2 2" xfId="8539"/>
    <cellStyle name="Heading 2 2 3 2 2_HPI" xfId="10802"/>
    <cellStyle name="Heading 2 2 3 2 3" xfId="2011"/>
    <cellStyle name="Heading 2 2 3 2 3 2" xfId="8540"/>
    <cellStyle name="Heading 2 2 3 2 3_HPI" xfId="10803"/>
    <cellStyle name="Heading 2 2 3 2 4" xfId="8538"/>
    <cellStyle name="Heading 2 2 3 2_HPI" xfId="10801"/>
    <cellStyle name="Heading 2 2 3 3" xfId="2012"/>
    <cellStyle name="Heading 2 2 3 3 2" xfId="8541"/>
    <cellStyle name="Heading 2 2 3 3_HPI" xfId="10804"/>
    <cellStyle name="Heading 2 2 3 4" xfId="2013"/>
    <cellStyle name="Heading 2 2 3 4 2" xfId="8542"/>
    <cellStyle name="Heading 2 2 3 4_HPI" xfId="10805"/>
    <cellStyle name="Heading 2 2 3 5" xfId="8537"/>
    <cellStyle name="Heading 2 2 3_HPI" xfId="10800"/>
    <cellStyle name="Heading 2 2 4" xfId="3390"/>
    <cellStyle name="Heading 2 2 4 2" xfId="9670"/>
    <cellStyle name="Heading 2 2 4_HPI" xfId="10806"/>
    <cellStyle name="Heading 2 2 5" xfId="3391"/>
    <cellStyle name="Heading 2 2 5 2" xfId="9671"/>
    <cellStyle name="Heading 2 2 5_HPI" xfId="6001"/>
    <cellStyle name="Heading 2 2 6" xfId="8533"/>
    <cellStyle name="Heading 2 2_DataA17" xfId="2014"/>
    <cellStyle name="Heading 2 3" xfId="2015"/>
    <cellStyle name="Heading 2 3 2" xfId="2016"/>
    <cellStyle name="Heading 2 3 2 2" xfId="2017"/>
    <cellStyle name="Heading 2 3 2 2 2" xfId="8545"/>
    <cellStyle name="Heading 2 3 2 2_HPI" xfId="10808"/>
    <cellStyle name="Heading 2 3 2 3" xfId="2018"/>
    <cellStyle name="Heading 2 3 2 3 2" xfId="8546"/>
    <cellStyle name="Heading 2 3 2 3_HPI" xfId="10809"/>
    <cellStyle name="Heading 2 3 2 4" xfId="8544"/>
    <cellStyle name="Heading 2 3 2_HPI" xfId="10807"/>
    <cellStyle name="Heading 2 3 3" xfId="2019"/>
    <cellStyle name="Heading 2 3 3 2" xfId="2020"/>
    <cellStyle name="Heading 2 3 3 2 2" xfId="2021"/>
    <cellStyle name="Heading 2 3 3 2 2 2" xfId="8549"/>
    <cellStyle name="Heading 2 3 3 2 2_HPI" xfId="10812"/>
    <cellStyle name="Heading 2 3 3 2 3" xfId="2022"/>
    <cellStyle name="Heading 2 3 3 2 3 2" xfId="8550"/>
    <cellStyle name="Heading 2 3 3 2 3_HPI" xfId="10813"/>
    <cellStyle name="Heading 2 3 3 2 4" xfId="8548"/>
    <cellStyle name="Heading 2 3 3 2_HPI" xfId="10811"/>
    <cellStyle name="Heading 2 3 3 3" xfId="2023"/>
    <cellStyle name="Heading 2 3 3 3 2" xfId="8551"/>
    <cellStyle name="Heading 2 3 3 3_HPI" xfId="10814"/>
    <cellStyle name="Heading 2 3 3 4" xfId="2024"/>
    <cellStyle name="Heading 2 3 3 4 2" xfId="8552"/>
    <cellStyle name="Heading 2 3 3 4_HPI" xfId="10815"/>
    <cellStyle name="Heading 2 3 3 5" xfId="8547"/>
    <cellStyle name="Heading 2 3 3_HPI" xfId="10810"/>
    <cellStyle name="Heading 2 3 4" xfId="2025"/>
    <cellStyle name="Heading 2 3 4 2" xfId="2026"/>
    <cellStyle name="Heading 2 3 4 2 2" xfId="2027"/>
    <cellStyle name="Heading 2 3 4 2 2 2" xfId="8555"/>
    <cellStyle name="Heading 2 3 4 2 2_HPI" xfId="10818"/>
    <cellStyle name="Heading 2 3 4 2 3" xfId="2028"/>
    <cellStyle name="Heading 2 3 4 2 3 2" xfId="8556"/>
    <cellStyle name="Heading 2 3 4 2 3_HPI" xfId="10819"/>
    <cellStyle name="Heading 2 3 4 2 4" xfId="8554"/>
    <cellStyle name="Heading 2 3 4 2_HPI" xfId="10817"/>
    <cellStyle name="Heading 2 3 4 3" xfId="2029"/>
    <cellStyle name="Heading 2 3 4 3 2" xfId="8557"/>
    <cellStyle name="Heading 2 3 4 3_HPI" xfId="10820"/>
    <cellStyle name="Heading 2 3 4 4" xfId="2030"/>
    <cellStyle name="Heading 2 3 4 4 2" xfId="8558"/>
    <cellStyle name="Heading 2 3 4 4_HPI" xfId="10821"/>
    <cellStyle name="Heading 2 3 4 5" xfId="8553"/>
    <cellStyle name="Heading 2 3 4_HPI" xfId="10816"/>
    <cellStyle name="Heading 2 3 5" xfId="3392"/>
    <cellStyle name="Heading 2 3 5 2" xfId="9672"/>
    <cellStyle name="Heading 2 3 5_HPI" xfId="10822"/>
    <cellStyle name="Heading 2 3 6" xfId="3393"/>
    <cellStyle name="Heading 2 3 6 2" xfId="9673"/>
    <cellStyle name="Heading 2 3 6_HPI" xfId="10823"/>
    <cellStyle name="Heading 2 3 7" xfId="8543"/>
    <cellStyle name="Heading 2 3_DataA17" xfId="2031"/>
    <cellStyle name="Heading 2 4" xfId="2032"/>
    <cellStyle name="Heading 2 4 2" xfId="2033"/>
    <cellStyle name="Heading 2 4 2 2" xfId="2034"/>
    <cellStyle name="Heading 2 4 2 2 2" xfId="8561"/>
    <cellStyle name="Heading 2 4 2 2_HPI" xfId="10826"/>
    <cellStyle name="Heading 2 4 2 3" xfId="2035"/>
    <cellStyle name="Heading 2 4 2 3 2" xfId="8562"/>
    <cellStyle name="Heading 2 4 2 3_HPI" xfId="10827"/>
    <cellStyle name="Heading 2 4 2 4" xfId="8560"/>
    <cellStyle name="Heading 2 4 2_HPI" xfId="10825"/>
    <cellStyle name="Heading 2 4 3" xfId="8559"/>
    <cellStyle name="Heading 2 4_HPI" xfId="10824"/>
    <cellStyle name="Heading 2 5" xfId="2036"/>
    <cellStyle name="Heading 2 5 2" xfId="2037"/>
    <cellStyle name="Heading 2 5 2 2" xfId="2038"/>
    <cellStyle name="Heading 2 5 2 2 2" xfId="8565"/>
    <cellStyle name="Heading 2 5 2 2_HPI" xfId="10830"/>
    <cellStyle name="Heading 2 5 2 3" xfId="2039"/>
    <cellStyle name="Heading 2 5 2 3 2" xfId="8566"/>
    <cellStyle name="Heading 2 5 2 3_HPI" xfId="10831"/>
    <cellStyle name="Heading 2 5 2 4" xfId="8564"/>
    <cellStyle name="Heading 2 5 2_HPI" xfId="10829"/>
    <cellStyle name="Heading 2 5 3" xfId="8563"/>
    <cellStyle name="Heading 2 5_HPI" xfId="10828"/>
    <cellStyle name="Heading 2 6" xfId="2040"/>
    <cellStyle name="Heading 2 6 2" xfId="2041"/>
    <cellStyle name="Heading 2 6 2 2" xfId="2042"/>
    <cellStyle name="Heading 2 6 2 2 2" xfId="8569"/>
    <cellStyle name="Heading 2 6 2 2_HPI" xfId="10834"/>
    <cellStyle name="Heading 2 6 2 3" xfId="2043"/>
    <cellStyle name="Heading 2 6 2 3 2" xfId="8570"/>
    <cellStyle name="Heading 2 6 2 3_HPI" xfId="10835"/>
    <cellStyle name="Heading 2 6 2 4" xfId="8568"/>
    <cellStyle name="Heading 2 6 2_HPI" xfId="10833"/>
    <cellStyle name="Heading 2 6 3" xfId="2044"/>
    <cellStyle name="Heading 2 6 3 2" xfId="8571"/>
    <cellStyle name="Heading 2 6 3_HPI" xfId="10836"/>
    <cellStyle name="Heading 2 6 4" xfId="2045"/>
    <cellStyle name="Heading 2 6 4 2" xfId="8572"/>
    <cellStyle name="Heading 2 6 4_HPI" xfId="10837"/>
    <cellStyle name="Heading 2 6 5" xfId="8567"/>
    <cellStyle name="Heading 2 6_HPI" xfId="10832"/>
    <cellStyle name="Heading 2 7" xfId="2046"/>
    <cellStyle name="Heading 2 7 2" xfId="2047"/>
    <cellStyle name="Heading 2 7 2 2" xfId="2048"/>
    <cellStyle name="Heading 2 7 2 2 2" xfId="8575"/>
    <cellStyle name="Heading 2 7 2 2_HPI" xfId="10840"/>
    <cellStyle name="Heading 2 7 2 3" xfId="2049"/>
    <cellStyle name="Heading 2 7 2 3 2" xfId="8576"/>
    <cellStyle name="Heading 2 7 2 3_HPI" xfId="10841"/>
    <cellStyle name="Heading 2 7 2 4" xfId="8574"/>
    <cellStyle name="Heading 2 7 2_HPI" xfId="10839"/>
    <cellStyle name="Heading 2 7 3" xfId="2050"/>
    <cellStyle name="Heading 2 7 3 2" xfId="8577"/>
    <cellStyle name="Heading 2 7 3_HPI" xfId="10842"/>
    <cellStyle name="Heading 2 7 4" xfId="2051"/>
    <cellStyle name="Heading 2 7 4 2" xfId="8578"/>
    <cellStyle name="Heading 2 7 4_HPI" xfId="10843"/>
    <cellStyle name="Heading 2 7 5" xfId="8573"/>
    <cellStyle name="Heading 2 7_HPI" xfId="10838"/>
    <cellStyle name="Heading 2 8" xfId="2052"/>
    <cellStyle name="Heading 2 8 2" xfId="2053"/>
    <cellStyle name="Heading 2 8 2 2" xfId="2054"/>
    <cellStyle name="Heading 2 8 2 2 2" xfId="8581"/>
    <cellStyle name="Heading 2 8 2 2_HPI" xfId="10846"/>
    <cellStyle name="Heading 2 8 2 3" xfId="2055"/>
    <cellStyle name="Heading 2 8 2 3 2" xfId="8582"/>
    <cellStyle name="Heading 2 8 2 3_HPI" xfId="10847"/>
    <cellStyle name="Heading 2 8 2 4" xfId="8580"/>
    <cellStyle name="Heading 2 8 2_HPI" xfId="10845"/>
    <cellStyle name="Heading 2 8 3" xfId="2056"/>
    <cellStyle name="Heading 2 8 3 2" xfId="8583"/>
    <cellStyle name="Heading 2 8 3_HPI" xfId="10848"/>
    <cellStyle name="Heading 2 8 4" xfId="2057"/>
    <cellStyle name="Heading 2 8 4 2" xfId="8584"/>
    <cellStyle name="Heading 2 8 4_HPI" xfId="10849"/>
    <cellStyle name="Heading 2 8 5" xfId="8579"/>
    <cellStyle name="Heading 2 8_HPI" xfId="10844"/>
    <cellStyle name="Heading 2 9" xfId="2058"/>
    <cellStyle name="Heading 2 9 2" xfId="2059"/>
    <cellStyle name="Heading 2 9 2 2" xfId="2060"/>
    <cellStyle name="Heading 2 9 2 2 2" xfId="8587"/>
    <cellStyle name="Heading 2 9 2 2_HPI" xfId="10852"/>
    <cellStyle name="Heading 2 9 2 3" xfId="2061"/>
    <cellStyle name="Heading 2 9 2 3 2" xfId="8588"/>
    <cellStyle name="Heading 2 9 2 3_HPI" xfId="10853"/>
    <cellStyle name="Heading 2 9 2 4" xfId="8586"/>
    <cellStyle name="Heading 2 9 2_HPI" xfId="10851"/>
    <cellStyle name="Heading 2 9 3" xfId="2062"/>
    <cellStyle name="Heading 2 9 3 2" xfId="8589"/>
    <cellStyle name="Heading 2 9 3_HPI" xfId="10854"/>
    <cellStyle name="Heading 2 9 4" xfId="2063"/>
    <cellStyle name="Heading 2 9 4 2" xfId="8590"/>
    <cellStyle name="Heading 2 9 4_HPI" xfId="10855"/>
    <cellStyle name="Heading 2 9 5" xfId="8585"/>
    <cellStyle name="Heading 2 9_HPI" xfId="10850"/>
    <cellStyle name="Heading 3" xfId="2876" builtinId="18" customBuiltin="1"/>
    <cellStyle name="Heading 3 2" xfId="2064"/>
    <cellStyle name="Heading 3 2 2" xfId="3394"/>
    <cellStyle name="Heading 3 2 2 2" xfId="9674"/>
    <cellStyle name="Heading 3 2 2_HPI" xfId="10857"/>
    <cellStyle name="Heading 3 2 3" xfId="3395"/>
    <cellStyle name="Heading 3 2 3 2" xfId="9675"/>
    <cellStyle name="Heading 3 2 3_HPI" xfId="6002"/>
    <cellStyle name="Heading 3 2 4" xfId="8591"/>
    <cellStyle name="Heading 3 2_HPI" xfId="10856"/>
    <cellStyle name="Heading 3 3" xfId="2065"/>
    <cellStyle name="Heading 3 3 2" xfId="3396"/>
    <cellStyle name="Heading 3 3 2 2" xfId="9676"/>
    <cellStyle name="Heading 3 3 2_HPI" xfId="10859"/>
    <cellStyle name="Heading 3 3 3" xfId="3397"/>
    <cellStyle name="Heading 3 3 3 2" xfId="9677"/>
    <cellStyle name="Heading 3 3 3_HPI" xfId="10860"/>
    <cellStyle name="Heading 3 3 4" xfId="8592"/>
    <cellStyle name="Heading 3 3_HPI" xfId="10858"/>
    <cellStyle name="Heading 3 4" xfId="2066"/>
    <cellStyle name="Heading 3 4 2" xfId="8593"/>
    <cellStyle name="Heading 3 4_HPI" xfId="10861"/>
    <cellStyle name="Heading 3 5" xfId="2067"/>
    <cellStyle name="Heading 3 5 2" xfId="8594"/>
    <cellStyle name="Heading 3 5_HPI" xfId="10862"/>
    <cellStyle name="Heading 3 6" xfId="2068"/>
    <cellStyle name="Heading 3 6 2" xfId="8595"/>
    <cellStyle name="Heading 3 6_HPI" xfId="10863"/>
    <cellStyle name="Heading 3 7" xfId="9280"/>
    <cellStyle name="Heading 4" xfId="2877" builtinId="19" customBuiltin="1"/>
    <cellStyle name="Heading 4 2" xfId="2069"/>
    <cellStyle name="Heading 4 2 2" xfId="3398"/>
    <cellStyle name="Heading 4 2 2 2" xfId="9678"/>
    <cellStyle name="Heading 4 2 2_HPI" xfId="10865"/>
    <cellStyle name="Heading 4 2 3" xfId="3399"/>
    <cellStyle name="Heading 4 2 3 2" xfId="9679"/>
    <cellStyle name="Heading 4 2 3_HPI" xfId="6003"/>
    <cellStyle name="Heading 4 2 4" xfId="8596"/>
    <cellStyle name="Heading 4 2_HPI" xfId="10864"/>
    <cellStyle name="Heading 4 3" xfId="2070"/>
    <cellStyle name="Heading 4 3 2" xfId="3400"/>
    <cellStyle name="Heading 4 3 2 2" xfId="9680"/>
    <cellStyle name="Heading 4 3 2_HPI" xfId="10867"/>
    <cellStyle name="Heading 4 3 3" xfId="3401"/>
    <cellStyle name="Heading 4 3 3 2" xfId="9681"/>
    <cellStyle name="Heading 4 3 3_HPI" xfId="10868"/>
    <cellStyle name="Heading 4 3 4" xfId="8597"/>
    <cellStyle name="Heading 4 3_HPI" xfId="10866"/>
    <cellStyle name="Heading 4 4" xfId="2071"/>
    <cellStyle name="Heading 4 4 2" xfId="8598"/>
    <cellStyle name="Heading 4 4_HPI" xfId="10869"/>
    <cellStyle name="Heading 4 5" xfId="2072"/>
    <cellStyle name="Heading 4 5 2" xfId="8599"/>
    <cellStyle name="Heading 4 5_HPI" xfId="10870"/>
    <cellStyle name="Heading 4 6" xfId="2073"/>
    <cellStyle name="Heading 4 6 2" xfId="8600"/>
    <cellStyle name="Heading 4 6_HPI" xfId="10871"/>
    <cellStyle name="Heading 4 7" xfId="9281"/>
    <cellStyle name="Heading1" xfId="3402"/>
    <cellStyle name="Heading1 2" xfId="9682"/>
    <cellStyle name="Heading1_HPI" xfId="10872"/>
    <cellStyle name="hp0 -Hyperlink" xfId="2074"/>
    <cellStyle name="hp0 -Hyperlink 2" xfId="8601"/>
    <cellStyle name="hp0 -Hyperlink_HPI" xfId="10873"/>
    <cellStyle name="hp1 -Hyperlink" xfId="2075"/>
    <cellStyle name="hp1 -Hyperlink 2" xfId="8602"/>
    <cellStyle name="hp1 -Hyperlink_HPI" xfId="10874"/>
    <cellStyle name="hp2 -Hyperlink" xfId="2076"/>
    <cellStyle name="hp2 -Hyperlink 2" xfId="8603"/>
    <cellStyle name="hp2 -Hyperlink_HPI" xfId="10875"/>
    <cellStyle name="hp3 -Hyperlink" xfId="2077"/>
    <cellStyle name="hp3 -Hyperlink 2" xfId="8604"/>
    <cellStyle name="hp3 -Hyperlink_HPI" xfId="10876"/>
    <cellStyle name="Hyperlink" xfId="2"/>
    <cellStyle name="Hyperlink 10" xfId="2078"/>
    <cellStyle name="Hyperlink 10 2" xfId="2079"/>
    <cellStyle name="Hyperlink 10 2 2" xfId="8606"/>
    <cellStyle name="Hyperlink 10 2_HPI" xfId="6004"/>
    <cellStyle name="Hyperlink 10 3" xfId="2080"/>
    <cellStyle name="Hyperlink 10 3 2" xfId="8607"/>
    <cellStyle name="Hyperlink 10 3_HPI" xfId="10879"/>
    <cellStyle name="Hyperlink 10 4" xfId="3403"/>
    <cellStyle name="Hyperlink 10 4 2" xfId="9683"/>
    <cellStyle name="Hyperlink 10 4_HPI" xfId="10880"/>
    <cellStyle name="Hyperlink 10 5" xfId="3404"/>
    <cellStyle name="Hyperlink 10 5 2" xfId="9684"/>
    <cellStyle name="Hyperlink 10 5_HPI" xfId="6005"/>
    <cellStyle name="Hyperlink 10 6" xfId="8605"/>
    <cellStyle name="Hyperlink 10_HPI" xfId="10878"/>
    <cellStyle name="Hyperlink 11" xfId="2081"/>
    <cellStyle name="Hyperlink 11 2" xfId="8608"/>
    <cellStyle name="Hyperlink 11_HPI" xfId="10881"/>
    <cellStyle name="Hyperlink 12" xfId="4260"/>
    <cellStyle name="Hyperlink 12 2" xfId="4269"/>
    <cellStyle name="Hyperlink 12 2 2" xfId="10445"/>
    <cellStyle name="Hyperlink 12 2_HPI" xfId="10883"/>
    <cellStyle name="Hyperlink 12 3" xfId="10436"/>
    <cellStyle name="Hyperlink 12_HPI" xfId="10882"/>
    <cellStyle name="Hyperlink 13" xfId="6825"/>
    <cellStyle name="Hyperlink 2" xfId="2082"/>
    <cellStyle name="Hyperlink 2 2" xfId="2083"/>
    <cellStyle name="Hyperlink 2 2 2" xfId="2084"/>
    <cellStyle name="Hyperlink 2 2 2 2" xfId="8611"/>
    <cellStyle name="Hyperlink 2 2 2_HPI" xfId="10885"/>
    <cellStyle name="Hyperlink 2 2 3" xfId="3405"/>
    <cellStyle name="Hyperlink 2 2 3 2" xfId="9685"/>
    <cellStyle name="Hyperlink 2 2 3_HPI" xfId="10886"/>
    <cellStyle name="Hyperlink 2 2 4" xfId="3406"/>
    <cellStyle name="Hyperlink 2 2 4 2" xfId="9686"/>
    <cellStyle name="Hyperlink 2 2 4_HPI" xfId="10887"/>
    <cellStyle name="Hyperlink 2 2 5" xfId="3407"/>
    <cellStyle name="Hyperlink 2 2 5 2" xfId="9687"/>
    <cellStyle name="Hyperlink 2 2 5_HPI" xfId="6006"/>
    <cellStyle name="Hyperlink 2 2 6" xfId="8610"/>
    <cellStyle name="Hyperlink 2 2_HPI" xfId="10884"/>
    <cellStyle name="Hyperlink 2 3" xfId="2085"/>
    <cellStyle name="Hyperlink 2 3 2" xfId="3408"/>
    <cellStyle name="Hyperlink 2 3 2 2" xfId="9688"/>
    <cellStyle name="Hyperlink 2 3 2_HPI" xfId="10889"/>
    <cellStyle name="Hyperlink 2 3 3" xfId="3409"/>
    <cellStyle name="Hyperlink 2 3 3 2" xfId="9689"/>
    <cellStyle name="Hyperlink 2 3 3_HPI" xfId="6007"/>
    <cellStyle name="Hyperlink 2 3 4" xfId="3410"/>
    <cellStyle name="Hyperlink 2 3 4 2" xfId="9690"/>
    <cellStyle name="Hyperlink 2 3 4_HPI" xfId="6008"/>
    <cellStyle name="Hyperlink 2 3 5" xfId="3411"/>
    <cellStyle name="Hyperlink 2 3 5 2" xfId="9691"/>
    <cellStyle name="Hyperlink 2 3 5_HPI" xfId="10890"/>
    <cellStyle name="Hyperlink 2 3 6" xfId="3412"/>
    <cellStyle name="Hyperlink 2 3 6 2" xfId="9692"/>
    <cellStyle name="Hyperlink 2 3 6_HPI" xfId="6009"/>
    <cellStyle name="Hyperlink 2 3 7" xfId="8612"/>
    <cellStyle name="Hyperlink 2 3_HPI" xfId="10888"/>
    <cellStyle name="Hyperlink 2 4" xfId="2086"/>
    <cellStyle name="Hyperlink 2 4 2" xfId="3413"/>
    <cellStyle name="Hyperlink 2 4 2 2" xfId="9693"/>
    <cellStyle name="Hyperlink 2 4 2_HPI" xfId="10891"/>
    <cellStyle name="Hyperlink 2 4 3" xfId="3414"/>
    <cellStyle name="Hyperlink 2 4 3 2" xfId="9694"/>
    <cellStyle name="Hyperlink 2 4 3_HPI" xfId="6011"/>
    <cellStyle name="Hyperlink 2 4 4" xfId="3415"/>
    <cellStyle name="Hyperlink 2 4 4 2" xfId="9695"/>
    <cellStyle name="Hyperlink 2 4 4_HPI" xfId="6012"/>
    <cellStyle name="Hyperlink 2 4 5" xfId="3416"/>
    <cellStyle name="Hyperlink 2 4 5 2" xfId="9696"/>
    <cellStyle name="Hyperlink 2 4 5_HPI" xfId="6013"/>
    <cellStyle name="Hyperlink 2 4 6" xfId="8613"/>
    <cellStyle name="Hyperlink 2 4_HPI" xfId="6010"/>
    <cellStyle name="Hyperlink 2 5" xfId="3417"/>
    <cellStyle name="Hyperlink 2 5 2" xfId="9697"/>
    <cellStyle name="Hyperlink 2 5_HPI" xfId="6014"/>
    <cellStyle name="Hyperlink 2 6" xfId="3418"/>
    <cellStyle name="Hyperlink 2 6 2" xfId="9698"/>
    <cellStyle name="Hyperlink 2 6_HPI" xfId="10892"/>
    <cellStyle name="Hyperlink 2 7" xfId="3419"/>
    <cellStyle name="Hyperlink 2 7 2" xfId="9699"/>
    <cellStyle name="Hyperlink 2 7_HPI" xfId="6015"/>
    <cellStyle name="Hyperlink 2 8" xfId="8609"/>
    <cellStyle name="Hyperlink 2_30YRMrtgRates" xfId="3420"/>
    <cellStyle name="Hyperlink 3" xfId="2087"/>
    <cellStyle name="Hyperlink 3 2" xfId="2088"/>
    <cellStyle name="Hyperlink 3 2 2" xfId="3421"/>
    <cellStyle name="Hyperlink 3 2 2 2" xfId="9700"/>
    <cellStyle name="Hyperlink 3 2 2_HPI" xfId="10894"/>
    <cellStyle name="Hyperlink 3 2 3" xfId="3422"/>
    <cellStyle name="Hyperlink 3 2 3 2" xfId="9701"/>
    <cellStyle name="Hyperlink 3 2 3_HPI" xfId="10895"/>
    <cellStyle name="Hyperlink 3 2 4" xfId="8615"/>
    <cellStyle name="Hyperlink 3 2_HPI" xfId="10893"/>
    <cellStyle name="Hyperlink 3 3" xfId="2089"/>
    <cellStyle name="Hyperlink 3 3 2" xfId="3423"/>
    <cellStyle name="Hyperlink 3 3 2 2" xfId="9702"/>
    <cellStyle name="Hyperlink 3 3 2_HPI" xfId="6018"/>
    <cellStyle name="Hyperlink 3 3 3" xfId="3424"/>
    <cellStyle name="Hyperlink 3 3 3 2" xfId="9703"/>
    <cellStyle name="Hyperlink 3 3 3_HPI" xfId="6019"/>
    <cellStyle name="Hyperlink 3 3 4" xfId="3425"/>
    <cellStyle name="Hyperlink 3 3 4 2" xfId="9704"/>
    <cellStyle name="Hyperlink 3 3 4_HPI" xfId="10896"/>
    <cellStyle name="Hyperlink 3 3 5" xfId="3426"/>
    <cellStyle name="Hyperlink 3 3 5 2" xfId="9705"/>
    <cellStyle name="Hyperlink 3 3 5_HPI" xfId="6020"/>
    <cellStyle name="Hyperlink 3 3 6" xfId="8616"/>
    <cellStyle name="Hyperlink 3 3_HPI" xfId="6017"/>
    <cellStyle name="Hyperlink 3 4" xfId="2090"/>
    <cellStyle name="Hyperlink 3 4 2" xfId="3427"/>
    <cellStyle name="Hyperlink 3 4 2 2" xfId="9706"/>
    <cellStyle name="Hyperlink 3 4 2_HPI" xfId="6022"/>
    <cellStyle name="Hyperlink 3 4 3" xfId="3428"/>
    <cellStyle name="Hyperlink 3 4 3 2" xfId="9707"/>
    <cellStyle name="Hyperlink 3 4 3_HPI" xfId="6023"/>
    <cellStyle name="Hyperlink 3 4 4" xfId="8617"/>
    <cellStyle name="Hyperlink 3 4_HPI" xfId="6021"/>
    <cellStyle name="Hyperlink 3 5" xfId="3429"/>
    <cellStyle name="Hyperlink 3 5 2" xfId="9708"/>
    <cellStyle name="Hyperlink 3 5_HPI" xfId="6024"/>
    <cellStyle name="Hyperlink 3 6" xfId="3430"/>
    <cellStyle name="Hyperlink 3 6 2" xfId="9709"/>
    <cellStyle name="Hyperlink 3 6_HPI" xfId="10897"/>
    <cellStyle name="Hyperlink 3 7" xfId="8614"/>
    <cellStyle name="Hyperlink 3_HPI" xfId="6016"/>
    <cellStyle name="Hyperlink 4" xfId="2091"/>
    <cellStyle name="Hyperlink 4 2" xfId="2092"/>
    <cellStyle name="Hyperlink 4 2 2" xfId="3431"/>
    <cellStyle name="Hyperlink 4 2 2 2" xfId="9710"/>
    <cellStyle name="Hyperlink 4 2 2_HPI" xfId="6027"/>
    <cellStyle name="Hyperlink 4 2 3" xfId="3432"/>
    <cellStyle name="Hyperlink 4 2 3 2" xfId="9711"/>
    <cellStyle name="Hyperlink 4 2 3_HPI" xfId="10898"/>
    <cellStyle name="Hyperlink 4 2 4" xfId="8619"/>
    <cellStyle name="Hyperlink 4 2_HPI" xfId="6026"/>
    <cellStyle name="Hyperlink 4 3" xfId="3433"/>
    <cellStyle name="Hyperlink 4 3 2" xfId="3434"/>
    <cellStyle name="Hyperlink 4 3 2 2" xfId="9713"/>
    <cellStyle name="Hyperlink 4 3 2_HPI" xfId="6029"/>
    <cellStyle name="Hyperlink 4 3 3" xfId="3435"/>
    <cellStyle name="Hyperlink 4 3 3 2" xfId="9714"/>
    <cellStyle name="Hyperlink 4 3 3_HPI" xfId="6030"/>
    <cellStyle name="Hyperlink 4 3 4" xfId="9712"/>
    <cellStyle name="Hyperlink 4 3_HPI" xfId="6028"/>
    <cellStyle name="Hyperlink 4 4" xfId="3436"/>
    <cellStyle name="Hyperlink 4 4 2" xfId="9715"/>
    <cellStyle name="Hyperlink 4 4_HPI" xfId="6031"/>
    <cellStyle name="Hyperlink 4 5" xfId="3437"/>
    <cellStyle name="Hyperlink 4 5 2" xfId="9716"/>
    <cellStyle name="Hyperlink 4 5_HPI" xfId="10899"/>
    <cellStyle name="Hyperlink 4 6" xfId="8618"/>
    <cellStyle name="Hyperlink 4_HPI" xfId="6025"/>
    <cellStyle name="Hyperlink 5" xfId="2093"/>
    <cellStyle name="Hyperlink 5 2" xfId="2094"/>
    <cellStyle name="Hyperlink 5 2 2" xfId="3438"/>
    <cellStyle name="Hyperlink 5 2 2 2" xfId="9717"/>
    <cellStyle name="Hyperlink 5 2 2_HPI" xfId="10901"/>
    <cellStyle name="Hyperlink 5 2 3" xfId="3439"/>
    <cellStyle name="Hyperlink 5 2 3 2" xfId="9718"/>
    <cellStyle name="Hyperlink 5 2 3_HPI" xfId="10902"/>
    <cellStyle name="Hyperlink 5 2 4" xfId="3440"/>
    <cellStyle name="Hyperlink 5 2 4 2" xfId="9719"/>
    <cellStyle name="Hyperlink 5 2 4_HPI" xfId="6032"/>
    <cellStyle name="Hyperlink 5 2 5" xfId="8621"/>
    <cellStyle name="Hyperlink 5 2_HPI" xfId="10900"/>
    <cellStyle name="Hyperlink 5 3" xfId="3441"/>
    <cellStyle name="Hyperlink 5 3 2" xfId="9720"/>
    <cellStyle name="Hyperlink 5 3_HPI" xfId="10903"/>
    <cellStyle name="Hyperlink 5 4" xfId="3442"/>
    <cellStyle name="Hyperlink 5 4 2" xfId="9721"/>
    <cellStyle name="Hyperlink 5 4_HPI" xfId="6033"/>
    <cellStyle name="Hyperlink 5 5" xfId="8620"/>
    <cellStyle name="Hyperlink 5_30YRMrtgRates" xfId="3443"/>
    <cellStyle name="Hyperlink 6" xfId="2095"/>
    <cellStyle name="Hyperlink 6 2" xfId="3444"/>
    <cellStyle name="Hyperlink 6 2 2" xfId="3445"/>
    <cellStyle name="Hyperlink 6 2 2 2" xfId="9723"/>
    <cellStyle name="Hyperlink 6 2 2_HPI" xfId="6035"/>
    <cellStyle name="Hyperlink 6 2 3" xfId="9722"/>
    <cellStyle name="Hyperlink 6 2_HPI" xfId="10904"/>
    <cellStyle name="Hyperlink 6 3" xfId="3446"/>
    <cellStyle name="Hyperlink 6 3 2" xfId="9724"/>
    <cellStyle name="Hyperlink 6 3_HPI" xfId="6036"/>
    <cellStyle name="Hyperlink 6 4" xfId="3447"/>
    <cellStyle name="Hyperlink 6 4 2" xfId="9725"/>
    <cellStyle name="Hyperlink 6 4_HPI" xfId="10905"/>
    <cellStyle name="Hyperlink 6 5" xfId="8622"/>
    <cellStyle name="Hyperlink 6_HPI" xfId="6034"/>
    <cellStyle name="Hyperlink 7" xfId="2096"/>
    <cellStyle name="Hyperlink 7 2" xfId="3448"/>
    <cellStyle name="Hyperlink 7 2 2" xfId="9726"/>
    <cellStyle name="Hyperlink 7 2_HPI" xfId="6038"/>
    <cellStyle name="Hyperlink 7 3" xfId="3449"/>
    <cellStyle name="Hyperlink 7 3 2" xfId="9727"/>
    <cellStyle name="Hyperlink 7 3_HPI" xfId="6039"/>
    <cellStyle name="Hyperlink 7 4" xfId="8623"/>
    <cellStyle name="Hyperlink 7_HPI" xfId="6037"/>
    <cellStyle name="Hyperlink 8" xfId="2097"/>
    <cellStyle name="Hyperlink 8 2" xfId="3450"/>
    <cellStyle name="Hyperlink 8 2 2" xfId="9728"/>
    <cellStyle name="Hyperlink 8 2_HPI" xfId="10907"/>
    <cellStyle name="Hyperlink 8 3" xfId="3451"/>
    <cellStyle name="Hyperlink 8 3 2" xfId="9729"/>
    <cellStyle name="Hyperlink 8 3_HPI" xfId="6040"/>
    <cellStyle name="Hyperlink 8 4" xfId="8624"/>
    <cellStyle name="Hyperlink 8_HPI" xfId="10906"/>
    <cellStyle name="Hyperlink 9" xfId="2098"/>
    <cellStyle name="Hyperlink 9 2" xfId="2099"/>
    <cellStyle name="Hyperlink 9 2 2" xfId="8626"/>
    <cellStyle name="Hyperlink 9 2_HPI" xfId="10909"/>
    <cellStyle name="Hyperlink 9 3" xfId="2100"/>
    <cellStyle name="Hyperlink 9 3 2" xfId="8627"/>
    <cellStyle name="Hyperlink 9 3_HPI" xfId="10910"/>
    <cellStyle name="Hyperlink 9 4" xfId="2101"/>
    <cellStyle name="Hyperlink 9 4 2" xfId="8628"/>
    <cellStyle name="Hyperlink 9 4_HPI" xfId="10911"/>
    <cellStyle name="Hyperlink 9 5" xfId="3452"/>
    <cellStyle name="Hyperlink 9 5 2" xfId="4237"/>
    <cellStyle name="Hyperlink 9 5 2 2" xfId="4292"/>
    <cellStyle name="Hyperlink 9 5 2 2 2" xfId="10467"/>
    <cellStyle name="Hyperlink 9 5 2 2_HPI" xfId="10914"/>
    <cellStyle name="Hyperlink 9 5 2 3" xfId="10413"/>
    <cellStyle name="Hyperlink 9 5 2_HPI" xfId="10913"/>
    <cellStyle name="Hyperlink 9 5 3" xfId="4252"/>
    <cellStyle name="Hyperlink 9 5 3 2" xfId="10428"/>
    <cellStyle name="Hyperlink 9 5 3_HPI" xfId="10915"/>
    <cellStyle name="Hyperlink 9 5 4" xfId="9730"/>
    <cellStyle name="Hyperlink 9 5_HPI" xfId="10912"/>
    <cellStyle name="Hyperlink 9 6" xfId="8625"/>
    <cellStyle name="Hyperlink 9_HPI" xfId="10908"/>
    <cellStyle name="Hyperlink_HPI" xfId="10877"/>
    <cellStyle name="ic0 -InpComma" xfId="2102"/>
    <cellStyle name="ic1 -InpComma" xfId="2103"/>
    <cellStyle name="ic2 -InpComma" xfId="2104"/>
    <cellStyle name="ic2b-InpCommaB" xfId="2105"/>
    <cellStyle name="ic3 -InpComma" xfId="2106"/>
    <cellStyle name="ic4 -InpComma" xfId="2107"/>
    <cellStyle name="idDMM -InpDate" xfId="2108"/>
    <cellStyle name="idDMMY -InpDate" xfId="2109"/>
    <cellStyle name="idDMMYHM -InpDateTime" xfId="2110"/>
    <cellStyle name="idDMY -InpDate" xfId="2111"/>
    <cellStyle name="idMDY -InpDate" xfId="2112"/>
    <cellStyle name="idMMY -InpDate" xfId="2113"/>
    <cellStyle name="if0 -InpFixed" xfId="2114"/>
    <cellStyle name="if0b-InpFixedB" xfId="2115"/>
    <cellStyle name="if0-InpFixed" xfId="2116"/>
    <cellStyle name="iln -InpTableTextNoWrap" xfId="2117"/>
    <cellStyle name="ilnb-InpTableTextNoWrapB" xfId="2118"/>
    <cellStyle name="ilw -InpTableTextWrap" xfId="2119"/>
    <cellStyle name="ilw -InpTableTextWrap 2" xfId="8629"/>
    <cellStyle name="ilw -InpTableTextWrap_HPI" xfId="10916"/>
    <cellStyle name="imHM  -InpTime" xfId="2120"/>
    <cellStyle name="imHM24+ -InpTime" xfId="2121"/>
    <cellStyle name="Input" xfId="2881" builtinId="20" customBuiltin="1"/>
    <cellStyle name="Input (2)" xfId="2122"/>
    <cellStyle name="Input [yellow]" xfId="3453"/>
    <cellStyle name="Input 10" xfId="3454"/>
    <cellStyle name="Input 10 2" xfId="9731"/>
    <cellStyle name="Input 10_HPI" xfId="10917"/>
    <cellStyle name="Input 11" xfId="3455"/>
    <cellStyle name="Input 11 2" xfId="9732"/>
    <cellStyle name="Input 11_HPI" xfId="10918"/>
    <cellStyle name="Input 12" xfId="3456"/>
    <cellStyle name="Input 12 2" xfId="9733"/>
    <cellStyle name="Input 12_HPI" xfId="10919"/>
    <cellStyle name="Input 13" xfId="9285"/>
    <cellStyle name="Input 2" xfId="2123"/>
    <cellStyle name="Input 2 2" xfId="2124"/>
    <cellStyle name="Input 2 2 2" xfId="8631"/>
    <cellStyle name="Input 2 2_HPI" xfId="10920"/>
    <cellStyle name="Input 2 3" xfId="3457"/>
    <cellStyle name="Input 2 3 2" xfId="9734"/>
    <cellStyle name="Input 2 3_HPI" xfId="6042"/>
    <cellStyle name="Input 2 4" xfId="3458"/>
    <cellStyle name="Input 2 4 2" xfId="9735"/>
    <cellStyle name="Input 2 4_HPI" xfId="6043"/>
    <cellStyle name="Input 2 5" xfId="8630"/>
    <cellStyle name="Input 2_HPI" xfId="6041"/>
    <cellStyle name="Input 3" xfId="2125"/>
    <cellStyle name="Input 3 2" xfId="3459"/>
    <cellStyle name="Input 3 2 2" xfId="9736"/>
    <cellStyle name="Input 3 2_HPI" xfId="6045"/>
    <cellStyle name="Input 3 3" xfId="3460"/>
    <cellStyle name="Input 3 3 2" xfId="9737"/>
    <cellStyle name="Input 3 3_HPI" xfId="10921"/>
    <cellStyle name="Input 3 4" xfId="8632"/>
    <cellStyle name="Input 3_HPI" xfId="6044"/>
    <cellStyle name="Input 4" xfId="2126"/>
    <cellStyle name="Input 4 2" xfId="3461"/>
    <cellStyle name="Input 4 2 2" xfId="9738"/>
    <cellStyle name="Input 4 2_HPI" xfId="6047"/>
    <cellStyle name="Input 4 3" xfId="3462"/>
    <cellStyle name="Input 4 3 2" xfId="9739"/>
    <cellStyle name="Input 4 3_HPI" xfId="10922"/>
    <cellStyle name="Input 4 4" xfId="8633"/>
    <cellStyle name="Input 4_HPI" xfId="6046"/>
    <cellStyle name="Input 5" xfId="2127"/>
    <cellStyle name="Input 5 2" xfId="3463"/>
    <cellStyle name="Input 5 2 2" xfId="9740"/>
    <cellStyle name="Input 5 2_HPI" xfId="6049"/>
    <cellStyle name="Input 5 3" xfId="3464"/>
    <cellStyle name="Input 5 3 2" xfId="9741"/>
    <cellStyle name="Input 5 3_HPI" xfId="10923"/>
    <cellStyle name="Input 5 4" xfId="8634"/>
    <cellStyle name="Input 5_HPI" xfId="6048"/>
    <cellStyle name="Input 6" xfId="2128"/>
    <cellStyle name="Input 6 2" xfId="3465"/>
    <cellStyle name="Input 6 2 2" xfId="9742"/>
    <cellStyle name="Input 6 2_HPI" xfId="10925"/>
    <cellStyle name="Input 6 3" xfId="3466"/>
    <cellStyle name="Input 6 3 2" xfId="9743"/>
    <cellStyle name="Input 6 3_HPI" xfId="10926"/>
    <cellStyle name="Input 6 4" xfId="8635"/>
    <cellStyle name="Input 6_HPI" xfId="10924"/>
    <cellStyle name="Input 7" xfId="3467"/>
    <cellStyle name="Input 7 2" xfId="9744"/>
    <cellStyle name="Input 7_HPI" xfId="10927"/>
    <cellStyle name="Input 8" xfId="3468"/>
    <cellStyle name="Input 8 2" xfId="9745"/>
    <cellStyle name="Input 8_HPI" xfId="10928"/>
    <cellStyle name="Input 9" xfId="3469"/>
    <cellStyle name="Input 9 2" xfId="9746"/>
    <cellStyle name="Input 9_HPI" xfId="10929"/>
    <cellStyle name="ip0 -InpPercent" xfId="2129"/>
    <cellStyle name="ip1 -InpPercent" xfId="2130"/>
    <cellStyle name="ip2 -InpPercent" xfId="2131"/>
    <cellStyle name="ip3 -InpPercent" xfId="2132"/>
    <cellStyle name="ir0 -InpCurr" xfId="2133"/>
    <cellStyle name="ir1 -InpCurr" xfId="2134"/>
    <cellStyle name="ir2 -InpComma" xfId="2135"/>
    <cellStyle name="ir2 -InpCurr" xfId="2136"/>
    <cellStyle name="ir3 -InpCurr" xfId="2137"/>
    <cellStyle name="ir4 -InpCurr" xfId="2138"/>
    <cellStyle name="is0 -InpSideText" xfId="2139"/>
    <cellStyle name="is1 -InpSideText" xfId="2140"/>
    <cellStyle name="is2 -InpSideText" xfId="2141"/>
    <cellStyle name="is3 -InpSideText" xfId="2142"/>
    <cellStyle name="is4 -InpSideText" xfId="2143"/>
    <cellStyle name="itn -InpTopTextNoWrap" xfId="2144"/>
    <cellStyle name="itw -InpTopTextWrap" xfId="2145"/>
    <cellStyle name="Komma0" xfId="3470"/>
    <cellStyle name="Koptekst 1" xfId="3471"/>
    <cellStyle name="Koptekst 1 2" xfId="9747"/>
    <cellStyle name="Koptekst 1_HPI" xfId="10930"/>
    <cellStyle name="Koptekst 2" xfId="3472"/>
    <cellStyle name="Koptekst 2 2" xfId="9748"/>
    <cellStyle name="Koptekst 2_HPI" xfId="10931"/>
    <cellStyle name="Lines" xfId="3473"/>
    <cellStyle name="Lines 2" xfId="9749"/>
    <cellStyle name="Lines_HPI" xfId="10932"/>
    <cellStyle name="Linked Cell" xfId="2884" builtinId="24" customBuiltin="1"/>
    <cellStyle name="Linked Cell 2" xfId="2146"/>
    <cellStyle name="Linked Cell 2 2" xfId="3474"/>
    <cellStyle name="Linked Cell 2 2 2" xfId="9750"/>
    <cellStyle name="Linked Cell 2 2_HPI" xfId="10934"/>
    <cellStyle name="Linked Cell 2 3" xfId="3475"/>
    <cellStyle name="Linked Cell 2 3 2" xfId="9751"/>
    <cellStyle name="Linked Cell 2 3_HPI" xfId="6050"/>
    <cellStyle name="Linked Cell 2 4" xfId="8636"/>
    <cellStyle name="Linked Cell 2_HPI" xfId="10933"/>
    <cellStyle name="Linked Cell 3" xfId="2147"/>
    <cellStyle name="Linked Cell 3 2" xfId="3476"/>
    <cellStyle name="Linked Cell 3 2 2" xfId="9752"/>
    <cellStyle name="Linked Cell 3 2_HPI" xfId="10936"/>
    <cellStyle name="Linked Cell 3 3" xfId="3477"/>
    <cellStyle name="Linked Cell 3 3 2" xfId="9753"/>
    <cellStyle name="Linked Cell 3 3_HPI" xfId="10937"/>
    <cellStyle name="Linked Cell 3 4" xfId="8637"/>
    <cellStyle name="Linked Cell 3_HPI" xfId="10935"/>
    <cellStyle name="Linked Cell 4" xfId="2148"/>
    <cellStyle name="Linked Cell 4 2" xfId="8638"/>
    <cellStyle name="Linked Cell 4_HPI" xfId="10938"/>
    <cellStyle name="Linked Cell 5" xfId="2149"/>
    <cellStyle name="Linked Cell 5 2" xfId="8639"/>
    <cellStyle name="Linked Cell 5_HPI" xfId="10939"/>
    <cellStyle name="Linked Cell 6" xfId="2150"/>
    <cellStyle name="Linked Cell 6 2" xfId="8640"/>
    <cellStyle name="Linked Cell 6_HPI" xfId="10940"/>
    <cellStyle name="Linked Cell 7" xfId="9288"/>
    <cellStyle name="ltn -TableTextNoWrap" xfId="2151"/>
    <cellStyle name="ltnb-TableTextNoWrapB" xfId="2152"/>
    <cellStyle name="ltw -TableTextWrap" xfId="2153"/>
    <cellStyle name="ltw -TableTextWrap 2" xfId="8641"/>
    <cellStyle name="ltw -TableTextWrap_HPI" xfId="10941"/>
    <cellStyle name="M?na0" xfId="6051"/>
    <cellStyle name="Měna0" xfId="15"/>
    <cellStyle name="MINOR ROW HEADING" xfId="2154"/>
    <cellStyle name="MINOR ROW HEADING 2" xfId="8642"/>
    <cellStyle name="MINOR ROW HEADING_HPI" xfId="10942"/>
    <cellStyle name="mmm" xfId="2155"/>
    <cellStyle name="Neutral" xfId="2880" builtinId="28" customBuiltin="1"/>
    <cellStyle name="Neutral 2" xfId="2156"/>
    <cellStyle name="Neutral 2 2" xfId="3478"/>
    <cellStyle name="Neutral 2 2 2" xfId="9754"/>
    <cellStyle name="Neutral 2 2_HPI" xfId="6053"/>
    <cellStyle name="Neutral 2 3" xfId="3479"/>
    <cellStyle name="Neutral 2 3 2" xfId="9755"/>
    <cellStyle name="Neutral 2 3_HPI" xfId="6054"/>
    <cellStyle name="Neutral 2 4" xfId="8643"/>
    <cellStyle name="Neutral 2_HPI" xfId="6052"/>
    <cellStyle name="Neutral 3" xfId="2157"/>
    <cellStyle name="Neutral 3 2" xfId="3480"/>
    <cellStyle name="Neutral 3 2 2" xfId="9756"/>
    <cellStyle name="Neutral 3 2_HPI" xfId="6056"/>
    <cellStyle name="Neutral 3 3" xfId="3481"/>
    <cellStyle name="Neutral 3 3 2" xfId="9757"/>
    <cellStyle name="Neutral 3 3_HPI" xfId="10943"/>
    <cellStyle name="Neutral 3 4" xfId="8644"/>
    <cellStyle name="Neutral 3_HPI" xfId="6055"/>
    <cellStyle name="Neutral 4" xfId="2158"/>
    <cellStyle name="Neutral 4 2" xfId="8645"/>
    <cellStyle name="Neutral 4_HPI" xfId="6057"/>
    <cellStyle name="Neutral 5" xfId="2159"/>
    <cellStyle name="Neutral 5 2" xfId="8646"/>
    <cellStyle name="Neutral 5_HPI" xfId="6058"/>
    <cellStyle name="Neutral 6" xfId="2160"/>
    <cellStyle name="Neutral 6 2" xfId="8647"/>
    <cellStyle name="Neutral 6_HPI" xfId="10944"/>
    <cellStyle name="Neutral 7" xfId="9284"/>
    <cellStyle name="no dec" xfId="3482"/>
    <cellStyle name="Normal" xfId="0" builtinId="0"/>
    <cellStyle name="Normal - Style1" xfId="2161"/>
    <cellStyle name="Normal - Style1 2" xfId="3483"/>
    <cellStyle name="Normal - Style1 3" xfId="3484"/>
    <cellStyle name="Normal - Style1 3 2" xfId="9758"/>
    <cellStyle name="Normal - Style1 3_HPI" xfId="10946"/>
    <cellStyle name="Normal - Style1 4" xfId="3485"/>
    <cellStyle name="Normal - Style1 5" xfId="8648"/>
    <cellStyle name="Normal - Style1_HPI" xfId="10945"/>
    <cellStyle name="Normal - Style3" xfId="3486"/>
    <cellStyle name="Normal - Style3 2" xfId="9759"/>
    <cellStyle name="Normal - Style3_HPI" xfId="10947"/>
    <cellStyle name="Normal 10" xfId="2162"/>
    <cellStyle name="Normal 10 2" xfId="2163"/>
    <cellStyle name="Normal 10 2 2" xfId="2164"/>
    <cellStyle name="Normal 10 2 2 2" xfId="2165"/>
    <cellStyle name="Normal 10 2 2 2 2" xfId="3487"/>
    <cellStyle name="Normal 10 2 2 2 2 2" xfId="9760"/>
    <cellStyle name="Normal 10 2 2 2 2_HPI" xfId="10951"/>
    <cellStyle name="Normal 10 2 2 2 3" xfId="3488"/>
    <cellStyle name="Normal 10 2 2 2 3 2" xfId="9761"/>
    <cellStyle name="Normal 10 2 2 2 3_HPI" xfId="6059"/>
    <cellStyle name="Normal 10 2 2 2 4" xfId="3489"/>
    <cellStyle name="Normal 10 2 2 2 4 2" xfId="9762"/>
    <cellStyle name="Normal 10 2 2 2 4_HPI" xfId="6060"/>
    <cellStyle name="Normal 10 2 2 2 5" xfId="8652"/>
    <cellStyle name="Normal 10 2 2 2_HPI" xfId="10950"/>
    <cellStyle name="Normal 10 2 2 3" xfId="2166"/>
    <cellStyle name="Normal 10 2 2 3 2" xfId="3490"/>
    <cellStyle name="Normal 10 2 2 3 2 2" xfId="9763"/>
    <cellStyle name="Normal 10 2 2 3 2_HPI" xfId="10953"/>
    <cellStyle name="Normal 10 2 2 3 3" xfId="3491"/>
    <cellStyle name="Normal 10 2 2 3 3 2" xfId="9764"/>
    <cellStyle name="Normal 10 2 2 3 3_HPI" xfId="6061"/>
    <cellStyle name="Normal 10 2 2 3 4" xfId="8653"/>
    <cellStyle name="Normal 10 2 2 3_HPI" xfId="10952"/>
    <cellStyle name="Normal 10 2 2 4" xfId="3492"/>
    <cellStyle name="Normal 10 2 2 4 2" xfId="9765"/>
    <cellStyle name="Normal 10 2 2 4_HPI" xfId="6062"/>
    <cellStyle name="Normal 10 2 2 5" xfId="8651"/>
    <cellStyle name="Normal 10 2 2_HPI" xfId="10949"/>
    <cellStyle name="Normal 10 2 3" xfId="2167"/>
    <cellStyle name="Normal 10 2 3 2" xfId="3493"/>
    <cellStyle name="Normal 10 2 3 2 2" xfId="3494"/>
    <cellStyle name="Normal 10 2 3 2 2 2" xfId="3495"/>
    <cellStyle name="Normal 10 2 3 2 2 2 2" xfId="9768"/>
    <cellStyle name="Normal 10 2 3 2 2 2_HPI" xfId="6066"/>
    <cellStyle name="Normal 10 2 3 2 2 3" xfId="9767"/>
    <cellStyle name="Normal 10 2 3 2 2_HPI" xfId="6065"/>
    <cellStyle name="Normal 10 2 3 2 3" xfId="3496"/>
    <cellStyle name="Normal 10 2 3 2 3 2" xfId="9769"/>
    <cellStyle name="Normal 10 2 3 2 3_HPI" xfId="6067"/>
    <cellStyle name="Normal 10 2 3 2 4" xfId="9766"/>
    <cellStyle name="Normal 10 2 3 2_HPI" xfId="6064"/>
    <cellStyle name="Normal 10 2 3 3" xfId="3497"/>
    <cellStyle name="Normal 10 2 3 3 2" xfId="3498"/>
    <cellStyle name="Normal 10 2 3 3 2 2" xfId="9771"/>
    <cellStyle name="Normal 10 2 3 3 2_HPI" xfId="6069"/>
    <cellStyle name="Normal 10 2 3 3 3" xfId="9770"/>
    <cellStyle name="Normal 10 2 3 3_HPI" xfId="6068"/>
    <cellStyle name="Normal 10 2 3 4" xfId="3499"/>
    <cellStyle name="Normal 10 2 3 4 2" xfId="9772"/>
    <cellStyle name="Normal 10 2 3 4_HPI" xfId="6070"/>
    <cellStyle name="Normal 10 2 3 5" xfId="3500"/>
    <cellStyle name="Normal 10 2 3 5 2" xfId="9773"/>
    <cellStyle name="Normal 10 2 3 5_HPI" xfId="6071"/>
    <cellStyle name="Normal 10 2 3 6" xfId="3501"/>
    <cellStyle name="Normal 10 2 3 6 2" xfId="9774"/>
    <cellStyle name="Normal 10 2 3 6_HPI" xfId="6072"/>
    <cellStyle name="Normal 10 2 3 7" xfId="8654"/>
    <cellStyle name="Normal 10 2 3_HPI" xfId="6063"/>
    <cellStyle name="Normal 10 2 4" xfId="3502"/>
    <cellStyle name="Normal 10 2 4 2" xfId="3503"/>
    <cellStyle name="Normal 10 2 4 2 2" xfId="3504"/>
    <cellStyle name="Normal 10 2 4 2 2 2" xfId="9777"/>
    <cellStyle name="Normal 10 2 4 2 2_HPI" xfId="6075"/>
    <cellStyle name="Normal 10 2 4 2 3" xfId="9776"/>
    <cellStyle name="Normal 10 2 4 2_HPI" xfId="6074"/>
    <cellStyle name="Normal 10 2 4 3" xfId="3505"/>
    <cellStyle name="Normal 10 2 4 3 2" xfId="9778"/>
    <cellStyle name="Normal 10 2 4 3_HPI" xfId="6076"/>
    <cellStyle name="Normal 10 2 4 4" xfId="9775"/>
    <cellStyle name="Normal 10 2 4_HPI" xfId="6073"/>
    <cellStyle name="Normal 10 2 5" xfId="3506"/>
    <cellStyle name="Normal 10 2 5 2" xfId="3507"/>
    <cellStyle name="Normal 10 2 5 2 2" xfId="3508"/>
    <cellStyle name="Normal 10 2 5 2 2 2" xfId="9781"/>
    <cellStyle name="Normal 10 2 5 2 2_HPI" xfId="6079"/>
    <cellStyle name="Normal 10 2 5 2 3" xfId="9780"/>
    <cellStyle name="Normal 10 2 5 2_HPI" xfId="6078"/>
    <cellStyle name="Normal 10 2 5 3" xfId="3509"/>
    <cellStyle name="Normal 10 2 5 3 2" xfId="9782"/>
    <cellStyle name="Normal 10 2 5 3_HPI" xfId="6080"/>
    <cellStyle name="Normal 10 2 5 4" xfId="9779"/>
    <cellStyle name="Normal 10 2 5_HPI" xfId="6077"/>
    <cellStyle name="Normal 10 2 6" xfId="8650"/>
    <cellStyle name="Normal 10 2_HPI" xfId="10948"/>
    <cellStyle name="Normal 10 3" xfId="2168"/>
    <cellStyle name="Normal 10 3 2" xfId="3510"/>
    <cellStyle name="Normal 10 3 2 2" xfId="9783"/>
    <cellStyle name="Normal 10 3 2_HPI" xfId="6082"/>
    <cellStyle name="Normal 10 3 3" xfId="3511"/>
    <cellStyle name="Normal 10 3 3 2" xfId="9784"/>
    <cellStyle name="Normal 10 3 3_HPI" xfId="10954"/>
    <cellStyle name="Normal 10 3 4" xfId="8655"/>
    <cellStyle name="Normal 10 3_HPI" xfId="6081"/>
    <cellStyle name="Normal 10 4" xfId="2169"/>
    <cellStyle name="Normal 10 4 2" xfId="2170"/>
    <cellStyle name="Normal 10 4 2 2" xfId="8657"/>
    <cellStyle name="Normal 10 4 2_HPI" xfId="10956"/>
    <cellStyle name="Normal 10 4 3" xfId="3512"/>
    <cellStyle name="Normal 10 4 3 2" xfId="4247"/>
    <cellStyle name="Normal 10 4 3 2 2" xfId="4296"/>
    <cellStyle name="Normal 10 4 3 2 2 2" xfId="10471"/>
    <cellStyle name="Normal 10 4 3 2 2_HPI" xfId="6084"/>
    <cellStyle name="Normal 10 4 3 2 3" xfId="10423"/>
    <cellStyle name="Normal 10 4 3 2_HPI" xfId="10957"/>
    <cellStyle name="Normal 10 4 3 3" xfId="4251"/>
    <cellStyle name="Normal 10 4 3 3 2" xfId="10427"/>
    <cellStyle name="Normal 10 4 3 3_HPI" xfId="6085"/>
    <cellStyle name="Normal 10 4 3 4" xfId="9785"/>
    <cellStyle name="Normal 10 4 3_HPI" xfId="6083"/>
    <cellStyle name="Normal 10 4 4" xfId="3513"/>
    <cellStyle name="Normal 10 4 4 2" xfId="9786"/>
    <cellStyle name="Normal 10 4 4_HPI" xfId="6086"/>
    <cellStyle name="Normal 10 4 5" xfId="8656"/>
    <cellStyle name="Normal 10 4_HPI" xfId="10955"/>
    <cellStyle name="Normal 10 5" xfId="2171"/>
    <cellStyle name="Normal 10 5 2" xfId="2172"/>
    <cellStyle name="Normal 10 5 2 2" xfId="8659"/>
    <cellStyle name="Normal 10 5 2_HPI" xfId="6087"/>
    <cellStyle name="Normal 10 5 3" xfId="3514"/>
    <cellStyle name="Normal 10 5 3 2" xfId="9787"/>
    <cellStyle name="Normal 10 5 3_HPI" xfId="10959"/>
    <cellStyle name="Normal 10 5 4" xfId="3515"/>
    <cellStyle name="Normal 10 5 4 2" xfId="9788"/>
    <cellStyle name="Normal 10 5 4_HPI" xfId="10960"/>
    <cellStyle name="Normal 10 5 5" xfId="8658"/>
    <cellStyle name="Normal 10 5_HPI" xfId="10958"/>
    <cellStyle name="Normal 10 6" xfId="3516"/>
    <cellStyle name="Normal 10 6 2" xfId="9789"/>
    <cellStyle name="Normal 10 6_HPI" xfId="10961"/>
    <cellStyle name="Normal 10 7" xfId="8649"/>
    <cellStyle name="Normal 10_DataA17" xfId="2173"/>
    <cellStyle name="Normal 100" xfId="2174"/>
    <cellStyle name="Normal 100 2" xfId="8660"/>
    <cellStyle name="Normal 100_HPI" xfId="6088"/>
    <cellStyle name="Normal 101" xfId="2175"/>
    <cellStyle name="Normal 101 2" xfId="2176"/>
    <cellStyle name="Normal 101 2 2" xfId="8662"/>
    <cellStyle name="Normal 101 2_HPI" xfId="10963"/>
    <cellStyle name="Normal 101 3" xfId="2177"/>
    <cellStyle name="Normal 101 3 2" xfId="8663"/>
    <cellStyle name="Normal 101 3_HPI" xfId="10964"/>
    <cellStyle name="Normal 101 4" xfId="8661"/>
    <cellStyle name="Normal 101_HPI" xfId="10962"/>
    <cellStyle name="Normal 102" xfId="2178"/>
    <cellStyle name="Normal 102 2" xfId="2179"/>
    <cellStyle name="Normal 102 2 2" xfId="8665"/>
    <cellStyle name="Normal 102 2_HPI" xfId="10966"/>
    <cellStyle name="Normal 102 3" xfId="2180"/>
    <cellStyle name="Normal 102 3 2" xfId="8666"/>
    <cellStyle name="Normal 102 3_HPI" xfId="10967"/>
    <cellStyle name="Normal 102 4" xfId="2181"/>
    <cellStyle name="Normal 102 4 2" xfId="8667"/>
    <cellStyle name="Normal 102 4_HPI" xfId="10968"/>
    <cellStyle name="Normal 102 5" xfId="4236"/>
    <cellStyle name="Normal 102 5 2" xfId="10412"/>
    <cellStyle name="Normal 102 5_HPI" xfId="10969"/>
    <cellStyle name="Normal 102 6" xfId="8664"/>
    <cellStyle name="Normal 102_HPI" xfId="10965"/>
    <cellStyle name="Normal 103" xfId="2182"/>
    <cellStyle name="Normal 103 2" xfId="2183"/>
    <cellStyle name="Normal 103 2 2" xfId="8669"/>
    <cellStyle name="Normal 103 2_HPI" xfId="10971"/>
    <cellStyle name="Normal 103 3" xfId="2184"/>
    <cellStyle name="Normal 103 3 2" xfId="8670"/>
    <cellStyle name="Normal 103 3_HPI" xfId="10972"/>
    <cellStyle name="Normal 103 4" xfId="2185"/>
    <cellStyle name="Normal 103 4 2" xfId="8671"/>
    <cellStyle name="Normal 103 4_HPI" xfId="10973"/>
    <cellStyle name="Normal 103 5" xfId="4235"/>
    <cellStyle name="Normal 103 5 2" xfId="10411"/>
    <cellStyle name="Normal 103 5_HPI" xfId="10974"/>
    <cellStyle name="Normal 103 6" xfId="8668"/>
    <cellStyle name="Normal 103_HPI" xfId="10970"/>
    <cellStyle name="Normal 104" xfId="2186"/>
    <cellStyle name="Normal 104 2" xfId="3517"/>
    <cellStyle name="Normal 104 2 2" xfId="9790"/>
    <cellStyle name="Normal 104 2_HPI" xfId="10976"/>
    <cellStyle name="Normal 104 3" xfId="3518"/>
    <cellStyle name="Normal 104 3 2" xfId="9791"/>
    <cellStyle name="Normal 104 3_HPI" xfId="6089"/>
    <cellStyle name="Normal 104 4" xfId="8672"/>
    <cellStyle name="Normal 104_HPI" xfId="10975"/>
    <cellStyle name="Normal 105" xfId="2187"/>
    <cellStyle name="Normal 105 2" xfId="2188"/>
    <cellStyle name="Normal 105 2 2" xfId="8674"/>
    <cellStyle name="Normal 105 2_HPI" xfId="10978"/>
    <cellStyle name="Normal 105 3" xfId="3519"/>
    <cellStyle name="Normal 105 3 2" xfId="9792"/>
    <cellStyle name="Normal 105 3_HPI" xfId="10979"/>
    <cellStyle name="Normal 105 4" xfId="3520"/>
    <cellStyle name="Normal 105 4 2" xfId="9793"/>
    <cellStyle name="Normal 105 4_HPI" xfId="6090"/>
    <cellStyle name="Normal 105 5" xfId="8673"/>
    <cellStyle name="Normal 105_HPI" xfId="10977"/>
    <cellStyle name="Normal 106" xfId="2189"/>
    <cellStyle name="Normal 106 2" xfId="2190"/>
    <cellStyle name="Normal 106 2 2" xfId="8676"/>
    <cellStyle name="Normal 106 2_HPI" xfId="10981"/>
    <cellStyle name="Normal 106 3" xfId="8675"/>
    <cellStyle name="Normal 106_HPI" xfId="10980"/>
    <cellStyle name="Normal 107" xfId="2191"/>
    <cellStyle name="Normal 107 2" xfId="3521"/>
    <cellStyle name="Normal 107 2 2" xfId="9794"/>
    <cellStyle name="Normal 107 2_HPI" xfId="10983"/>
    <cellStyle name="Normal 107 3" xfId="3522"/>
    <cellStyle name="Normal 107 3 2" xfId="9795"/>
    <cellStyle name="Normal 107 3_HPI" xfId="6091"/>
    <cellStyle name="Normal 107 4" xfId="8677"/>
    <cellStyle name="Normal 107_HPI" xfId="10982"/>
    <cellStyle name="Normal 108" xfId="2192"/>
    <cellStyle name="Normal 108 2" xfId="3523"/>
    <cellStyle name="Normal 108 2 2" xfId="9796"/>
    <cellStyle name="Normal 108 2_HPI" xfId="10985"/>
    <cellStyle name="Normal 108 3" xfId="3524"/>
    <cellStyle name="Normal 108 3 2" xfId="9797"/>
    <cellStyle name="Normal 108 3_HPI" xfId="6092"/>
    <cellStyle name="Normal 108 4" xfId="8678"/>
    <cellStyle name="Normal 108_HPI" xfId="10984"/>
    <cellStyle name="Normal 109" xfId="2916"/>
    <cellStyle name="Normal 109 2" xfId="9319"/>
    <cellStyle name="Normal 109_HPI" xfId="10986"/>
    <cellStyle name="Normal 11" xfId="2193"/>
    <cellStyle name="Normal 11 2" xfId="2194"/>
    <cellStyle name="Normal 11 2 2" xfId="2195"/>
    <cellStyle name="Normal 11 2 2 2" xfId="2196"/>
    <cellStyle name="Normal 11 2 2 2 2" xfId="8682"/>
    <cellStyle name="Normal 11 2 2 2_HPI" xfId="10988"/>
    <cellStyle name="Normal 11 2 2 3" xfId="2197"/>
    <cellStyle name="Normal 11 2 2 3 2" xfId="8683"/>
    <cellStyle name="Normal 11 2 2 3_HPI" xfId="10989"/>
    <cellStyle name="Normal 11 2 2 4" xfId="3525"/>
    <cellStyle name="Normal 11 2 2 4 2" xfId="9798"/>
    <cellStyle name="Normal 11 2 2 4_HPI" xfId="10990"/>
    <cellStyle name="Normal 11 2 2 5" xfId="8681"/>
    <cellStyle name="Normal 11 2 2_HPI" xfId="10987"/>
    <cellStyle name="Normal 11 2 3" xfId="3526"/>
    <cellStyle name="Normal 11 2 3 2" xfId="9799"/>
    <cellStyle name="Normal 11 2 3_HPI" xfId="6094"/>
    <cellStyle name="Normal 11 2 4" xfId="3527"/>
    <cellStyle name="Normal 11 2 4 2" xfId="9800"/>
    <cellStyle name="Normal 11 2 4_HPI" xfId="6095"/>
    <cellStyle name="Normal 11 2 5" xfId="8680"/>
    <cellStyle name="Normal 11 2_HPI" xfId="6093"/>
    <cellStyle name="Normal 11 3" xfId="2198"/>
    <cellStyle name="Normal 11 3 2" xfId="3528"/>
    <cellStyle name="Normal 11 3 2 2" xfId="9801"/>
    <cellStyle name="Normal 11 3 2_HPI" xfId="6097"/>
    <cellStyle name="Normal 11 3 3" xfId="3529"/>
    <cellStyle name="Normal 11 3 3 2" xfId="9802"/>
    <cellStyle name="Normal 11 3 3_HPI" xfId="6098"/>
    <cellStyle name="Normal 11 3 4" xfId="8684"/>
    <cellStyle name="Normal 11 3_HPI" xfId="6096"/>
    <cellStyle name="Normal 11 4" xfId="2199"/>
    <cellStyle name="Normal 11 4 2" xfId="2200"/>
    <cellStyle name="Normal 11 4 2 2" xfId="8686"/>
    <cellStyle name="Normal 11 4 2_HPI" xfId="10992"/>
    <cellStyle name="Normal 11 4 3" xfId="3530"/>
    <cellStyle name="Normal 11 4 3 2" xfId="4248"/>
    <cellStyle name="Normal 11 4 3 2 2" xfId="4297"/>
    <cellStyle name="Normal 11 4 3 2 2 2" xfId="10472"/>
    <cellStyle name="Normal 11 4 3 2 2_HPI" xfId="6100"/>
    <cellStyle name="Normal 11 4 3 2 3" xfId="10424"/>
    <cellStyle name="Normal 11 4 3 2_HPI" xfId="10993"/>
    <cellStyle name="Normal 11 4 3 3" xfId="4250"/>
    <cellStyle name="Normal 11 4 3 3 2" xfId="10426"/>
    <cellStyle name="Normal 11 4 3 3_HPI" xfId="6101"/>
    <cellStyle name="Normal 11 4 3 4" xfId="9803"/>
    <cellStyle name="Normal 11 4 3_HPI" xfId="6099"/>
    <cellStyle name="Normal 11 4 4" xfId="3531"/>
    <cellStyle name="Normal 11 4 4 2" xfId="9804"/>
    <cellStyle name="Normal 11 4 4_HPI" xfId="6102"/>
    <cellStyle name="Normal 11 4 5" xfId="8685"/>
    <cellStyle name="Normal 11 4_HPI" xfId="10991"/>
    <cellStyle name="Normal 11 5" xfId="2201"/>
    <cellStyle name="Normal 11 5 2" xfId="2202"/>
    <cellStyle name="Normal 11 5 2 2" xfId="8688"/>
    <cellStyle name="Normal 11 5 2_HPI" xfId="10995"/>
    <cellStyle name="Normal 11 5 3" xfId="3532"/>
    <cellStyle name="Normal 11 5 3 2" xfId="9805"/>
    <cellStyle name="Normal 11 5 3_HPI" xfId="10996"/>
    <cellStyle name="Normal 11 5 4" xfId="3533"/>
    <cellStyle name="Normal 11 5 4 2" xfId="9806"/>
    <cellStyle name="Normal 11 5 4_HPI" xfId="10997"/>
    <cellStyle name="Normal 11 5 5" xfId="8687"/>
    <cellStyle name="Normal 11 5_HPI" xfId="10994"/>
    <cellStyle name="Normal 11 6" xfId="3534"/>
    <cellStyle name="Normal 11 6 2" xfId="9807"/>
    <cellStyle name="Normal 11 6_HPI" xfId="10998"/>
    <cellStyle name="Normal 11 7" xfId="8679"/>
    <cellStyle name="Normal 11_DataA17" xfId="2203"/>
    <cellStyle name="Normal 110" xfId="2917"/>
    <cellStyle name="Normal 110 2" xfId="9320"/>
    <cellStyle name="Normal 110_HPI" xfId="10999"/>
    <cellStyle name="Normal 111" xfId="2918"/>
    <cellStyle name="Normal 111 2" xfId="9321"/>
    <cellStyle name="Normal 111_HPI" xfId="11000"/>
    <cellStyle name="Normal 112" xfId="2919"/>
    <cellStyle name="Normal 112 2" xfId="9322"/>
    <cellStyle name="Normal 112_HPI" xfId="11001"/>
    <cellStyle name="Normal 113" xfId="3535"/>
    <cellStyle name="Normal 113 2" xfId="9808"/>
    <cellStyle name="Normal 113_HPI" xfId="11002"/>
    <cellStyle name="Normal 114" xfId="3536"/>
    <cellStyle name="Normal 114 2" xfId="9809"/>
    <cellStyle name="Normal 114_HPI" xfId="11003"/>
    <cellStyle name="Normal 115" xfId="3537"/>
    <cellStyle name="Normal 115 2" xfId="9810"/>
    <cellStyle name="Normal 115_HPI" xfId="11004"/>
    <cellStyle name="Normal 116" xfId="3538"/>
    <cellStyle name="Normal 116 2" xfId="9811"/>
    <cellStyle name="Normal 116_HPI" xfId="11005"/>
    <cellStyle name="Normal 117" xfId="3539"/>
    <cellStyle name="Normal 117 2" xfId="9812"/>
    <cellStyle name="Normal 117_HPI" xfId="11006"/>
    <cellStyle name="Normal 118" xfId="3540"/>
    <cellStyle name="Normal 118 2" xfId="9813"/>
    <cellStyle name="Normal 118_HPI" xfId="11007"/>
    <cellStyle name="Normal 119" xfId="3541"/>
    <cellStyle name="Normal 119 2" xfId="9814"/>
    <cellStyle name="Normal 119_HPI" xfId="11008"/>
    <cellStyle name="Normal 12" xfId="2204"/>
    <cellStyle name="Normal 12 2" xfId="2205"/>
    <cellStyle name="Normal 12 2 2" xfId="2206"/>
    <cellStyle name="Normal 12 2 2 2" xfId="2207"/>
    <cellStyle name="Normal 12 2 2 2 2" xfId="3542"/>
    <cellStyle name="Normal 12 2 2 2 2 2" xfId="9815"/>
    <cellStyle name="Normal 12 2 2 2 2_HPI" xfId="11011"/>
    <cellStyle name="Normal 12 2 2 2 3" xfId="3543"/>
    <cellStyle name="Normal 12 2 2 2 3 2" xfId="9816"/>
    <cellStyle name="Normal 12 2 2 2 3_HPI" xfId="6103"/>
    <cellStyle name="Normal 12 2 2 2 4" xfId="3544"/>
    <cellStyle name="Normal 12 2 2 2 4 2" xfId="9817"/>
    <cellStyle name="Normal 12 2 2 2 4_HPI" xfId="6104"/>
    <cellStyle name="Normal 12 2 2 2 5" xfId="8692"/>
    <cellStyle name="Normal 12 2 2 2_HPI" xfId="11010"/>
    <cellStyle name="Normal 12 2 2 3" xfId="2208"/>
    <cellStyle name="Normal 12 2 2 3 2" xfId="3545"/>
    <cellStyle name="Normal 12 2 2 3 2 2" xfId="9818"/>
    <cellStyle name="Normal 12 2 2 3 2_HPI" xfId="11013"/>
    <cellStyle name="Normal 12 2 2 3 3" xfId="3546"/>
    <cellStyle name="Normal 12 2 2 3 3 2" xfId="9819"/>
    <cellStyle name="Normal 12 2 2 3 3_HPI" xfId="6105"/>
    <cellStyle name="Normal 12 2 2 3 4" xfId="8693"/>
    <cellStyle name="Normal 12 2 2 3_HPI" xfId="11012"/>
    <cellStyle name="Normal 12 2 2 4" xfId="3547"/>
    <cellStyle name="Normal 12 2 2 4 2" xfId="9820"/>
    <cellStyle name="Normal 12 2 2 4_HPI" xfId="6106"/>
    <cellStyle name="Normal 12 2 2 5" xfId="8691"/>
    <cellStyle name="Normal 12 2 2_HPI" xfId="11009"/>
    <cellStyle name="Normal 12 2 3" xfId="2209"/>
    <cellStyle name="Normal 12 2 3 2" xfId="3548"/>
    <cellStyle name="Normal 12 2 3 2 2" xfId="9821"/>
    <cellStyle name="Normal 12 2 3 2_HPI" xfId="11015"/>
    <cellStyle name="Normal 12 2 3 3" xfId="3549"/>
    <cellStyle name="Normal 12 2 3 3 2" xfId="9822"/>
    <cellStyle name="Normal 12 2 3 3_HPI" xfId="6107"/>
    <cellStyle name="Normal 12 2 3 4" xfId="3550"/>
    <cellStyle name="Normal 12 2 3 4 2" xfId="9823"/>
    <cellStyle name="Normal 12 2 3 4_HPI" xfId="6108"/>
    <cellStyle name="Normal 12 2 3 5" xfId="8694"/>
    <cellStyle name="Normal 12 2 3_HPI" xfId="11014"/>
    <cellStyle name="Normal 12 2 4" xfId="3551"/>
    <cellStyle name="Normal 12 2 4 2" xfId="9824"/>
    <cellStyle name="Normal 12 2 4_HPI" xfId="11016"/>
    <cellStyle name="Normal 12 2 5" xfId="3552"/>
    <cellStyle name="Normal 12 2 5 2" xfId="9825"/>
    <cellStyle name="Normal 12 2 5_HPI" xfId="11017"/>
    <cellStyle name="Normal 12 2 6" xfId="3553"/>
    <cellStyle name="Normal 12 2 6 2" xfId="9826"/>
    <cellStyle name="Normal 12 2 6_HPI" xfId="6109"/>
    <cellStyle name="Normal 12 2 7" xfId="8690"/>
    <cellStyle name="Normal 12 2_30YRMrtgRates" xfId="3554"/>
    <cellStyle name="Normal 12 3" xfId="2210"/>
    <cellStyle name="Normal 12 3 2" xfId="3555"/>
    <cellStyle name="Normal 12 3 2 2" xfId="3556"/>
    <cellStyle name="Normal 12 3 2 2 2" xfId="9828"/>
    <cellStyle name="Normal 12 3 2 2_HPI" xfId="6112"/>
    <cellStyle name="Normal 12 3 2 3" xfId="9827"/>
    <cellStyle name="Normal 12 3 2_HPI" xfId="6111"/>
    <cellStyle name="Normal 12 3 3" xfId="3557"/>
    <cellStyle name="Normal 12 3 3 2" xfId="9829"/>
    <cellStyle name="Normal 12 3 3_HPI" xfId="6113"/>
    <cellStyle name="Normal 12 3 4" xfId="8695"/>
    <cellStyle name="Normal 12 3_HPI" xfId="6110"/>
    <cellStyle name="Normal 12 4" xfId="2211"/>
    <cellStyle name="Normal 12 4 2" xfId="2212"/>
    <cellStyle name="Normal 12 4 2 2" xfId="8697"/>
    <cellStyle name="Normal 12 4 2_HPI" xfId="11019"/>
    <cellStyle name="Normal 12 4 3" xfId="3558"/>
    <cellStyle name="Normal 12 4 3 2" xfId="4246"/>
    <cellStyle name="Normal 12 4 3 2 2" xfId="4293"/>
    <cellStyle name="Normal 12 4 3 2 2 2" xfId="10468"/>
    <cellStyle name="Normal 12 4 3 2 2_HPI" xfId="11022"/>
    <cellStyle name="Normal 12 4 3 2 3" xfId="10422"/>
    <cellStyle name="Normal 12 4 3 2_HPI" xfId="11021"/>
    <cellStyle name="Normal 12 4 3 3" xfId="4249"/>
    <cellStyle name="Normal 12 4 3 3 2" xfId="10425"/>
    <cellStyle name="Normal 12 4 3 3_HPI" xfId="11023"/>
    <cellStyle name="Normal 12 4 3 4" xfId="9830"/>
    <cellStyle name="Normal 12 4 3_HPI" xfId="11020"/>
    <cellStyle name="Normal 12 4 4" xfId="8696"/>
    <cellStyle name="Normal 12 4_HPI" xfId="11018"/>
    <cellStyle name="Normal 12 5" xfId="2213"/>
    <cellStyle name="Normal 12 5 2" xfId="3559"/>
    <cellStyle name="Normal 12 5 2 2" xfId="3560"/>
    <cellStyle name="Normal 12 5 2 2 2" xfId="9832"/>
    <cellStyle name="Normal 12 5 2 2_HPI" xfId="11026"/>
    <cellStyle name="Normal 12 5 2 3" xfId="3561"/>
    <cellStyle name="Normal 12 5 2 3 2" xfId="9833"/>
    <cellStyle name="Normal 12 5 2 3_HPI" xfId="6114"/>
    <cellStyle name="Normal 12 5 2 4" xfId="3562"/>
    <cellStyle name="Normal 12 5 2 4 2" xfId="9834"/>
    <cellStyle name="Normal 12 5 2 4_HPI" xfId="6115"/>
    <cellStyle name="Normal 12 5 2 5" xfId="9831"/>
    <cellStyle name="Normal 12 5 2_HPI" xfId="11025"/>
    <cellStyle name="Normal 12 5 3" xfId="3563"/>
    <cellStyle name="Normal 12 5 3 2" xfId="9835"/>
    <cellStyle name="Normal 12 5 3_HPI" xfId="6116"/>
    <cellStyle name="Normal 12 5 4" xfId="3564"/>
    <cellStyle name="Normal 12 5 4 2" xfId="9836"/>
    <cellStyle name="Normal 12 5 4_HPI" xfId="11027"/>
    <cellStyle name="Normal 12 5 5" xfId="3565"/>
    <cellStyle name="Normal 12 5 5 2" xfId="9837"/>
    <cellStyle name="Normal 12 5 5_HPI" xfId="6117"/>
    <cellStyle name="Normal 12 5 6" xfId="8698"/>
    <cellStyle name="Normal 12 5_HPI" xfId="11024"/>
    <cellStyle name="Normal 12 6" xfId="3566"/>
    <cellStyle name="Normal 12 6 2" xfId="3567"/>
    <cellStyle name="Normal 12 6 2 2" xfId="9839"/>
    <cellStyle name="Normal 12 6 2_HPI" xfId="6119"/>
    <cellStyle name="Normal 12 6 3" xfId="9838"/>
    <cellStyle name="Normal 12 6_HPI" xfId="6118"/>
    <cellStyle name="Normal 12 7" xfId="3568"/>
    <cellStyle name="Normal 12 7 2" xfId="9840"/>
    <cellStyle name="Normal 12 7_HPI" xfId="11028"/>
    <cellStyle name="Normal 12 8" xfId="3569"/>
    <cellStyle name="Normal 12 8 2" xfId="9841"/>
    <cellStyle name="Normal 12 8_HPI" xfId="6120"/>
    <cellStyle name="Normal 12 9" xfId="8689"/>
    <cellStyle name="Normal 12_30YRMrtgRates" xfId="3570"/>
    <cellStyle name="Normal 120" xfId="3571"/>
    <cellStyle name="Normal 120 2" xfId="9842"/>
    <cellStyle name="Normal 120_HPI" xfId="11029"/>
    <cellStyle name="Normal 121" xfId="4254"/>
    <cellStyle name="Normal 121 2" xfId="10430"/>
    <cellStyle name="Normal 121_HPI" xfId="11030"/>
    <cellStyle name="Normal 122" xfId="4259"/>
    <cellStyle name="Normal 122 2" xfId="4268"/>
    <cellStyle name="Normal 122 2 2" xfId="10444"/>
    <cellStyle name="Normal 122 2_HPI" xfId="11032"/>
    <cellStyle name="Normal 122 3" xfId="10435"/>
    <cellStyle name="Normal 122_HPI" xfId="11031"/>
    <cellStyle name="Normal 123" xfId="4261"/>
    <cellStyle name="Normal 123 2" xfId="4270"/>
    <cellStyle name="Normal 123 2 2" xfId="10446"/>
    <cellStyle name="Normal 123 2_HPI" xfId="11034"/>
    <cellStyle name="Normal 123 3" xfId="10437"/>
    <cellStyle name="Normal 123_HPI" xfId="11033"/>
    <cellStyle name="Normal 124" xfId="4262"/>
    <cellStyle name="Normal 124 2" xfId="4271"/>
    <cellStyle name="Normal 124 2 2" xfId="10447"/>
    <cellStyle name="Normal 124 2_HPI" xfId="11036"/>
    <cellStyle name="Normal 124 3" xfId="10438"/>
    <cellStyle name="Normal 124_HPI" xfId="11035"/>
    <cellStyle name="Normal 125" xfId="4263"/>
    <cellStyle name="Normal 125 2" xfId="4272"/>
    <cellStyle name="Normal 125 2 2" xfId="10448"/>
    <cellStyle name="Normal 125 2_HPI" xfId="11038"/>
    <cellStyle name="Normal 125 3" xfId="10439"/>
    <cellStyle name="Normal 125_HPI" xfId="11037"/>
    <cellStyle name="Normal 126" xfId="4265"/>
    <cellStyle name="Normal 126 2" xfId="10441"/>
    <cellStyle name="Normal 126_HPI" xfId="6121"/>
    <cellStyle name="Normal 127" xfId="4264"/>
    <cellStyle name="Normal 127 2" xfId="10440"/>
    <cellStyle name="Normal 127_HPI" xfId="6122"/>
    <cellStyle name="Normal 128" xfId="4267"/>
    <cellStyle name="Normal 128 2" xfId="10443"/>
    <cellStyle name="Normal 128_HPI" xfId="6123"/>
    <cellStyle name="Normal 129" xfId="4266"/>
    <cellStyle name="Normal 129 2" xfId="10442"/>
    <cellStyle name="Normal 129_HPI" xfId="6124"/>
    <cellStyle name="Normal 13" xfId="2214"/>
    <cellStyle name="Normal 13 2" xfId="2215"/>
    <cellStyle name="Normal 13 2 2" xfId="2216"/>
    <cellStyle name="Normal 13 2 2 2" xfId="2217"/>
    <cellStyle name="Normal 13 2 2 2 2" xfId="8702"/>
    <cellStyle name="Normal 13 2 2 2_HPI" xfId="11041"/>
    <cellStyle name="Normal 13 2 2 3" xfId="2218"/>
    <cellStyle name="Normal 13 2 2 3 2" xfId="3572"/>
    <cellStyle name="Normal 13 2 2 3 2 2" xfId="9843"/>
    <cellStyle name="Normal 13 2 2 3 2_HPI" xfId="11043"/>
    <cellStyle name="Normal 13 2 2 3 3" xfId="3573"/>
    <cellStyle name="Normal 13 2 2 3 3 2" xfId="9844"/>
    <cellStyle name="Normal 13 2 2 3 3_HPI" xfId="6125"/>
    <cellStyle name="Normal 13 2 2 3 4" xfId="8703"/>
    <cellStyle name="Normal 13 2 2 3_HPI" xfId="11042"/>
    <cellStyle name="Normal 13 2 2 4" xfId="3574"/>
    <cellStyle name="Normal 13 2 2 4 2" xfId="9845"/>
    <cellStyle name="Normal 13 2 2 4_HPI" xfId="6126"/>
    <cellStyle name="Normal 13 2 2 5" xfId="8701"/>
    <cellStyle name="Normal 13 2 2_HPI" xfId="11040"/>
    <cellStyle name="Normal 13 2 3" xfId="2219"/>
    <cellStyle name="Normal 13 2 3 2" xfId="8704"/>
    <cellStyle name="Normal 13 2 3_HPI" xfId="6127"/>
    <cellStyle name="Normal 13 2 4" xfId="3575"/>
    <cellStyle name="Normal 13 2 4 2" xfId="9846"/>
    <cellStyle name="Normal 13 2 4_HPI" xfId="11044"/>
    <cellStyle name="Normal 13 2 5" xfId="8700"/>
    <cellStyle name="Normal 13 2_HPI" xfId="11039"/>
    <cellStyle name="Normal 13 3" xfId="2220"/>
    <cellStyle name="Normal 13 3 2" xfId="2221"/>
    <cellStyle name="Normal 13 3 2 2" xfId="8706"/>
    <cellStyle name="Normal 13 3 2_HPI" xfId="6128"/>
    <cellStyle name="Normal 13 3 3" xfId="8705"/>
    <cellStyle name="Normal 13 3_HPI" xfId="11045"/>
    <cellStyle name="Normal 13 4" xfId="2222"/>
    <cellStyle name="Normal 13 4 2" xfId="3576"/>
    <cellStyle name="Normal 13 4 2 2" xfId="3577"/>
    <cellStyle name="Normal 13 4 2 2 2" xfId="9848"/>
    <cellStyle name="Normal 13 4 2 2_HPI" xfId="6131"/>
    <cellStyle name="Normal 13 4 2 3" xfId="9847"/>
    <cellStyle name="Normal 13 4 2_HPI" xfId="6130"/>
    <cellStyle name="Normal 13 4 3" xfId="3578"/>
    <cellStyle name="Normal 13 4 3 2" xfId="9849"/>
    <cellStyle name="Normal 13 4 3_HPI" xfId="6132"/>
    <cellStyle name="Normal 13 4 4" xfId="8707"/>
    <cellStyle name="Normal 13 4_HPI" xfId="6129"/>
    <cellStyle name="Normal 13 5" xfId="2223"/>
    <cellStyle name="Normal 13 5 2" xfId="2224"/>
    <cellStyle name="Normal 13 5 2 2" xfId="8709"/>
    <cellStyle name="Normal 13 5 2_HPI" xfId="11047"/>
    <cellStyle name="Normal 13 5 3" xfId="4245"/>
    <cellStyle name="Normal 13 5 3 2" xfId="10421"/>
    <cellStyle name="Normal 13 5 3_HPI" xfId="11048"/>
    <cellStyle name="Normal 13 5 4" xfId="8708"/>
    <cellStyle name="Normal 13 5_HPI" xfId="11046"/>
    <cellStyle name="Normal 13 6" xfId="2225"/>
    <cellStyle name="Normal 13 6 2" xfId="2226"/>
    <cellStyle name="Normal 13 6 2 2" xfId="8711"/>
    <cellStyle name="Normal 13 6 2_HPI" xfId="11050"/>
    <cellStyle name="Normal 13 6 3" xfId="3579"/>
    <cellStyle name="Normal 13 6 3 2" xfId="9850"/>
    <cellStyle name="Normal 13 6 3_HPI" xfId="11051"/>
    <cellStyle name="Normal 13 6 4" xfId="8710"/>
    <cellStyle name="Normal 13 6_HPI" xfId="11049"/>
    <cellStyle name="Normal 13 7" xfId="8699"/>
    <cellStyle name="Normal 13_30YRMrtgRates" xfId="3580"/>
    <cellStyle name="Normal 130" xfId="4273"/>
    <cellStyle name="Normal 130 2" xfId="10449"/>
    <cellStyle name="Normal 130_HPI" xfId="11052"/>
    <cellStyle name="Normal 131" xfId="4274"/>
    <cellStyle name="Normal 131 2" xfId="10450"/>
    <cellStyle name="Normal 131_HPI" xfId="11053"/>
    <cellStyle name="Normal 132" xfId="4275"/>
    <cellStyle name="Normal 132 2" xfId="10451"/>
    <cellStyle name="Normal 132_HPI" xfId="11054"/>
    <cellStyle name="Normal 133" xfId="4276"/>
    <cellStyle name="Normal 133 2" xfId="10452"/>
    <cellStyle name="Normal 133_HPI" xfId="11055"/>
    <cellStyle name="Normal 134" xfId="4277"/>
    <cellStyle name="Normal 134 2" xfId="10453"/>
    <cellStyle name="Normal 134_HPI" xfId="11056"/>
    <cellStyle name="Normal 135" xfId="4278"/>
    <cellStyle name="Normal 135 2" xfId="10454"/>
    <cellStyle name="Normal 135_HPI" xfId="11057"/>
    <cellStyle name="Normal 136" xfId="4279"/>
    <cellStyle name="Normal 136 2" xfId="10455"/>
    <cellStyle name="Normal 136_HPI" xfId="11058"/>
    <cellStyle name="Normal 137" xfId="4280"/>
    <cellStyle name="Normal 137 2" xfId="10456"/>
    <cellStyle name="Normal 137_HPI" xfId="11059"/>
    <cellStyle name="Normal 138" xfId="4281"/>
    <cellStyle name="Normal 138 2" xfId="10457"/>
    <cellStyle name="Normal 138_HPI" xfId="11060"/>
    <cellStyle name="Normal 139" xfId="4282"/>
    <cellStyle name="Normal 139 2" xfId="10458"/>
    <cellStyle name="Normal 139_HPI" xfId="11061"/>
    <cellStyle name="Normal 14" xfId="2227"/>
    <cellStyle name="Normal 14 2" xfId="2228"/>
    <cellStyle name="Normal 14 2 2" xfId="2229"/>
    <cellStyle name="Normal 14 2 2 2" xfId="2230"/>
    <cellStyle name="Normal 14 2 2 2 2" xfId="8715"/>
    <cellStyle name="Normal 14 2 2 2_HPI" xfId="11063"/>
    <cellStyle name="Normal 14 2 2 3" xfId="2231"/>
    <cellStyle name="Normal 14 2 2 3 2" xfId="8716"/>
    <cellStyle name="Normal 14 2 2 3_HPI" xfId="11064"/>
    <cellStyle name="Normal 14 2 2 4" xfId="8714"/>
    <cellStyle name="Normal 14 2 2_HPI" xfId="11062"/>
    <cellStyle name="Normal 14 2 3" xfId="3581"/>
    <cellStyle name="Normal 14 2 3 2" xfId="9851"/>
    <cellStyle name="Normal 14 2 3_HPI" xfId="6134"/>
    <cellStyle name="Normal 14 2 4" xfId="3582"/>
    <cellStyle name="Normal 14 2 4 2" xfId="9852"/>
    <cellStyle name="Normal 14 2 4_HPI" xfId="6135"/>
    <cellStyle name="Normal 14 2 5" xfId="8713"/>
    <cellStyle name="Normal 14 2_HPI" xfId="6133"/>
    <cellStyle name="Normal 14 3" xfId="2232"/>
    <cellStyle name="Normal 14 3 2" xfId="3583"/>
    <cellStyle name="Normal 14 3 2 2" xfId="3584"/>
    <cellStyle name="Normal 14 3 2 2 2" xfId="9854"/>
    <cellStyle name="Normal 14 3 2 2_HPI" xfId="6138"/>
    <cellStyle name="Normal 14 3 2 3" xfId="9853"/>
    <cellStyle name="Normal 14 3 2_HPI" xfId="6137"/>
    <cellStyle name="Normal 14 3 3" xfId="3585"/>
    <cellStyle name="Normal 14 3 3 2" xfId="9855"/>
    <cellStyle name="Normal 14 3 3_HPI" xfId="6139"/>
    <cellStyle name="Normal 14 3 4" xfId="8717"/>
    <cellStyle name="Normal 14 3_HPI" xfId="6136"/>
    <cellStyle name="Normal 14 4" xfId="2233"/>
    <cellStyle name="Normal 14 4 2" xfId="8718"/>
    <cellStyle name="Normal 14 4_HPI" xfId="6140"/>
    <cellStyle name="Normal 14 5" xfId="2234"/>
    <cellStyle name="Normal 14 5 2" xfId="8719"/>
    <cellStyle name="Normal 14 5_HPI" xfId="11065"/>
    <cellStyle name="Normal 14 6" xfId="2235"/>
    <cellStyle name="Normal 14 6 2" xfId="8720"/>
    <cellStyle name="Normal 14 6_HPI" xfId="11066"/>
    <cellStyle name="Normal 14 7" xfId="3586"/>
    <cellStyle name="Normal 14 7 2" xfId="9856"/>
    <cellStyle name="Normal 14 7_HPI" xfId="6141"/>
    <cellStyle name="Normal 14 8" xfId="8712"/>
    <cellStyle name="Normal 14_30YRMrtgRates" xfId="3587"/>
    <cellStyle name="Normal 140" xfId="4283"/>
    <cellStyle name="Normal 140 2" xfId="10459"/>
    <cellStyle name="Normal 140_HPI" xfId="11067"/>
    <cellStyle name="Normal 141" xfId="4284"/>
    <cellStyle name="Normal 141 2" xfId="10460"/>
    <cellStyle name="Normal 141_HPI" xfId="11068"/>
    <cellStyle name="Normal 142" xfId="4285"/>
    <cellStyle name="Normal 142 2" xfId="10461"/>
    <cellStyle name="Normal 142_HPI" xfId="11069"/>
    <cellStyle name="Normal 143" xfId="4286"/>
    <cellStyle name="Normal 143 2" xfId="10462"/>
    <cellStyle name="Normal 143_HPI" xfId="11070"/>
    <cellStyle name="Normal 144" xfId="4287"/>
    <cellStyle name="Normal 144 2" xfId="10463"/>
    <cellStyle name="Normal 144_HPI" xfId="11071"/>
    <cellStyle name="Normal 145" xfId="4288"/>
    <cellStyle name="Normal 145 2" xfId="10464"/>
    <cellStyle name="Normal 145_HPI" xfId="11072"/>
    <cellStyle name="Normal 146" xfId="4289"/>
    <cellStyle name="Normal 146 2" xfId="10465"/>
    <cellStyle name="Normal 146_HPI" xfId="11073"/>
    <cellStyle name="Normal 147" xfId="4290"/>
    <cellStyle name="Normal 147 2" xfId="10466"/>
    <cellStyle name="Normal 147_HPI" xfId="6142"/>
    <cellStyle name="Normal 148" xfId="6823"/>
    <cellStyle name="Normal 15" xfId="2236"/>
    <cellStyle name="Normal 15 2" xfId="2237"/>
    <cellStyle name="Normal 15 2 2" xfId="2238"/>
    <cellStyle name="Normal 15 2 2 2" xfId="8723"/>
    <cellStyle name="Normal 15 2 2_HPI" xfId="11074"/>
    <cellStyle name="Normal 15 2 3" xfId="3588"/>
    <cellStyle name="Normal 15 2 3 2" xfId="9857"/>
    <cellStyle name="Normal 15 2 3_HPI" xfId="6144"/>
    <cellStyle name="Normal 15 2 4" xfId="8722"/>
    <cellStyle name="Normal 15 2_HPI" xfId="6143"/>
    <cellStyle name="Normal 15 3" xfId="2239"/>
    <cellStyle name="Normal 15 3 2" xfId="2240"/>
    <cellStyle name="Normal 15 3 2 2" xfId="2241"/>
    <cellStyle name="Normal 15 3 2 2 2" xfId="8726"/>
    <cellStyle name="Normal 15 3 2 2_HPI" xfId="11076"/>
    <cellStyle name="Normal 15 3 2 3" xfId="2242"/>
    <cellStyle name="Normal 15 3 2 3 2" xfId="3589"/>
    <cellStyle name="Normal 15 3 2 3 2 2" xfId="9858"/>
    <cellStyle name="Normal 15 3 2 3 2_HPI" xfId="11078"/>
    <cellStyle name="Normal 15 3 2 3 3" xfId="3590"/>
    <cellStyle name="Normal 15 3 2 3 3 2" xfId="9859"/>
    <cellStyle name="Normal 15 3 2 3 3_HPI" xfId="6146"/>
    <cellStyle name="Normal 15 3 2 3 4" xfId="8727"/>
    <cellStyle name="Normal 15 3 2 3_HPI" xfId="11077"/>
    <cellStyle name="Normal 15 3 2 4" xfId="3591"/>
    <cellStyle name="Normal 15 3 2 4 2" xfId="9860"/>
    <cellStyle name="Normal 15 3 2 4_HPI" xfId="6147"/>
    <cellStyle name="Normal 15 3 2 5" xfId="8725"/>
    <cellStyle name="Normal 15 3 2_HPI" xfId="11075"/>
    <cellStyle name="Normal 15 3 3" xfId="3592"/>
    <cellStyle name="Normal 15 3 3 2" xfId="9861"/>
    <cellStyle name="Normal 15 3 3_HPI" xfId="6148"/>
    <cellStyle name="Normal 15 3 4" xfId="8724"/>
    <cellStyle name="Normal 15 3_HPI" xfId="6145"/>
    <cellStyle name="Normal 15 4" xfId="2243"/>
    <cellStyle name="Normal 15 4 2" xfId="2244"/>
    <cellStyle name="Normal 15 4 2 2" xfId="8729"/>
    <cellStyle name="Normal 15 4 2_HPI" xfId="11080"/>
    <cellStyle name="Normal 15 4 3" xfId="2245"/>
    <cellStyle name="Normal 15 4 3 2" xfId="8730"/>
    <cellStyle name="Normal 15 4 3_HPI" xfId="11081"/>
    <cellStyle name="Normal 15 4 4" xfId="8728"/>
    <cellStyle name="Normal 15 4_HPI" xfId="11079"/>
    <cellStyle name="Normal 15 5" xfId="3593"/>
    <cellStyle name="Normal 15 5 2" xfId="9862"/>
    <cellStyle name="Normal 15 5_HPI" xfId="6149"/>
    <cellStyle name="Normal 15 6" xfId="8721"/>
    <cellStyle name="Normal 15_30YRMrtgRates" xfId="3594"/>
    <cellStyle name="Normal 16" xfId="2246"/>
    <cellStyle name="Normal 16 10" xfId="3595"/>
    <cellStyle name="Normal 16 10 2" xfId="9863"/>
    <cellStyle name="Normal 16 10_HPI" xfId="6150"/>
    <cellStyle name="Normal 16 11" xfId="3596"/>
    <cellStyle name="Normal 16 11 2" xfId="9864"/>
    <cellStyle name="Normal 16 11_HPI" xfId="6151"/>
    <cellStyle name="Normal 16 12" xfId="8731"/>
    <cellStyle name="Normal 16 2" xfId="2247"/>
    <cellStyle name="Normal 16 2 2" xfId="3597"/>
    <cellStyle name="Normal 16 2 2 2" xfId="3598"/>
    <cellStyle name="Normal 16 2 2 2 2" xfId="3599"/>
    <cellStyle name="Normal 16 2 2 2 2 2" xfId="9867"/>
    <cellStyle name="Normal 16 2 2 2 2_HPI" xfId="6154"/>
    <cellStyle name="Normal 16 2 2 2 3" xfId="9866"/>
    <cellStyle name="Normal 16 2 2 2_HPI" xfId="6153"/>
    <cellStyle name="Normal 16 2 2 3" xfId="3600"/>
    <cellStyle name="Normal 16 2 2 3 2" xfId="9868"/>
    <cellStyle name="Normal 16 2 2 3_HPI" xfId="6155"/>
    <cellStyle name="Normal 16 2 2 4" xfId="9865"/>
    <cellStyle name="Normal 16 2 2_HPI" xfId="6152"/>
    <cellStyle name="Normal 16 2 3" xfId="3601"/>
    <cellStyle name="Normal 16 2 3 2" xfId="3602"/>
    <cellStyle name="Normal 16 2 3 2 2" xfId="9870"/>
    <cellStyle name="Normal 16 2 3 2_HPI" xfId="11083"/>
    <cellStyle name="Normal 16 2 3 3" xfId="3603"/>
    <cellStyle name="Normal 16 2 3 3 2" xfId="9871"/>
    <cellStyle name="Normal 16 2 3 3_HPI" xfId="6156"/>
    <cellStyle name="Normal 16 2 3 4" xfId="3604"/>
    <cellStyle name="Normal 16 2 3 4 2" xfId="9872"/>
    <cellStyle name="Normal 16 2 3 4_HPI" xfId="6157"/>
    <cellStyle name="Normal 16 2 3 5" xfId="9869"/>
    <cellStyle name="Normal 16 2 3_HPI" xfId="11082"/>
    <cellStyle name="Normal 16 2 4" xfId="3605"/>
    <cellStyle name="Normal 16 2 4 2" xfId="9873"/>
    <cellStyle name="Normal 16 2 4_HPI" xfId="6158"/>
    <cellStyle name="Normal 16 2 5" xfId="3606"/>
    <cellStyle name="Normal 16 2 5 2" xfId="9874"/>
    <cellStyle name="Normal 16 2 5_HPI" xfId="6159"/>
    <cellStyle name="Normal 16 2 6" xfId="8732"/>
    <cellStyle name="Normal 16 2_30YRMrtgRates" xfId="3607"/>
    <cellStyle name="Normal 16 3" xfId="2248"/>
    <cellStyle name="Normal 16 3 2" xfId="3608"/>
    <cellStyle name="Normal 16 3 2 2" xfId="3609"/>
    <cellStyle name="Normal 16 3 2 2 2" xfId="9876"/>
    <cellStyle name="Normal 16 3 2 2_HPI" xfId="11086"/>
    <cellStyle name="Normal 16 3 2 3" xfId="3610"/>
    <cellStyle name="Normal 16 3 2 3 2" xfId="9877"/>
    <cellStyle name="Normal 16 3 2 3_HPI" xfId="6160"/>
    <cellStyle name="Normal 16 3 2 4" xfId="3611"/>
    <cellStyle name="Normal 16 3 2 4 2" xfId="9878"/>
    <cellStyle name="Normal 16 3 2 4_HPI" xfId="6161"/>
    <cellStyle name="Normal 16 3 2 5" xfId="9875"/>
    <cellStyle name="Normal 16 3 2_HPI" xfId="11085"/>
    <cellStyle name="Normal 16 3 3" xfId="3612"/>
    <cellStyle name="Normal 16 3 3 2" xfId="9879"/>
    <cellStyle name="Normal 16 3 3_HPI" xfId="6162"/>
    <cellStyle name="Normal 16 3 4" xfId="3613"/>
    <cellStyle name="Normal 16 3 4 2" xfId="9880"/>
    <cellStyle name="Normal 16 3 4_HPI" xfId="6163"/>
    <cellStyle name="Normal 16 3 5" xfId="8733"/>
    <cellStyle name="Normal 16 3_HPI" xfId="11084"/>
    <cellStyle name="Normal 16 4" xfId="3614"/>
    <cellStyle name="Normal 16 4 2" xfId="9881"/>
    <cellStyle name="Normal 16 4_HPI" xfId="6164"/>
    <cellStyle name="Normal 16 5" xfId="3615"/>
    <cellStyle name="Normal 16 5 2" xfId="9882"/>
    <cellStyle name="Normal 16 5_HPI" xfId="6165"/>
    <cellStyle name="Normal 16 6" xfId="3616"/>
    <cellStyle name="Normal 16 6 2" xfId="9883"/>
    <cellStyle name="Normal 16 6_HPI" xfId="6166"/>
    <cellStyle name="Normal 16 7" xfId="3617"/>
    <cellStyle name="Normal 16 7 2" xfId="9884"/>
    <cellStyle name="Normal 16 7_HPI" xfId="6167"/>
    <cellStyle name="Normal 16 8" xfId="3618"/>
    <cellStyle name="Normal 16 8 2" xfId="9885"/>
    <cellStyle name="Normal 16 8_HPI" xfId="6168"/>
    <cellStyle name="Normal 16 9" xfId="3619"/>
    <cellStyle name="Normal 16 9 2" xfId="9886"/>
    <cellStyle name="Normal 16 9_HPI" xfId="6169"/>
    <cellStyle name="Normal 16_30YRMrtgRates" xfId="3620"/>
    <cellStyle name="Normal 17" xfId="2249"/>
    <cellStyle name="Normal 17 2" xfId="2250"/>
    <cellStyle name="Normal 17 2 2" xfId="3621"/>
    <cellStyle name="Normal 17 2 2 2" xfId="3622"/>
    <cellStyle name="Normal 17 2 2 2 2" xfId="3623"/>
    <cellStyle name="Normal 17 2 2 2 2 2" xfId="9889"/>
    <cellStyle name="Normal 17 2 2 2 2_HPI" xfId="6172"/>
    <cellStyle name="Normal 17 2 2 2 3" xfId="9888"/>
    <cellStyle name="Normal 17 2 2 2_HPI" xfId="6171"/>
    <cellStyle name="Normal 17 2 2 3" xfId="3624"/>
    <cellStyle name="Normal 17 2 2 3 2" xfId="9890"/>
    <cellStyle name="Normal 17 2 2 3_HPI" xfId="6173"/>
    <cellStyle name="Normal 17 2 2 4" xfId="9887"/>
    <cellStyle name="Normal 17 2 2_HPI" xfId="6170"/>
    <cellStyle name="Normal 17 2 3" xfId="3625"/>
    <cellStyle name="Normal 17 2 3 2" xfId="9891"/>
    <cellStyle name="Normal 17 2 3_HPI" xfId="11087"/>
    <cellStyle name="Normal 17 2 4" xfId="3626"/>
    <cellStyle name="Normal 17 2 4 2" xfId="9892"/>
    <cellStyle name="Normal 17 2 4_HPI" xfId="11088"/>
    <cellStyle name="Normal 17 2 5" xfId="8735"/>
    <cellStyle name="Normal 17 2_30YRMrtgRates" xfId="3627"/>
    <cellStyle name="Normal 17 3" xfId="3628"/>
    <cellStyle name="Normal 17 3 2" xfId="3629"/>
    <cellStyle name="Normal 17 3 2 2" xfId="3630"/>
    <cellStyle name="Normal 17 3 2 2 2" xfId="9895"/>
    <cellStyle name="Normal 17 3 2 2_HPI" xfId="6176"/>
    <cellStyle name="Normal 17 3 2 3" xfId="9894"/>
    <cellStyle name="Normal 17 3 2_HPI" xfId="6175"/>
    <cellStyle name="Normal 17 3 3" xfId="3631"/>
    <cellStyle name="Normal 17 3 3 2" xfId="9896"/>
    <cellStyle name="Normal 17 3 3_HPI" xfId="6177"/>
    <cellStyle name="Normal 17 3 4" xfId="9893"/>
    <cellStyle name="Normal 17 3_HPI" xfId="6174"/>
    <cellStyle name="Normal 17 4" xfId="3632"/>
    <cellStyle name="Normal 17 4 2" xfId="9897"/>
    <cellStyle name="Normal 17 4_HPI" xfId="6178"/>
    <cellStyle name="Normal 17 5" xfId="8734"/>
    <cellStyle name="Normal 17_30YRMrtgRates" xfId="3633"/>
    <cellStyle name="Normal 18" xfId="2251"/>
    <cellStyle name="Normal 18 2" xfId="2252"/>
    <cellStyle name="Normal 18 2 2" xfId="3634"/>
    <cellStyle name="Normal 18 2 2 2" xfId="3635"/>
    <cellStyle name="Normal 18 2 2 2 2" xfId="9899"/>
    <cellStyle name="Normal 18 2 2 2_HPI" xfId="11091"/>
    <cellStyle name="Normal 18 2 2 3" xfId="3636"/>
    <cellStyle name="Normal 18 2 2 3 2" xfId="9900"/>
    <cellStyle name="Normal 18 2 2 3_HPI" xfId="6179"/>
    <cellStyle name="Normal 18 2 2 4" xfId="3637"/>
    <cellStyle name="Normal 18 2 2 4 2" xfId="9901"/>
    <cellStyle name="Normal 18 2 2 4_HPI" xfId="6180"/>
    <cellStyle name="Normal 18 2 2 5" xfId="9898"/>
    <cellStyle name="Normal 18 2 2_HPI" xfId="11090"/>
    <cellStyle name="Normal 18 2 3" xfId="3638"/>
    <cellStyle name="Normal 18 2 3 2" xfId="9902"/>
    <cellStyle name="Normal 18 2 3_HPI" xfId="6181"/>
    <cellStyle name="Normal 18 2 4" xfId="3639"/>
    <cellStyle name="Normal 18 2 4 2" xfId="9903"/>
    <cellStyle name="Normal 18 2 4_HPI" xfId="6182"/>
    <cellStyle name="Normal 18 2 5" xfId="8737"/>
    <cellStyle name="Normal 18 2_HPI" xfId="11089"/>
    <cellStyle name="Normal 18 3" xfId="3640"/>
    <cellStyle name="Normal 18 3 2" xfId="9904"/>
    <cellStyle name="Normal 18 3_HPI" xfId="6183"/>
    <cellStyle name="Normal 18 4" xfId="3641"/>
    <cellStyle name="Normal 18 4 2" xfId="9905"/>
    <cellStyle name="Normal 18 4_HPI" xfId="6184"/>
    <cellStyle name="Normal 18 5" xfId="8736"/>
    <cellStyle name="Normal 18_30YRMrtgRates" xfId="3642"/>
    <cellStyle name="Normal 19" xfId="2253"/>
    <cellStyle name="Normal 19 2" xfId="2254"/>
    <cellStyle name="Normal 19 2 2" xfId="2255"/>
    <cellStyle name="Normal 19 2 2 2" xfId="8740"/>
    <cellStyle name="Normal 19 2 2_HPI" xfId="11092"/>
    <cellStyle name="Normal 19 2 3" xfId="3643"/>
    <cellStyle name="Normal 19 2 3 2" xfId="9906"/>
    <cellStyle name="Normal 19 2 3_HPI" xfId="6186"/>
    <cellStyle name="Normal 19 2 4" xfId="8739"/>
    <cellStyle name="Normal 19 2_HPI" xfId="6185"/>
    <cellStyle name="Normal 19 3" xfId="2256"/>
    <cellStyle name="Normal 19 3 2" xfId="8741"/>
    <cellStyle name="Normal 19 3_HPI" xfId="11093"/>
    <cellStyle name="Normal 19 4" xfId="3644"/>
    <cellStyle name="Normal 19 4 2" xfId="9907"/>
    <cellStyle name="Normal 19 4_HPI" xfId="6187"/>
    <cellStyle name="Normal 19 5" xfId="3645"/>
    <cellStyle name="Normal 19 5 2" xfId="9908"/>
    <cellStyle name="Normal 19 5_HPI" xfId="11094"/>
    <cellStyle name="Normal 19 6" xfId="8738"/>
    <cellStyle name="Normal 19_DataA17" xfId="2257"/>
    <cellStyle name="Normal 2" xfId="1"/>
    <cellStyle name="Normal 2 10" xfId="2258"/>
    <cellStyle name="Normal 2 10 2" xfId="2259"/>
    <cellStyle name="Normal 2 10 2 2" xfId="2260"/>
    <cellStyle name="Normal 2 10 2 2 2" xfId="8744"/>
    <cellStyle name="Normal 2 10 2 2_HPI" xfId="11096"/>
    <cellStyle name="Normal 2 10 2 3" xfId="2261"/>
    <cellStyle name="Normal 2 10 2 3 2" xfId="8745"/>
    <cellStyle name="Normal 2 10 2 3_HPI" xfId="11097"/>
    <cellStyle name="Normal 2 10 2 4" xfId="8743"/>
    <cellStyle name="Normal 2 10 2_HPI" xfId="11095"/>
    <cellStyle name="Normal 2 10 3" xfId="3646"/>
    <cellStyle name="Normal 2 10 3 2" xfId="9909"/>
    <cellStyle name="Normal 2 10 3_HPI" xfId="6189"/>
    <cellStyle name="Normal 2 10 4" xfId="3647"/>
    <cellStyle name="Normal 2 10 4 2" xfId="9910"/>
    <cellStyle name="Normal 2 10 4_HPI" xfId="11098"/>
    <cellStyle name="Normal 2 10 5" xfId="3648"/>
    <cellStyle name="Normal 2 10 5 2" xfId="9911"/>
    <cellStyle name="Normal 2 10 5_HPI" xfId="6190"/>
    <cellStyle name="Normal 2 10 6" xfId="3649"/>
    <cellStyle name="Normal 2 10 6 2" xfId="9912"/>
    <cellStyle name="Normal 2 10 6_HPI" xfId="11099"/>
    <cellStyle name="Normal 2 10 7" xfId="3650"/>
    <cellStyle name="Normal 2 10 7 2" xfId="9913"/>
    <cellStyle name="Normal 2 10 7_HPI" xfId="6191"/>
    <cellStyle name="Normal 2 10 8" xfId="8742"/>
    <cellStyle name="Normal 2 10_HPI" xfId="6188"/>
    <cellStyle name="Normal 2 11" xfId="2262"/>
    <cellStyle name="Normal 2 11 2" xfId="2263"/>
    <cellStyle name="Normal 2 11 2 2" xfId="3651"/>
    <cellStyle name="Normal 2 11 2 2 2" xfId="9914"/>
    <cellStyle name="Normal 2 11 2 2_HPI" xfId="11101"/>
    <cellStyle name="Normal 2 11 2 3" xfId="3652"/>
    <cellStyle name="Normal 2 11 2 3 2" xfId="9915"/>
    <cellStyle name="Normal 2 11 2 3_HPI" xfId="6193"/>
    <cellStyle name="Normal 2 11 2 4" xfId="3653"/>
    <cellStyle name="Normal 2 11 2 4 2" xfId="9916"/>
    <cellStyle name="Normal 2 11 2 4_HPI" xfId="6194"/>
    <cellStyle name="Normal 2 11 2 5" xfId="8747"/>
    <cellStyle name="Normal 2 11 2_HPI" xfId="11100"/>
    <cellStyle name="Normal 2 11 3" xfId="3654"/>
    <cellStyle name="Normal 2 11 3 2" xfId="9917"/>
    <cellStyle name="Normal 2 11 3_HPI" xfId="6195"/>
    <cellStyle name="Normal 2 11 4" xfId="3655"/>
    <cellStyle name="Normal 2 11 4 2" xfId="9918"/>
    <cellStyle name="Normal 2 11 4_HPI" xfId="6196"/>
    <cellStyle name="Normal 2 11 5" xfId="3656"/>
    <cellStyle name="Normal 2 11 5 2" xfId="9919"/>
    <cellStyle name="Normal 2 11 5_HPI" xfId="6197"/>
    <cellStyle name="Normal 2 11 6" xfId="8746"/>
    <cellStyle name="Normal 2 11_HPI" xfId="6192"/>
    <cellStyle name="Normal 2 12" xfId="2264"/>
    <cellStyle name="Normal 2 12 2" xfId="3657"/>
    <cellStyle name="Normal 2 12 2 2" xfId="9920"/>
    <cellStyle name="Normal 2 12 2_HPI" xfId="11102"/>
    <cellStyle name="Normal 2 12 3" xfId="3658"/>
    <cellStyle name="Normal 2 12 3 2" xfId="9921"/>
    <cellStyle name="Normal 2 12 3_HPI" xfId="6199"/>
    <cellStyle name="Normal 2 12 4" xfId="8748"/>
    <cellStyle name="Normal 2 12_HPI" xfId="6198"/>
    <cellStyle name="Normal 2 13" xfId="2265"/>
    <cellStyle name="Normal 2 13 2" xfId="8749"/>
    <cellStyle name="Normal 2 13_HPI" xfId="6200"/>
    <cellStyle name="Normal 2 14" xfId="2266"/>
    <cellStyle name="Normal 2 14 2" xfId="2267"/>
    <cellStyle name="Normal 2 14 2 2" xfId="8751"/>
    <cellStyle name="Normal 2 14 2_HPI" xfId="11104"/>
    <cellStyle name="Normal 2 14 3" xfId="4244"/>
    <cellStyle name="Normal 2 14 3 2" xfId="10420"/>
    <cellStyle name="Normal 2 14 3_HPI" xfId="11105"/>
    <cellStyle name="Normal 2 14 4" xfId="8750"/>
    <cellStyle name="Normal 2 14_HPI" xfId="11103"/>
    <cellStyle name="Normal 2 15" xfId="2268"/>
    <cellStyle name="Normal 2 15 2" xfId="3659"/>
    <cellStyle name="Normal 2 15 2 2" xfId="9922"/>
    <cellStyle name="Normal 2 15 2_HPI" xfId="11107"/>
    <cellStyle name="Normal 2 15 3" xfId="3660"/>
    <cellStyle name="Normal 2 15 3 2" xfId="9923"/>
    <cellStyle name="Normal 2 15 3_HPI" xfId="6201"/>
    <cellStyle name="Normal 2 15 4" xfId="8752"/>
    <cellStyle name="Normal 2 15_HPI" xfId="11106"/>
    <cellStyle name="Normal 2 16" xfId="2269"/>
    <cellStyle name="Normal 2 16 2" xfId="8753"/>
    <cellStyle name="Normal 2 16_HPI" xfId="6202"/>
    <cellStyle name="Normal 2 17" xfId="2914"/>
    <cellStyle name="Normal 2 17 2" xfId="9318"/>
    <cellStyle name="Normal 2 17_HPI" xfId="6203"/>
    <cellStyle name="Normal 2 18" xfId="4253"/>
    <cellStyle name="Normal 2 18 2" xfId="10429"/>
    <cellStyle name="Normal 2 18_HPI" xfId="6204"/>
    <cellStyle name="Normal 2 19" xfId="6824"/>
    <cellStyle name="Normal 2 2" xfId="2270"/>
    <cellStyle name="Normal 2 2 10" xfId="2271"/>
    <cellStyle name="Normal 2 2 10 2" xfId="8755"/>
    <cellStyle name="Normal 2 2 10_HPI" xfId="6205"/>
    <cellStyle name="Normal 2 2 11" xfId="2272"/>
    <cellStyle name="Normal 2 2 11 2" xfId="8756"/>
    <cellStyle name="Normal 2 2 11_HPI" xfId="6206"/>
    <cellStyle name="Normal 2 2 12" xfId="2273"/>
    <cellStyle name="Normal 2 2 12 2" xfId="8757"/>
    <cellStyle name="Normal 2 2 12_HPI" xfId="6207"/>
    <cellStyle name="Normal 2 2 13" xfId="8754"/>
    <cellStyle name="Normal 2 2 2" xfId="2274"/>
    <cellStyle name="Normal 2 2 2 2" xfId="2275"/>
    <cellStyle name="Normal 2 2 2 2 2" xfId="3661"/>
    <cellStyle name="Normal 2 2 2 2 2 2" xfId="9924"/>
    <cellStyle name="Normal 2 2 2 2 2_HPI" xfId="11110"/>
    <cellStyle name="Normal 2 2 2 2 3" xfId="3662"/>
    <cellStyle name="Normal 2 2 2 2 3 2" xfId="9925"/>
    <cellStyle name="Normal 2 2 2 2 3_HPI" xfId="11111"/>
    <cellStyle name="Normal 2 2 2 2 4" xfId="8759"/>
    <cellStyle name="Normal 2 2 2 2_HPI" xfId="11109"/>
    <cellStyle name="Normal 2 2 2 3" xfId="2276"/>
    <cellStyle name="Normal 2 2 2 3 2" xfId="3663"/>
    <cellStyle name="Normal 2 2 2 3 2 2" xfId="9926"/>
    <cellStyle name="Normal 2 2 2 3 2_HPI" xfId="11113"/>
    <cellStyle name="Normal 2 2 2 3 3" xfId="3664"/>
    <cellStyle name="Normal 2 2 2 3 3 2" xfId="9927"/>
    <cellStyle name="Normal 2 2 2 3 3_HPI" xfId="11114"/>
    <cellStyle name="Normal 2 2 2 3 4" xfId="8760"/>
    <cellStyle name="Normal 2 2 2 3_HPI" xfId="11112"/>
    <cellStyle name="Normal 2 2 2 4" xfId="2277"/>
    <cellStyle name="Normal 2 2 2 4 2" xfId="3665"/>
    <cellStyle name="Normal 2 2 2 4 2 2" xfId="3666"/>
    <cellStyle name="Normal 2 2 2 4 2 2 2" xfId="9929"/>
    <cellStyle name="Normal 2 2 2 4 2 2_HPI" xfId="11117"/>
    <cellStyle name="Normal 2 2 2 4 2 3" xfId="3667"/>
    <cellStyle name="Normal 2 2 2 4 2 3 2" xfId="9930"/>
    <cellStyle name="Normal 2 2 2 4 2 3_HPI" xfId="6208"/>
    <cellStyle name="Normal 2 2 2 4 2 4" xfId="3668"/>
    <cellStyle name="Normal 2 2 2 4 2 4 2" xfId="9931"/>
    <cellStyle name="Normal 2 2 2 4 2 4_HPI" xfId="6209"/>
    <cellStyle name="Normal 2 2 2 4 2 5" xfId="9928"/>
    <cellStyle name="Normal 2 2 2 4 2_HPI" xfId="11116"/>
    <cellStyle name="Normal 2 2 2 4 3" xfId="3669"/>
    <cellStyle name="Normal 2 2 2 4 3 2" xfId="9932"/>
    <cellStyle name="Normal 2 2 2 4 3_HPI" xfId="6210"/>
    <cellStyle name="Normal 2 2 2 4 4" xfId="3670"/>
    <cellStyle name="Normal 2 2 2 4 4 2" xfId="9933"/>
    <cellStyle name="Normal 2 2 2 4 4_HPI" xfId="6211"/>
    <cellStyle name="Normal 2 2 2 4 5" xfId="8761"/>
    <cellStyle name="Normal 2 2 2 4_HPI" xfId="11115"/>
    <cellStyle name="Normal 2 2 2 5" xfId="2278"/>
    <cellStyle name="Normal 2 2 2 5 2" xfId="3671"/>
    <cellStyle name="Normal 2 2 2 5 2 2" xfId="9934"/>
    <cellStyle name="Normal 2 2 2 5 2_HPI" xfId="11119"/>
    <cellStyle name="Normal 2 2 2 5 3" xfId="3672"/>
    <cellStyle name="Normal 2 2 2 5 3 2" xfId="9935"/>
    <cellStyle name="Normal 2 2 2 5 3_HPI" xfId="6212"/>
    <cellStyle name="Normal 2 2 2 5 4" xfId="3673"/>
    <cellStyle name="Normal 2 2 2 5 4 2" xfId="9936"/>
    <cellStyle name="Normal 2 2 2 5 4_HPI" xfId="6213"/>
    <cellStyle name="Normal 2 2 2 5 5" xfId="8762"/>
    <cellStyle name="Normal 2 2 2 5_HPI" xfId="11118"/>
    <cellStyle name="Normal 2 2 2 6" xfId="2279"/>
    <cellStyle name="Normal 2 2 2 6 2" xfId="3674"/>
    <cellStyle name="Normal 2 2 2 6 2 2" xfId="9937"/>
    <cellStyle name="Normal 2 2 2 6 2_HPI" xfId="11121"/>
    <cellStyle name="Normal 2 2 2 6 3" xfId="3675"/>
    <cellStyle name="Normal 2 2 2 6 3 2" xfId="9938"/>
    <cellStyle name="Normal 2 2 2 6 3_HPI" xfId="6214"/>
    <cellStyle name="Normal 2 2 2 6 4" xfId="8763"/>
    <cellStyle name="Normal 2 2 2 6_HPI" xfId="11120"/>
    <cellStyle name="Normal 2 2 2 7" xfId="3676"/>
    <cellStyle name="Normal 2 2 2 7 2" xfId="9939"/>
    <cellStyle name="Normal 2 2 2 7_HPI" xfId="6215"/>
    <cellStyle name="Normal 2 2 2 8" xfId="8758"/>
    <cellStyle name="Normal 2 2 2_HPI" xfId="11108"/>
    <cellStyle name="Normal 2 2 3" xfId="2280"/>
    <cellStyle name="Normal 2 2 3 2" xfId="2281"/>
    <cellStyle name="Normal 2 2 3 2 2" xfId="3677"/>
    <cellStyle name="Normal 2 2 3 2 2 2" xfId="9940"/>
    <cellStyle name="Normal 2 2 3 2 2_HPI" xfId="11124"/>
    <cellStyle name="Normal 2 2 3 2 3" xfId="3678"/>
    <cellStyle name="Normal 2 2 3 2 3 2" xfId="9941"/>
    <cellStyle name="Normal 2 2 3 2 3_HPI" xfId="6216"/>
    <cellStyle name="Normal 2 2 3 2 4" xfId="3679"/>
    <cellStyle name="Normal 2 2 3 2 4 2" xfId="9942"/>
    <cellStyle name="Normal 2 2 3 2 4_HPI" xfId="6217"/>
    <cellStyle name="Normal 2 2 3 2 5" xfId="8765"/>
    <cellStyle name="Normal 2 2 3 2_HPI" xfId="11123"/>
    <cellStyle name="Normal 2 2 3 3" xfId="2282"/>
    <cellStyle name="Normal 2 2 3 3 2" xfId="3680"/>
    <cellStyle name="Normal 2 2 3 3 2 2" xfId="9943"/>
    <cellStyle name="Normal 2 2 3 3 2_HPI" xfId="11126"/>
    <cellStyle name="Normal 2 2 3 3 3" xfId="3681"/>
    <cellStyle name="Normal 2 2 3 3 3 2" xfId="9944"/>
    <cellStyle name="Normal 2 2 3 3 3_HPI" xfId="6218"/>
    <cellStyle name="Normal 2 2 3 3 4" xfId="8766"/>
    <cellStyle name="Normal 2 2 3 3_HPI" xfId="11125"/>
    <cellStyle name="Normal 2 2 3 4" xfId="3682"/>
    <cellStyle name="Normal 2 2 3 4 2" xfId="9945"/>
    <cellStyle name="Normal 2 2 3 4_HPI" xfId="6219"/>
    <cellStyle name="Normal 2 2 3 5" xfId="8764"/>
    <cellStyle name="Normal 2 2 3_HPI" xfId="11122"/>
    <cellStyle name="Normal 2 2 4" xfId="2283"/>
    <cellStyle name="Normal 2 2 4 2" xfId="2284"/>
    <cellStyle name="Normal 2 2 4 2 2" xfId="8768"/>
    <cellStyle name="Normal 2 2 4 2_HPI" xfId="11128"/>
    <cellStyle name="Normal 2 2 4 3" xfId="2285"/>
    <cellStyle name="Normal 2 2 4 3 2" xfId="8769"/>
    <cellStyle name="Normal 2 2 4 3_HPI" xfId="11129"/>
    <cellStyle name="Normal 2 2 4 4" xfId="3683"/>
    <cellStyle name="Normal 2 2 4 4 2" xfId="9946"/>
    <cellStyle name="Normal 2 2 4 4_HPI" xfId="11130"/>
    <cellStyle name="Normal 2 2 4 5" xfId="8767"/>
    <cellStyle name="Normal 2 2 4_HPI" xfId="11127"/>
    <cellStyle name="Normal 2 2 5" xfId="2286"/>
    <cellStyle name="Normal 2 2 5 2" xfId="3684"/>
    <cellStyle name="Normal 2 2 5 2 2" xfId="3685"/>
    <cellStyle name="Normal 2 2 5 2 2 2" xfId="9948"/>
    <cellStyle name="Normal 2 2 5 2 2_HPI" xfId="11133"/>
    <cellStyle name="Normal 2 2 5 2 3" xfId="3686"/>
    <cellStyle name="Normal 2 2 5 2 3 2" xfId="9949"/>
    <cellStyle name="Normal 2 2 5 2 3_HPI" xfId="6220"/>
    <cellStyle name="Normal 2 2 5 2 4" xfId="3687"/>
    <cellStyle name="Normal 2 2 5 2 4 2" xfId="9950"/>
    <cellStyle name="Normal 2 2 5 2 4_HPI" xfId="6221"/>
    <cellStyle name="Normal 2 2 5 2 5" xfId="9947"/>
    <cellStyle name="Normal 2 2 5 2_HPI" xfId="11132"/>
    <cellStyle name="Normal 2 2 5 3" xfId="3688"/>
    <cellStyle name="Normal 2 2 5 3 2" xfId="9951"/>
    <cellStyle name="Normal 2 2 5 3_HPI" xfId="6222"/>
    <cellStyle name="Normal 2 2 5 4" xfId="3689"/>
    <cellStyle name="Normal 2 2 5 4 2" xfId="9952"/>
    <cellStyle name="Normal 2 2 5 4_HPI" xfId="6223"/>
    <cellStyle name="Normal 2 2 5 5" xfId="8770"/>
    <cellStyle name="Normal 2 2 5_HPI" xfId="11131"/>
    <cellStyle name="Normal 2 2 6" xfId="2287"/>
    <cellStyle name="Normal 2 2 6 2" xfId="8771"/>
    <cellStyle name="Normal 2 2 6_HPI" xfId="6224"/>
    <cellStyle name="Normal 2 2 7" xfId="2288"/>
    <cellStyle name="Normal 2 2 7 2" xfId="8772"/>
    <cellStyle name="Normal 2 2 7_HPI" xfId="6225"/>
    <cellStyle name="Normal 2 2 8" xfId="2289"/>
    <cellStyle name="Normal 2 2 8 2" xfId="8773"/>
    <cellStyle name="Normal 2 2 8_HPI" xfId="6226"/>
    <cellStyle name="Normal 2 2 9" xfId="2290"/>
    <cellStyle name="Normal 2 2 9 2" xfId="8774"/>
    <cellStyle name="Normal 2 2 9_HPI" xfId="6227"/>
    <cellStyle name="Normal 2 2_DataA17" xfId="2291"/>
    <cellStyle name="Normal 2 3" xfId="2292"/>
    <cellStyle name="Normal 2 3 2" xfId="2293"/>
    <cellStyle name="Normal 2 3 2 2" xfId="2294"/>
    <cellStyle name="Normal 2 3 2 2 2" xfId="2295"/>
    <cellStyle name="Normal 2 3 2 2 2 2" xfId="8778"/>
    <cellStyle name="Normal 2 3 2 2 2_HPI" xfId="11137"/>
    <cellStyle name="Normal 2 3 2 2 3" xfId="3690"/>
    <cellStyle name="Normal 2 3 2 2 3 2" xfId="4243"/>
    <cellStyle name="Normal 2 3 2 2 3 2 2" xfId="4294"/>
    <cellStyle name="Normal 2 3 2 2 3 2 2 2" xfId="10469"/>
    <cellStyle name="Normal 2 3 2 2 3 2 2_HPI" xfId="11140"/>
    <cellStyle name="Normal 2 3 2 2 3 2 3" xfId="10419"/>
    <cellStyle name="Normal 2 3 2 2 3 2_HPI" xfId="11139"/>
    <cellStyle name="Normal 2 3 2 2 3 3" xfId="4257"/>
    <cellStyle name="Normal 2 3 2 2 3 3 2" xfId="10433"/>
    <cellStyle name="Normal 2 3 2 2 3 3_HPI" xfId="11141"/>
    <cellStyle name="Normal 2 3 2 2 3 4" xfId="9953"/>
    <cellStyle name="Normal 2 3 2 2 3_HPI" xfId="11138"/>
    <cellStyle name="Normal 2 3 2 2 4" xfId="8777"/>
    <cellStyle name="Normal 2 3 2 2_HPI" xfId="11136"/>
    <cellStyle name="Normal 2 3 2 3" xfId="2296"/>
    <cellStyle name="Normal 2 3 2 3 2" xfId="3691"/>
    <cellStyle name="Normal 2 3 2 3 2 2" xfId="9954"/>
    <cellStyle name="Normal 2 3 2 3 2_HPI" xfId="11143"/>
    <cellStyle name="Normal 2 3 2 3 3" xfId="3692"/>
    <cellStyle name="Normal 2 3 2 3 3 2" xfId="9955"/>
    <cellStyle name="Normal 2 3 2 3 3_HPI" xfId="11144"/>
    <cellStyle name="Normal 2 3 2 3 4" xfId="8779"/>
    <cellStyle name="Normal 2 3 2 3_HPI" xfId="11142"/>
    <cellStyle name="Normal 2 3 2 4" xfId="3693"/>
    <cellStyle name="Normal 2 3 2 4 2" xfId="9956"/>
    <cellStyle name="Normal 2 3 2 4_HPI" xfId="11145"/>
    <cellStyle name="Normal 2 3 2 5" xfId="8776"/>
    <cellStyle name="Normal 2 3 2_HPI" xfId="11135"/>
    <cellStyle name="Normal 2 3 3" xfId="2297"/>
    <cellStyle name="Normal 2 3 3 2" xfId="3694"/>
    <cellStyle name="Normal 2 3 3 2 2" xfId="9957"/>
    <cellStyle name="Normal 2 3 3 2_HPI" xfId="6229"/>
    <cellStyle name="Normal 2 3 3 3" xfId="3695"/>
    <cellStyle name="Normal 2 3 3 3 2" xfId="9958"/>
    <cellStyle name="Normal 2 3 3 3_HPI" xfId="11146"/>
    <cellStyle name="Normal 2 3 3 4" xfId="8780"/>
    <cellStyle name="Normal 2 3 3_HPI" xfId="6228"/>
    <cellStyle name="Normal 2 3 4" xfId="3696"/>
    <cellStyle name="Normal 2 3 4 2" xfId="9959"/>
    <cellStyle name="Normal 2 3 4_HPI" xfId="11147"/>
    <cellStyle name="Normal 2 3 5" xfId="3697"/>
    <cellStyle name="Normal 2 3 5 2" xfId="3698"/>
    <cellStyle name="Normal 2 3 5 2 2" xfId="3699"/>
    <cellStyle name="Normal 2 3 5 2 2 2" xfId="9962"/>
    <cellStyle name="Normal 2 3 5 2 2_HPI" xfId="6232"/>
    <cellStyle name="Normal 2 3 5 2 3" xfId="9961"/>
    <cellStyle name="Normal 2 3 5 2_HPI" xfId="6231"/>
    <cellStyle name="Normal 2 3 5 3" xfId="3700"/>
    <cellStyle name="Normal 2 3 5 3 2" xfId="9963"/>
    <cellStyle name="Normal 2 3 5 3_HPI" xfId="6233"/>
    <cellStyle name="Normal 2 3 5 4" xfId="9960"/>
    <cellStyle name="Normal 2 3 5_HPI" xfId="6230"/>
    <cellStyle name="Normal 2 3 6" xfId="8775"/>
    <cellStyle name="Normal 2 3_HPI" xfId="11134"/>
    <cellStyle name="Normal 2 4" xfId="2298"/>
    <cellStyle name="Normal 2 4 2" xfId="2299"/>
    <cellStyle name="Normal 2 4 2 2" xfId="2300"/>
    <cellStyle name="Normal 2 4 2 2 2" xfId="3701"/>
    <cellStyle name="Normal 2 4 2 2 2 2" xfId="9964"/>
    <cellStyle name="Normal 2 4 2 2 2_HPI" xfId="11150"/>
    <cellStyle name="Normal 2 4 2 2 3" xfId="3702"/>
    <cellStyle name="Normal 2 4 2 2 3 2" xfId="9965"/>
    <cellStyle name="Normal 2 4 2 2 3_HPI" xfId="11151"/>
    <cellStyle name="Normal 2 4 2 2 4" xfId="8783"/>
    <cellStyle name="Normal 2 4 2 2_HPI" xfId="11149"/>
    <cellStyle name="Normal 2 4 2 3" xfId="2301"/>
    <cellStyle name="Normal 2 4 2 3 2" xfId="3703"/>
    <cellStyle name="Normal 2 4 2 3 2 2" xfId="9966"/>
    <cellStyle name="Normal 2 4 2 3 2_HPI" xfId="11153"/>
    <cellStyle name="Normal 2 4 2 3 3" xfId="3704"/>
    <cellStyle name="Normal 2 4 2 3 3 2" xfId="9967"/>
    <cellStyle name="Normal 2 4 2 3 3_HPI" xfId="11154"/>
    <cellStyle name="Normal 2 4 2 3 4" xfId="8784"/>
    <cellStyle name="Normal 2 4 2 3_HPI" xfId="11152"/>
    <cellStyle name="Normal 2 4 2 4" xfId="3705"/>
    <cellStyle name="Normal 2 4 2 4 2" xfId="9968"/>
    <cellStyle name="Normal 2 4 2 4_HPI" xfId="11155"/>
    <cellStyle name="Normal 2 4 2 5" xfId="3706"/>
    <cellStyle name="Normal 2 4 2 5 2" xfId="9969"/>
    <cellStyle name="Normal 2 4 2 5_HPI" xfId="11156"/>
    <cellStyle name="Normal 2 4 2 6" xfId="3707"/>
    <cellStyle name="Normal 2 4 2 6 2" xfId="9970"/>
    <cellStyle name="Normal 2 4 2 6_HPI" xfId="11157"/>
    <cellStyle name="Normal 2 4 2 7" xfId="8782"/>
    <cellStyle name="Normal 2 4 2_HPI" xfId="11148"/>
    <cellStyle name="Normal 2 4 3" xfId="2302"/>
    <cellStyle name="Normal 2 4 3 2" xfId="3708"/>
    <cellStyle name="Normal 2 4 3 2 2" xfId="9971"/>
    <cellStyle name="Normal 2 4 3 2_HPI" xfId="6235"/>
    <cellStyle name="Normal 2 4 3 3" xfId="3709"/>
    <cellStyle name="Normal 2 4 3 3 2" xfId="9972"/>
    <cellStyle name="Normal 2 4 3 3_HPI" xfId="6236"/>
    <cellStyle name="Normal 2 4 3 4" xfId="3710"/>
    <cellStyle name="Normal 2 4 3 4 2" xfId="9973"/>
    <cellStyle name="Normal 2 4 3 4_HPI" xfId="11158"/>
    <cellStyle name="Normal 2 4 3 5" xfId="3711"/>
    <cellStyle name="Normal 2 4 3 5 2" xfId="9974"/>
    <cellStyle name="Normal 2 4 3 5_HPI" xfId="6237"/>
    <cellStyle name="Normal 2 4 3 6" xfId="8785"/>
    <cellStyle name="Normal 2 4 3_HPI" xfId="6234"/>
    <cellStyle name="Normal 2 4 4" xfId="3712"/>
    <cellStyle name="Normal 2 4 4 2" xfId="9975"/>
    <cellStyle name="Normal 2 4 4_HPI" xfId="6238"/>
    <cellStyle name="Normal 2 4 5" xfId="3713"/>
    <cellStyle name="Normal 2 4 5 2" xfId="9976"/>
    <cellStyle name="Normal 2 4 5_HPI" xfId="11159"/>
    <cellStyle name="Normal 2 4 6" xfId="8781"/>
    <cellStyle name="Normal 2 4_30YRMrtgRates" xfId="3714"/>
    <cellStyle name="Normal 2 5" xfId="2303"/>
    <cellStyle name="Normal 2 5 2" xfId="2304"/>
    <cellStyle name="Normal 2 5 2 2" xfId="2305"/>
    <cellStyle name="Normal 2 5 2 2 2" xfId="8788"/>
    <cellStyle name="Normal 2 5 2 2_HPI" xfId="11161"/>
    <cellStyle name="Normal 2 5 2 3" xfId="2306"/>
    <cellStyle name="Normal 2 5 2 3 2" xfId="3715"/>
    <cellStyle name="Normal 2 5 2 3 2 2" xfId="9977"/>
    <cellStyle name="Normal 2 5 2 3 2_HPI" xfId="11163"/>
    <cellStyle name="Normal 2 5 2 3 3" xfId="3716"/>
    <cellStyle name="Normal 2 5 2 3 3 2" xfId="9978"/>
    <cellStyle name="Normal 2 5 2 3 3_HPI" xfId="11164"/>
    <cellStyle name="Normal 2 5 2 3 4" xfId="8789"/>
    <cellStyle name="Normal 2 5 2 3_HPI" xfId="11162"/>
    <cellStyle name="Normal 2 5 2 4" xfId="3717"/>
    <cellStyle name="Normal 2 5 2 4 2" xfId="9979"/>
    <cellStyle name="Normal 2 5 2 4_HPI" xfId="6240"/>
    <cellStyle name="Normal 2 5 2 5" xfId="3718"/>
    <cellStyle name="Normal 2 5 2 5 2" xfId="9980"/>
    <cellStyle name="Normal 2 5 2 5_HPI" xfId="11165"/>
    <cellStyle name="Normal 2 5 2 6" xfId="8787"/>
    <cellStyle name="Normal 2 5 2_HPI" xfId="11160"/>
    <cellStyle name="Normal 2 5 3" xfId="3719"/>
    <cellStyle name="Normal 2 5 3 2" xfId="3720"/>
    <cellStyle name="Normal 2 5 3 2 2" xfId="9982"/>
    <cellStyle name="Normal 2 5 3 2_HPI" xfId="6242"/>
    <cellStyle name="Normal 2 5 3 3" xfId="3721"/>
    <cellStyle name="Normal 2 5 3 3 2" xfId="9983"/>
    <cellStyle name="Normal 2 5 3 3_HPI" xfId="6243"/>
    <cellStyle name="Normal 2 5 3 4" xfId="9981"/>
    <cellStyle name="Normal 2 5 3_HPI" xfId="6241"/>
    <cellStyle name="Normal 2 5 4" xfId="3722"/>
    <cellStyle name="Normal 2 5 4 2" xfId="9984"/>
    <cellStyle name="Normal 2 5 4_HPI" xfId="6244"/>
    <cellStyle name="Normal 2 5 5" xfId="3723"/>
    <cellStyle name="Normal 2 5 5 2" xfId="9985"/>
    <cellStyle name="Normal 2 5 5_HPI" xfId="11166"/>
    <cellStyle name="Normal 2 5 6" xfId="3724"/>
    <cellStyle name="Normal 2 5 6 2" xfId="9986"/>
    <cellStyle name="Normal 2 5 6_HPI" xfId="11167"/>
    <cellStyle name="Normal 2 5 7" xfId="8786"/>
    <cellStyle name="Normal 2 5_HPI" xfId="6239"/>
    <cellStyle name="Normal 2 6" xfId="2307"/>
    <cellStyle name="Normal 2 6 2" xfId="2308"/>
    <cellStyle name="Normal 2 6 2 2" xfId="2309"/>
    <cellStyle name="Normal 2 6 2 2 2" xfId="3725"/>
    <cellStyle name="Normal 2 6 2 2 2 2" xfId="9987"/>
    <cellStyle name="Normal 2 6 2 2 2_HPI" xfId="11170"/>
    <cellStyle name="Normal 2 6 2 2 3" xfId="3726"/>
    <cellStyle name="Normal 2 6 2 2 3 2" xfId="9988"/>
    <cellStyle name="Normal 2 6 2 2 3_HPI" xfId="6246"/>
    <cellStyle name="Normal 2 6 2 2 4" xfId="3727"/>
    <cellStyle name="Normal 2 6 2 2 4 2" xfId="9989"/>
    <cellStyle name="Normal 2 6 2 2 4_HPI" xfId="6247"/>
    <cellStyle name="Normal 2 6 2 2 5" xfId="8792"/>
    <cellStyle name="Normal 2 6 2 2_HPI" xfId="11169"/>
    <cellStyle name="Normal 2 6 2 3" xfId="2310"/>
    <cellStyle name="Normal 2 6 2 3 2" xfId="3728"/>
    <cellStyle name="Normal 2 6 2 3 2 2" xfId="9990"/>
    <cellStyle name="Normal 2 6 2 3 2_HPI" xfId="11172"/>
    <cellStyle name="Normal 2 6 2 3 3" xfId="3729"/>
    <cellStyle name="Normal 2 6 2 3 3 2" xfId="9991"/>
    <cellStyle name="Normal 2 6 2 3 3_HPI" xfId="6248"/>
    <cellStyle name="Normal 2 6 2 3 4" xfId="8793"/>
    <cellStyle name="Normal 2 6 2 3_HPI" xfId="11171"/>
    <cellStyle name="Normal 2 6 2 4" xfId="3730"/>
    <cellStyle name="Normal 2 6 2 4 2" xfId="9992"/>
    <cellStyle name="Normal 2 6 2 4_HPI" xfId="6249"/>
    <cellStyle name="Normal 2 6 2 5" xfId="8791"/>
    <cellStyle name="Normal 2 6 2_HPI" xfId="11168"/>
    <cellStyle name="Normal 2 6 3" xfId="3731"/>
    <cellStyle name="Normal 2 6 3 2" xfId="9993"/>
    <cellStyle name="Normal 2 6 3_HPI" xfId="6250"/>
    <cellStyle name="Normal 2 6 4" xfId="3732"/>
    <cellStyle name="Normal 2 6 4 2" xfId="9994"/>
    <cellStyle name="Normal 2 6 4_HPI" xfId="11173"/>
    <cellStyle name="Normal 2 6 5" xfId="8790"/>
    <cellStyle name="Normal 2 6_HPI" xfId="6245"/>
    <cellStyle name="Normal 2 7" xfId="2311"/>
    <cellStyle name="Normal 2 7 2" xfId="2312"/>
    <cellStyle name="Normal 2 7 2 2" xfId="8795"/>
    <cellStyle name="Normal 2 7 2_HPI" xfId="11175"/>
    <cellStyle name="Normal 2 7 3" xfId="2313"/>
    <cellStyle name="Normal 2 7 3 2" xfId="8796"/>
    <cellStyle name="Normal 2 7 3_HPI" xfId="11176"/>
    <cellStyle name="Normal 2 7 4" xfId="3733"/>
    <cellStyle name="Normal 2 7 4 2" xfId="9995"/>
    <cellStyle name="Normal 2 7 4_HPI" xfId="11177"/>
    <cellStyle name="Normal 2 7 5" xfId="8794"/>
    <cellStyle name="Normal 2 7_HPI" xfId="11174"/>
    <cellStyle name="Normal 2 8" xfId="2314"/>
    <cellStyle name="Normal 2 8 2" xfId="2315"/>
    <cellStyle name="Normal 2 8 2 2" xfId="2316"/>
    <cellStyle name="Normal 2 8 2 2 2" xfId="8799"/>
    <cellStyle name="Normal 2 8 2 2_HPI" xfId="11179"/>
    <cellStyle name="Normal 2 8 2 3" xfId="2317"/>
    <cellStyle name="Normal 2 8 2 3 2" xfId="8800"/>
    <cellStyle name="Normal 2 8 2 3_HPI" xfId="11180"/>
    <cellStyle name="Normal 2 8 2 4" xfId="8798"/>
    <cellStyle name="Normal 2 8 2_HPI" xfId="11178"/>
    <cellStyle name="Normal 2 8 3" xfId="3734"/>
    <cellStyle name="Normal 2 8 3 2" xfId="9996"/>
    <cellStyle name="Normal 2 8 3_HPI" xfId="6252"/>
    <cellStyle name="Normal 2 8 4" xfId="3735"/>
    <cellStyle name="Normal 2 8 4 2" xfId="9997"/>
    <cellStyle name="Normal 2 8 4_HPI" xfId="11181"/>
    <cellStyle name="Normal 2 8 5" xfId="8797"/>
    <cellStyle name="Normal 2 8_HPI" xfId="6251"/>
    <cellStyle name="Normal 2 9" xfId="2318"/>
    <cellStyle name="Normal 2 9 2" xfId="2319"/>
    <cellStyle name="Normal 2 9 2 2" xfId="2320"/>
    <cellStyle name="Normal 2 9 2 2 2" xfId="8803"/>
    <cellStyle name="Normal 2 9 2 2_HPI" xfId="11183"/>
    <cellStyle name="Normal 2 9 2 3" xfId="2321"/>
    <cellStyle name="Normal 2 9 2 3 2" xfId="8804"/>
    <cellStyle name="Normal 2 9 2 3_HPI" xfId="11184"/>
    <cellStyle name="Normal 2 9 2 4" xfId="8802"/>
    <cellStyle name="Normal 2 9 2_HPI" xfId="11182"/>
    <cellStyle name="Normal 2 9 3" xfId="3736"/>
    <cellStyle name="Normal 2 9 3 2" xfId="9998"/>
    <cellStyle name="Normal 2 9 3_HPI" xfId="6254"/>
    <cellStyle name="Normal 2 9 4" xfId="3737"/>
    <cellStyle name="Normal 2 9 4 2" xfId="9999"/>
    <cellStyle name="Normal 2 9 4_HPI" xfId="6255"/>
    <cellStyle name="Normal 2 9 5" xfId="3738"/>
    <cellStyle name="Normal 2 9 5 2" xfId="10000"/>
    <cellStyle name="Normal 2 9 5_HPI" xfId="11185"/>
    <cellStyle name="Normal 2 9 6" xfId="3739"/>
    <cellStyle name="Normal 2 9 6 2" xfId="10001"/>
    <cellStyle name="Normal 2 9 6_HPI" xfId="6256"/>
    <cellStyle name="Normal 2 9 7" xfId="8801"/>
    <cellStyle name="Normal 2 9_HPI" xfId="6253"/>
    <cellStyle name="Normal 2_30YRMrtgRates" xfId="3740"/>
    <cellStyle name="Normal 20" xfId="2322"/>
    <cellStyle name="Normal 20 2" xfId="2323"/>
    <cellStyle name="Normal 20 2 2" xfId="2324"/>
    <cellStyle name="Normal 20 2 2 2" xfId="8807"/>
    <cellStyle name="Normal 20 2 2_HPI" xfId="11186"/>
    <cellStyle name="Normal 20 2 3" xfId="3741"/>
    <cellStyle name="Normal 20 2 3 2" xfId="10002"/>
    <cellStyle name="Normal 20 2 3_HPI" xfId="6258"/>
    <cellStyle name="Normal 20 2 4" xfId="3742"/>
    <cellStyle name="Normal 20 2 4 2" xfId="10003"/>
    <cellStyle name="Normal 20 2 4_HPI" xfId="11187"/>
    <cellStyle name="Normal 20 2 5" xfId="8806"/>
    <cellStyle name="Normal 20 2_HPI" xfId="6257"/>
    <cellStyle name="Normal 20 3" xfId="3743"/>
    <cellStyle name="Normal 20 3 2" xfId="3744"/>
    <cellStyle name="Normal 20 3 2 2" xfId="10005"/>
    <cellStyle name="Normal 20 3 2_HPI" xfId="6259"/>
    <cellStyle name="Normal 20 3 3" xfId="10004"/>
    <cellStyle name="Normal 20 3_HPI" xfId="11188"/>
    <cellStyle name="Normal 20 4" xfId="8805"/>
    <cellStyle name="Normal 20_DataA17" xfId="2325"/>
    <cellStyle name="Normal 21" xfId="2326"/>
    <cellStyle name="Normal 21 2" xfId="2327"/>
    <cellStyle name="Normal 21 2 2" xfId="3745"/>
    <cellStyle name="Normal 21 2 2 2" xfId="3746"/>
    <cellStyle name="Normal 21 2 2 2 2" xfId="10007"/>
    <cellStyle name="Normal 21 2 2 2_HPI" xfId="11191"/>
    <cellStyle name="Normal 21 2 2 3" xfId="3747"/>
    <cellStyle name="Normal 21 2 2 3 2" xfId="10008"/>
    <cellStyle name="Normal 21 2 2 3_HPI" xfId="6260"/>
    <cellStyle name="Normal 21 2 2 4" xfId="3748"/>
    <cellStyle name="Normal 21 2 2 4 2" xfId="10009"/>
    <cellStyle name="Normal 21 2 2 4_HPI" xfId="6261"/>
    <cellStyle name="Normal 21 2 2 5" xfId="10006"/>
    <cellStyle name="Normal 21 2 2_HPI" xfId="11190"/>
    <cellStyle name="Normal 21 2 3" xfId="3749"/>
    <cellStyle name="Normal 21 2 3 2" xfId="10010"/>
    <cellStyle name="Normal 21 2 3_HPI" xfId="6262"/>
    <cellStyle name="Normal 21 2 4" xfId="3750"/>
    <cellStyle name="Normal 21 2 4 2" xfId="10011"/>
    <cellStyle name="Normal 21 2 4_HPI" xfId="6263"/>
    <cellStyle name="Normal 21 2 5" xfId="8809"/>
    <cellStyle name="Normal 21 2_HPI" xfId="11189"/>
    <cellStyle name="Normal 21 3" xfId="3751"/>
    <cellStyle name="Normal 21 3 2" xfId="10012"/>
    <cellStyle name="Normal 21 3_HPI" xfId="6264"/>
    <cellStyle name="Normal 21 4" xfId="3752"/>
    <cellStyle name="Normal 21 4 2" xfId="10013"/>
    <cellStyle name="Normal 21 4_HPI" xfId="11192"/>
    <cellStyle name="Normal 21 5" xfId="8808"/>
    <cellStyle name="Normal 21_30YRMrtgRates" xfId="3753"/>
    <cellStyle name="Normal 22" xfId="2328"/>
    <cellStyle name="Normal 22 2" xfId="2329"/>
    <cellStyle name="Normal 22 2 2" xfId="2330"/>
    <cellStyle name="Normal 22 2 2 2" xfId="3754"/>
    <cellStyle name="Normal 22 2 2 2 2" xfId="10014"/>
    <cellStyle name="Normal 22 2 2 2_HPI" xfId="11195"/>
    <cellStyle name="Normal 22 2 2 3" xfId="3755"/>
    <cellStyle name="Normal 22 2 2 3 2" xfId="10015"/>
    <cellStyle name="Normal 22 2 2 3_HPI" xfId="6265"/>
    <cellStyle name="Normal 22 2 2 4" xfId="3756"/>
    <cellStyle name="Normal 22 2 2 4 2" xfId="10016"/>
    <cellStyle name="Normal 22 2 2 4_HPI" xfId="6266"/>
    <cellStyle name="Normal 22 2 2 5" xfId="8812"/>
    <cellStyle name="Normal 22 2 2_HPI" xfId="11194"/>
    <cellStyle name="Normal 22 2 3" xfId="3757"/>
    <cellStyle name="Normal 22 2 3 2" xfId="10017"/>
    <cellStyle name="Normal 22 2 3_HPI" xfId="11196"/>
    <cellStyle name="Normal 22 2 4" xfId="3758"/>
    <cellStyle name="Normal 22 2 4 2" xfId="10018"/>
    <cellStyle name="Normal 22 2 4_HPI" xfId="6267"/>
    <cellStyle name="Normal 22 2 5" xfId="3759"/>
    <cellStyle name="Normal 22 2 5 2" xfId="10019"/>
    <cellStyle name="Normal 22 2 5_HPI" xfId="6268"/>
    <cellStyle name="Normal 22 2 6" xfId="8811"/>
    <cellStyle name="Normal 22 2_HPI" xfId="11193"/>
    <cellStyle name="Normal 22 3" xfId="2331"/>
    <cellStyle name="Normal 22 3 2" xfId="3760"/>
    <cellStyle name="Normal 22 3 2 2" xfId="10020"/>
    <cellStyle name="Normal 22 3 2_HPI" xfId="11198"/>
    <cellStyle name="Normal 22 3 3" xfId="3761"/>
    <cellStyle name="Normal 22 3 3 2" xfId="10021"/>
    <cellStyle name="Normal 22 3 3_HPI" xfId="6269"/>
    <cellStyle name="Normal 22 3 4" xfId="3762"/>
    <cellStyle name="Normal 22 3 4 2" xfId="10022"/>
    <cellStyle name="Normal 22 3 4_HPI" xfId="6270"/>
    <cellStyle name="Normal 22 3 5" xfId="8813"/>
    <cellStyle name="Normal 22 3_HPI" xfId="11197"/>
    <cellStyle name="Normal 22 4" xfId="3763"/>
    <cellStyle name="Normal 22 4 2" xfId="10023"/>
    <cellStyle name="Normal 22 4_HPI" xfId="6271"/>
    <cellStyle name="Normal 22 5" xfId="8810"/>
    <cellStyle name="Normal 22_30YRMrtgRates" xfId="3764"/>
    <cellStyle name="Normal 23" xfId="2332"/>
    <cellStyle name="Normal 23 2" xfId="2333"/>
    <cellStyle name="Normal 23 2 2" xfId="2334"/>
    <cellStyle name="Normal 23 2 2 2" xfId="8816"/>
    <cellStyle name="Normal 23 2 2_HPI" xfId="11200"/>
    <cellStyle name="Normal 23 2 3" xfId="3765"/>
    <cellStyle name="Normal 23 2 3 2" xfId="10024"/>
    <cellStyle name="Normal 23 2 3_HPI" xfId="11201"/>
    <cellStyle name="Normal 23 2 4" xfId="3766"/>
    <cellStyle name="Normal 23 2 4 2" xfId="10025"/>
    <cellStyle name="Normal 23 2 4_HPI" xfId="6272"/>
    <cellStyle name="Normal 23 2 5" xfId="3767"/>
    <cellStyle name="Normal 23 2 5 2" xfId="10026"/>
    <cellStyle name="Normal 23 2 5_HPI" xfId="6273"/>
    <cellStyle name="Normal 23 2 6" xfId="8815"/>
    <cellStyle name="Normal 23 2_HPI" xfId="11199"/>
    <cellStyle name="Normal 23 3" xfId="3768"/>
    <cellStyle name="Normal 23 3 2" xfId="10027"/>
    <cellStyle name="Normal 23 3_HPI" xfId="6274"/>
    <cellStyle name="Normal 23 4" xfId="3769"/>
    <cellStyle name="Normal 23 4 2" xfId="10028"/>
    <cellStyle name="Normal 23 4_HPI" xfId="6275"/>
    <cellStyle name="Normal 23 5" xfId="8814"/>
    <cellStyle name="Normal 23_DataA17" xfId="2335"/>
    <cellStyle name="Normal 24" xfId="2336"/>
    <cellStyle name="Normal 24 2" xfId="2337"/>
    <cellStyle name="Normal 24 2 2" xfId="2338"/>
    <cellStyle name="Normal 24 2 2 2" xfId="8819"/>
    <cellStyle name="Normal 24 2 2_HPI" xfId="11203"/>
    <cellStyle name="Normal 24 2 3" xfId="3770"/>
    <cellStyle name="Normal 24 2 3 2" xfId="10029"/>
    <cellStyle name="Normal 24 2 3_HPI" xfId="11204"/>
    <cellStyle name="Normal 24 2 4" xfId="3771"/>
    <cellStyle name="Normal 24 2 4 2" xfId="10030"/>
    <cellStyle name="Normal 24 2 4_HPI" xfId="6276"/>
    <cellStyle name="Normal 24 2 5" xfId="3772"/>
    <cellStyle name="Normal 24 2 5 2" xfId="10031"/>
    <cellStyle name="Normal 24 2 5_HPI" xfId="6277"/>
    <cellStyle name="Normal 24 2 6" xfId="8818"/>
    <cellStyle name="Normal 24 2_HPI" xfId="11202"/>
    <cellStyle name="Normal 24 3" xfId="3773"/>
    <cellStyle name="Normal 24 3 2" xfId="10032"/>
    <cellStyle name="Normal 24 3_HPI" xfId="6278"/>
    <cellStyle name="Normal 24 4" xfId="3774"/>
    <cellStyle name="Normal 24 4 2" xfId="10033"/>
    <cellStyle name="Normal 24 4_HPI" xfId="6279"/>
    <cellStyle name="Normal 24 5" xfId="8817"/>
    <cellStyle name="Normal 24_DataA17" xfId="2339"/>
    <cellStyle name="Normal 25" xfId="2340"/>
    <cellStyle name="Normal 25 2" xfId="2341"/>
    <cellStyle name="Normal 25 2 2" xfId="2342"/>
    <cellStyle name="Normal 25 2 2 2" xfId="8822"/>
    <cellStyle name="Normal 25 2 2_HPI" xfId="11206"/>
    <cellStyle name="Normal 25 2 3" xfId="3775"/>
    <cellStyle name="Normal 25 2 3 2" xfId="10034"/>
    <cellStyle name="Normal 25 2 3_HPI" xfId="11207"/>
    <cellStyle name="Normal 25 2 4" xfId="8821"/>
    <cellStyle name="Normal 25 2_HPI" xfId="11205"/>
    <cellStyle name="Normal 25 3" xfId="3776"/>
    <cellStyle name="Normal 25 3 2" xfId="10035"/>
    <cellStyle name="Normal 25 3_HPI" xfId="11208"/>
    <cellStyle name="Normal 25 4" xfId="8820"/>
    <cellStyle name="Normal 25_DataA17" xfId="2343"/>
    <cellStyle name="Normal 26" xfId="2344"/>
    <cellStyle name="Normal 26 2" xfId="2345"/>
    <cellStyle name="Normal 26 2 2" xfId="8824"/>
    <cellStyle name="Normal 26 2_HPI" xfId="11209"/>
    <cellStyle name="Normal 26 3" xfId="3777"/>
    <cellStyle name="Normal 26 3 2" xfId="10036"/>
    <cellStyle name="Normal 26 3_HPI" xfId="6280"/>
    <cellStyle name="Normal 26 4" xfId="3778"/>
    <cellStyle name="Normal 26 4 2" xfId="10037"/>
    <cellStyle name="Normal 26 4_HPI" xfId="11210"/>
    <cellStyle name="Normal 26 5" xfId="8823"/>
    <cellStyle name="Normal 26_DataA17" xfId="2346"/>
    <cellStyle name="Normal 27" xfId="2347"/>
    <cellStyle name="Normal 27 2" xfId="2348"/>
    <cellStyle name="Normal 27 2 2" xfId="2349"/>
    <cellStyle name="Normal 27 2 2 2" xfId="3779"/>
    <cellStyle name="Normal 27 2 2 2 2" xfId="10038"/>
    <cellStyle name="Normal 27 2 2 2_HPI" xfId="11213"/>
    <cellStyle name="Normal 27 2 2 3" xfId="3780"/>
    <cellStyle name="Normal 27 2 2 3 2" xfId="10039"/>
    <cellStyle name="Normal 27 2 2 3_HPI" xfId="6281"/>
    <cellStyle name="Normal 27 2 2 4" xfId="3781"/>
    <cellStyle name="Normal 27 2 2 4 2" xfId="10040"/>
    <cellStyle name="Normal 27 2 2 4_HPI" xfId="6282"/>
    <cellStyle name="Normal 27 2 2 5" xfId="8825"/>
    <cellStyle name="Normal 27 2 2_HPI" xfId="11212"/>
    <cellStyle name="Normal 27 2 3" xfId="3782"/>
    <cellStyle name="Normal 27 2 4" xfId="3783"/>
    <cellStyle name="Normal 27 2 4 2" xfId="10041"/>
    <cellStyle name="Normal 27 2 4_HPI" xfId="6283"/>
    <cellStyle name="Normal 27 2 5" xfId="3784"/>
    <cellStyle name="Normal 27 2 5 2" xfId="10042"/>
    <cellStyle name="Normal 27 2 5_HPI" xfId="6284"/>
    <cellStyle name="Normal 27 2_HPI" xfId="11211"/>
    <cellStyle name="Normal 27 3" xfId="3785"/>
    <cellStyle name="Normal 27 3 2" xfId="3786"/>
    <cellStyle name="Normal 27 3 3" xfId="3787"/>
    <cellStyle name="Normal 27 3 3 2" xfId="10043"/>
    <cellStyle name="Normal 27 3 3_HPI" xfId="6285"/>
    <cellStyle name="Normal 27 3 4" xfId="3788"/>
    <cellStyle name="Normal 27 3 4 2" xfId="10044"/>
    <cellStyle name="Normal 27 3 4_HPI" xfId="6286"/>
    <cellStyle name="Normal 27 3_HPI" xfId="11214"/>
    <cellStyle name="Normal 27 4" xfId="3789"/>
    <cellStyle name="Normal 27 4 2" xfId="10045"/>
    <cellStyle name="Normal 27 4_HPI" xfId="6287"/>
    <cellStyle name="Normal 27 5" xfId="3790"/>
    <cellStyle name="Normal 27 5 2" xfId="10046"/>
    <cellStyle name="Normal 27 5_HPI" xfId="6288"/>
    <cellStyle name="Normal 27_30YRMrtgRates" xfId="3791"/>
    <cellStyle name="Normal 28" xfId="2350"/>
    <cellStyle name="Normal 28 2" xfId="2351"/>
    <cellStyle name="Normal 28 2 2" xfId="8827"/>
    <cellStyle name="Normal 28 2_HPI" xfId="11215"/>
    <cellStyle name="Normal 28 3" xfId="3792"/>
    <cellStyle name="Normal 28 3 2" xfId="10047"/>
    <cellStyle name="Normal 28 3_HPI" xfId="6289"/>
    <cellStyle name="Normal 28 4" xfId="3793"/>
    <cellStyle name="Normal 28 4 2" xfId="10048"/>
    <cellStyle name="Normal 28 4_HPI" xfId="6290"/>
    <cellStyle name="Normal 28 5" xfId="8826"/>
    <cellStyle name="Normal 28_DataA17" xfId="2352"/>
    <cellStyle name="Normal 29" xfId="2353"/>
    <cellStyle name="Normal 29 2" xfId="2354"/>
    <cellStyle name="Normal 29 2 2" xfId="3794"/>
    <cellStyle name="Normal 29 2 2 2" xfId="10049"/>
    <cellStyle name="Normal 29 2 2_HPI" xfId="11217"/>
    <cellStyle name="Normal 29 2 3" xfId="3795"/>
    <cellStyle name="Normal 29 2 3 2" xfId="10050"/>
    <cellStyle name="Normal 29 2 3_HPI" xfId="6291"/>
    <cellStyle name="Normal 29 2 4" xfId="3796"/>
    <cellStyle name="Normal 29 2 4 2" xfId="10051"/>
    <cellStyle name="Normal 29 2 4_HPI" xfId="6292"/>
    <cellStyle name="Normal 29 2 5" xfId="8829"/>
    <cellStyle name="Normal 29 2_HPI" xfId="11216"/>
    <cellStyle name="Normal 29 3" xfId="3797"/>
    <cellStyle name="Normal 29 3 2" xfId="10052"/>
    <cellStyle name="Normal 29 3_HPI" xfId="6293"/>
    <cellStyle name="Normal 29 4" xfId="8828"/>
    <cellStyle name="Normal 29_DataA17" xfId="2355"/>
    <cellStyle name="Normal 3" xfId="26"/>
    <cellStyle name="Normal 3 10" xfId="2356"/>
    <cellStyle name="Normal 3 10 2" xfId="3798"/>
    <cellStyle name="Normal 3 10 2 2" xfId="10053"/>
    <cellStyle name="Normal 3 10 2_HPI" xfId="11219"/>
    <cellStyle name="Normal 3 10 3" xfId="3799"/>
    <cellStyle name="Normal 3 10 3 2" xfId="10054"/>
    <cellStyle name="Normal 3 10 3_HPI" xfId="6294"/>
    <cellStyle name="Normal 3 10 4" xfId="3800"/>
    <cellStyle name="Normal 3 10 4 2" xfId="10055"/>
    <cellStyle name="Normal 3 10 4_HPI" xfId="6295"/>
    <cellStyle name="Normal 3 10 5" xfId="3801"/>
    <cellStyle name="Normal 3 10 5 2" xfId="10056"/>
    <cellStyle name="Normal 3 10 5_HPI" xfId="11220"/>
    <cellStyle name="Normal 3 10 6" xfId="3802"/>
    <cellStyle name="Normal 3 10 6 2" xfId="10057"/>
    <cellStyle name="Normal 3 10 6_HPI" xfId="11221"/>
    <cellStyle name="Normal 3 10 7" xfId="8830"/>
    <cellStyle name="Normal 3 10_HPI" xfId="11218"/>
    <cellStyle name="Normal 3 11" xfId="3803"/>
    <cellStyle name="Normal 3 11 2" xfId="10058"/>
    <cellStyle name="Normal 3 11_HPI" xfId="6296"/>
    <cellStyle name="Normal 3 12" xfId="6840"/>
    <cellStyle name="Normal 3 2" xfId="2357"/>
    <cellStyle name="Normal 3 2 2" xfId="2358"/>
    <cellStyle name="Normal 3 2 2 2" xfId="3804"/>
    <cellStyle name="Normal 3 2 2 2 2" xfId="3805"/>
    <cellStyle name="Normal 3 2 2 2 2 2" xfId="3806"/>
    <cellStyle name="Normal 3 2 2 2 2 2 2" xfId="10061"/>
    <cellStyle name="Normal 3 2 2 2 2 2_HPI" xfId="6299"/>
    <cellStyle name="Normal 3 2 2 2 2 3" xfId="10060"/>
    <cellStyle name="Normal 3 2 2 2 2_HPI" xfId="6298"/>
    <cellStyle name="Normal 3 2 2 2 3" xfId="3807"/>
    <cellStyle name="Normal 3 2 2 2 3 2" xfId="10062"/>
    <cellStyle name="Normal 3 2 2 2 3_HPI" xfId="6300"/>
    <cellStyle name="Normal 3 2 2 2 4" xfId="10059"/>
    <cellStyle name="Normal 3 2 2 2_HPI" xfId="6297"/>
    <cellStyle name="Normal 3 2 2 3" xfId="3808"/>
    <cellStyle name="Normal 3 2 2 3 2" xfId="3809"/>
    <cellStyle name="Normal 3 2 2 3 2 2" xfId="10064"/>
    <cellStyle name="Normal 3 2 2 3 2_HPI" xfId="11223"/>
    <cellStyle name="Normal 3 2 2 3 3" xfId="3810"/>
    <cellStyle name="Normal 3 2 2 3 3 2" xfId="10065"/>
    <cellStyle name="Normal 3 2 2 3 3_HPI" xfId="6301"/>
    <cellStyle name="Normal 3 2 2 3 4" xfId="3811"/>
    <cellStyle name="Normal 3 2 2 3 4 2" xfId="10066"/>
    <cellStyle name="Normal 3 2 2 3 4_HPI" xfId="6302"/>
    <cellStyle name="Normal 3 2 2 3 5" xfId="10063"/>
    <cellStyle name="Normal 3 2 2 3_HPI" xfId="11222"/>
    <cellStyle name="Normal 3 2 2 4" xfId="3812"/>
    <cellStyle name="Normal 3 2 2 4 2" xfId="10067"/>
    <cellStyle name="Normal 3 2 2 4_HPI" xfId="6303"/>
    <cellStyle name="Normal 3 2 2 5" xfId="3813"/>
    <cellStyle name="Normal 3 2 2 5 2" xfId="10068"/>
    <cellStyle name="Normal 3 2 2 5_HPI" xfId="6304"/>
    <cellStyle name="Normal 3 2 2 6" xfId="8831"/>
    <cellStyle name="Normal 3 2 2_30YRMrtgRates" xfId="3814"/>
    <cellStyle name="Normal 3 2 3" xfId="2359"/>
    <cellStyle name="Normal 3 2 3 2" xfId="2360"/>
    <cellStyle name="Normal 3 2 3 2 2" xfId="3815"/>
    <cellStyle name="Normal 3 2 3 2 2 2" xfId="10069"/>
    <cellStyle name="Normal 3 2 3 2 3" xfId="3816"/>
    <cellStyle name="Normal 3 2 3 2 3 2" xfId="10070"/>
    <cellStyle name="Normal 3 2 3 2 3_HPI" xfId="6305"/>
    <cellStyle name="Normal 3 2 3 2 4" xfId="3817"/>
    <cellStyle name="Normal 3 2 3 2 4 2" xfId="10071"/>
    <cellStyle name="Normal 3 2 3 2 4_HPI" xfId="6306"/>
    <cellStyle name="Normal 3 2 3 2 5" xfId="8833"/>
    <cellStyle name="Normal 3 2 3 3" xfId="3818"/>
    <cellStyle name="Normal 3 2 3 3 2" xfId="10072"/>
    <cellStyle name="Normal 3 2 3 3_HPI" xfId="6307"/>
    <cellStyle name="Normal 3 2 3 4" xfId="3819"/>
    <cellStyle name="Normal 3 2 3 4 2" xfId="10073"/>
    <cellStyle name="Normal 3 2 3 4_HPI" xfId="6308"/>
    <cellStyle name="Normal 3 2 3 5" xfId="8832"/>
    <cellStyle name="Normal 3 2 4" xfId="2361"/>
    <cellStyle name="Normal 3 2 4 2" xfId="3820"/>
    <cellStyle name="Normal 3 2 4 2 2" xfId="10074"/>
    <cellStyle name="Normal 3 2 4 3" xfId="3821"/>
    <cellStyle name="Normal 3 2 4 3 2" xfId="10075"/>
    <cellStyle name="Normal 3 2 4 3_HPI" xfId="11224"/>
    <cellStyle name="Normal 3 2 4 4" xfId="8834"/>
    <cellStyle name="Normal 3 2 5" xfId="2362"/>
    <cellStyle name="Normal 3 2 5 2" xfId="8835"/>
    <cellStyle name="Normal 3 2 5_HPI" xfId="11225"/>
    <cellStyle name="Normal 3 2 6" xfId="2363"/>
    <cellStyle name="Normal 3 2 6 2" xfId="8836"/>
    <cellStyle name="Normal 3 2 6_HPI" xfId="11226"/>
    <cellStyle name="Normal 3 2 7" xfId="3822"/>
    <cellStyle name="Normal 3 2 8" xfId="3823"/>
    <cellStyle name="Normal 3 2 9" xfId="3824"/>
    <cellStyle name="Normal 3 2_30YRMrtgRates" xfId="3825"/>
    <cellStyle name="Normal 3 3" xfId="2364"/>
    <cellStyle name="Normal 3 3 2" xfId="2365"/>
    <cellStyle name="Normal 3 3 2 2" xfId="8838"/>
    <cellStyle name="Normal 3 3 2_HPI" xfId="11228"/>
    <cellStyle name="Normal 3 3 3" xfId="3826"/>
    <cellStyle name="Normal 3 3 3 2" xfId="3827"/>
    <cellStyle name="Normal 3 3 3 2 2" xfId="10077"/>
    <cellStyle name="Normal 3 3 3 2_HPI" xfId="11230"/>
    <cellStyle name="Normal 3 3 3 3" xfId="10076"/>
    <cellStyle name="Normal 3 3 3_HPI" xfId="11229"/>
    <cellStyle name="Normal 3 3 4" xfId="3828"/>
    <cellStyle name="Normal 3 3 4 2" xfId="10078"/>
    <cellStyle name="Normal 3 3 4_HPI" xfId="11231"/>
    <cellStyle name="Normal 3 3 5" xfId="8837"/>
    <cellStyle name="Normal 3 3_HPI" xfId="11227"/>
    <cellStyle name="Normal 3 4" xfId="2366"/>
    <cellStyle name="Normal 3 4 2" xfId="2367"/>
    <cellStyle name="Normal 3 4 2 2" xfId="2368"/>
    <cellStyle name="Normal 3 4 2 2 2" xfId="8841"/>
    <cellStyle name="Normal 3 4 2 2_HPI" xfId="11234"/>
    <cellStyle name="Normal 3 4 2 3" xfId="2369"/>
    <cellStyle name="Normal 3 4 2 3 2" xfId="8842"/>
    <cellStyle name="Normal 3 4 2 3_HPI" xfId="11235"/>
    <cellStyle name="Normal 3 4 2 4" xfId="8840"/>
    <cellStyle name="Normal 3 4 2_HPI" xfId="11233"/>
    <cellStyle name="Normal 3 4 3" xfId="3829"/>
    <cellStyle name="Normal 3 4 3 2" xfId="10079"/>
    <cellStyle name="Normal 3 4 3_HPI" xfId="11236"/>
    <cellStyle name="Normal 3 4 4" xfId="3830"/>
    <cellStyle name="Normal 3 4 4 2" xfId="10080"/>
    <cellStyle name="Normal 3 4 4_HPI" xfId="11237"/>
    <cellStyle name="Normal 3 4 5" xfId="8839"/>
    <cellStyle name="Normal 3 4_HPI" xfId="11232"/>
    <cellStyle name="Normal 3 5" xfId="2370"/>
    <cellStyle name="Normal 3 5 2" xfId="3831"/>
    <cellStyle name="Normal 3 5 2 2" xfId="10081"/>
    <cellStyle name="Normal 3 5 2_HPI" xfId="6310"/>
    <cellStyle name="Normal 3 5 3" xfId="3832"/>
    <cellStyle name="Normal 3 5 3 2" xfId="10082"/>
    <cellStyle name="Normal 3 5 3_HPI" xfId="11238"/>
    <cellStyle name="Normal 3 5 4" xfId="8843"/>
    <cellStyle name="Normal 3 5_HPI" xfId="6309"/>
    <cellStyle name="Normal 3 6" xfId="2371"/>
    <cellStyle name="Normal 3 6 2" xfId="3833"/>
    <cellStyle name="Normal 3 6 2 2" xfId="10083"/>
    <cellStyle name="Normal 3 6 3" xfId="3834"/>
    <cellStyle name="Normal 3 6 3 2" xfId="10084"/>
    <cellStyle name="Normal 3 6 3_HPI" xfId="11239"/>
    <cellStyle name="Normal 3 6 4" xfId="8844"/>
    <cellStyle name="Normal 3 7" xfId="2372"/>
    <cellStyle name="Normal 3 7 2" xfId="3835"/>
    <cellStyle name="Normal 3 7 2 2" xfId="3836"/>
    <cellStyle name="Normal 3 7 2 2 2" xfId="3837"/>
    <cellStyle name="Normal 3 7 2 2 2 2" xfId="10087"/>
    <cellStyle name="Normal 3 7 2 2 2_HPI" xfId="6312"/>
    <cellStyle name="Normal 3 7 2 2 3" xfId="10086"/>
    <cellStyle name="Normal 3 7 2 2_HPI" xfId="6311"/>
    <cellStyle name="Normal 3 7 2 3" xfId="3838"/>
    <cellStyle name="Normal 3 7 2 3 2" xfId="10088"/>
    <cellStyle name="Normal 3 7 2 3_HPI" xfId="11242"/>
    <cellStyle name="Normal 3 7 2 4" xfId="3839"/>
    <cellStyle name="Normal 3 7 2 4 2" xfId="10089"/>
    <cellStyle name="Normal 3 7 2 4_HPI" xfId="6313"/>
    <cellStyle name="Normal 3 7 2 5" xfId="3840"/>
    <cellStyle name="Normal 3 7 2 5 2" xfId="10090"/>
    <cellStyle name="Normal 3 7 2 5_HPI" xfId="6314"/>
    <cellStyle name="Normal 3 7 2 6" xfId="10085"/>
    <cellStyle name="Normal 3 7 2_HPI" xfId="11241"/>
    <cellStyle name="Normal 3 7 3" xfId="3841"/>
    <cellStyle name="Normal 3 7 3 2" xfId="3842"/>
    <cellStyle name="Normal 3 7 3 2 2" xfId="10092"/>
    <cellStyle name="Normal 3 7 3 2_HPI" xfId="6316"/>
    <cellStyle name="Normal 3 7 3 3" xfId="10091"/>
    <cellStyle name="Normal 3 7 3_HPI" xfId="6315"/>
    <cellStyle name="Normal 3 7 4" xfId="3843"/>
    <cellStyle name="Normal 3 7 4 2" xfId="10093"/>
    <cellStyle name="Normal 3 7 4_HPI" xfId="6317"/>
    <cellStyle name="Normal 3 7 5" xfId="3844"/>
    <cellStyle name="Normal 3 7 5 2" xfId="10094"/>
    <cellStyle name="Normal 3 7 5_HPI" xfId="6318"/>
    <cellStyle name="Normal 3 7 6" xfId="8845"/>
    <cellStyle name="Normal 3 7_HPI" xfId="11240"/>
    <cellStyle name="Normal 3 8" xfId="2373"/>
    <cellStyle name="Normal 3 8 2" xfId="3845"/>
    <cellStyle name="Normal 3 8 2 2" xfId="10095"/>
    <cellStyle name="Normal 3 8 2_HPI" xfId="11244"/>
    <cellStyle name="Normal 3 8 3" xfId="3846"/>
    <cellStyle name="Normal 3 8 3 2" xfId="10096"/>
    <cellStyle name="Normal 3 8 3_HPI" xfId="11245"/>
    <cellStyle name="Normal 3 8 4" xfId="8846"/>
    <cellStyle name="Normal 3 8_HPI" xfId="11243"/>
    <cellStyle name="Normal 3 9" xfId="2374"/>
    <cellStyle name="Normal 3 9 2" xfId="3847"/>
    <cellStyle name="Normal 3 9 2 2" xfId="10097"/>
    <cellStyle name="Normal 3 9 2_HPI" xfId="11247"/>
    <cellStyle name="Normal 3 9 3" xfId="3848"/>
    <cellStyle name="Normal 3 9 3 2" xfId="10098"/>
    <cellStyle name="Normal 3 9 3_HPI" xfId="11248"/>
    <cellStyle name="Normal 3 9 4" xfId="3849"/>
    <cellStyle name="Normal 3 9 4 2" xfId="10099"/>
    <cellStyle name="Normal 3 9 4_HPI" xfId="11249"/>
    <cellStyle name="Normal 3 9 5" xfId="8847"/>
    <cellStyle name="Normal 3 9_HPI" xfId="11246"/>
    <cellStyle name="Normal 3_DataA17" xfId="2375"/>
    <cellStyle name="Normal 30" xfId="2376"/>
    <cellStyle name="Normal 30 2" xfId="2377"/>
    <cellStyle name="Normal 30 2 2" xfId="3850"/>
    <cellStyle name="Normal 30 2 2 2" xfId="10100"/>
    <cellStyle name="Normal 30 2 2_HPI" xfId="11251"/>
    <cellStyle name="Normal 30 2 3" xfId="3851"/>
    <cellStyle name="Normal 30 2 3 2" xfId="10101"/>
    <cellStyle name="Normal 30 2 3_HPI" xfId="6319"/>
    <cellStyle name="Normal 30 2 4" xfId="3852"/>
    <cellStyle name="Normal 30 2 4 2" xfId="10102"/>
    <cellStyle name="Normal 30 2 4_HPI" xfId="6320"/>
    <cellStyle name="Normal 30 2 5" xfId="8849"/>
    <cellStyle name="Normal 30 2_HPI" xfId="11250"/>
    <cellStyle name="Normal 30 3" xfId="3853"/>
    <cellStyle name="Normal 30 3 2" xfId="10103"/>
    <cellStyle name="Normal 30 3_HPI" xfId="6321"/>
    <cellStyle name="Normal 30 4" xfId="8848"/>
    <cellStyle name="Normal 30_DataA17" xfId="2378"/>
    <cellStyle name="Normal 31" xfId="2379"/>
    <cellStyle name="Normal 31 2" xfId="2380"/>
    <cellStyle name="Normal 31 2 2" xfId="8851"/>
    <cellStyle name="Normal 31 2_HPI" xfId="11252"/>
    <cellStyle name="Normal 31 3" xfId="3854"/>
    <cellStyle name="Normal 31 3 2" xfId="10104"/>
    <cellStyle name="Normal 31 4" xfId="8850"/>
    <cellStyle name="Normal 31_DataA17" xfId="2381"/>
    <cellStyle name="Normal 32" xfId="2382"/>
    <cellStyle name="Normal 32 2" xfId="2383"/>
    <cellStyle name="Normal 32 2 2" xfId="3855"/>
    <cellStyle name="Normal 32 2 2 2" xfId="10105"/>
    <cellStyle name="Normal 32 2 2_HPI" xfId="11254"/>
    <cellStyle name="Normal 32 2 3" xfId="3856"/>
    <cellStyle name="Normal 32 2 3 2" xfId="10106"/>
    <cellStyle name="Normal 32 2 3_HPI" xfId="6322"/>
    <cellStyle name="Normal 32 2 4" xfId="3857"/>
    <cellStyle name="Normal 32 2 4 2" xfId="10107"/>
    <cellStyle name="Normal 32 2 4_HPI" xfId="6323"/>
    <cellStyle name="Normal 32 2 5" xfId="8853"/>
    <cellStyle name="Normal 32 2_HPI" xfId="11253"/>
    <cellStyle name="Normal 32 3" xfId="3858"/>
    <cellStyle name="Normal 32 3 2" xfId="10108"/>
    <cellStyle name="Normal 32 3_HPI" xfId="6324"/>
    <cellStyle name="Normal 32 4" xfId="3859"/>
    <cellStyle name="Normal 32 4 2" xfId="10109"/>
    <cellStyle name="Normal 32 4_HPI" xfId="6325"/>
    <cellStyle name="Normal 32 5" xfId="8852"/>
    <cellStyle name="Normal 32_DataA17" xfId="2384"/>
    <cellStyle name="Normal 33" xfId="2385"/>
    <cellStyle name="Normal 33 2" xfId="2386"/>
    <cellStyle name="Normal 33 2 2" xfId="3860"/>
    <cellStyle name="Normal 33 2 2 2" xfId="10110"/>
    <cellStyle name="Normal 33 2 2_HPI" xfId="11256"/>
    <cellStyle name="Normal 33 2 3" xfId="3861"/>
    <cellStyle name="Normal 33 2 3 2" xfId="10111"/>
    <cellStyle name="Normal 33 2 3_HPI" xfId="6326"/>
    <cellStyle name="Normal 33 2 4" xfId="3862"/>
    <cellStyle name="Normal 33 2 4 2" xfId="10112"/>
    <cellStyle name="Normal 33 2 4_HPI" xfId="6327"/>
    <cellStyle name="Normal 33 2 5" xfId="8855"/>
    <cellStyle name="Normal 33 2_HPI" xfId="11255"/>
    <cellStyle name="Normal 33 3" xfId="3863"/>
    <cellStyle name="Normal 33 3 2" xfId="10113"/>
    <cellStyle name="Normal 33 3_HPI" xfId="6328"/>
    <cellStyle name="Normal 33 4" xfId="3864"/>
    <cellStyle name="Normal 33 4 2" xfId="10114"/>
    <cellStyle name="Normal 33 4_HPI" xfId="6329"/>
    <cellStyle name="Normal 33 5" xfId="8854"/>
    <cellStyle name="Normal 33_DataA17" xfId="2387"/>
    <cellStyle name="Normal 34" xfId="2388"/>
    <cellStyle name="Normal 34 2" xfId="2389"/>
    <cellStyle name="Normal 34 2 2" xfId="2390"/>
    <cellStyle name="Normal 34 2 2 2" xfId="8858"/>
    <cellStyle name="Normal 34 2 2_HPI" xfId="11259"/>
    <cellStyle name="Normal 34 2 3" xfId="2391"/>
    <cellStyle name="Normal 34 2 3 2" xfId="8859"/>
    <cellStyle name="Normal 34 2 3_HPI" xfId="11260"/>
    <cellStyle name="Normal 34 2 4" xfId="8857"/>
    <cellStyle name="Normal 34 2_HPI" xfId="11258"/>
    <cellStyle name="Normal 34 3" xfId="2392"/>
    <cellStyle name="Normal 34 3 2" xfId="8860"/>
    <cellStyle name="Normal 34 3_HPI" xfId="11261"/>
    <cellStyle name="Normal 34 4" xfId="2393"/>
    <cellStyle name="Normal 34 4 2" xfId="8861"/>
    <cellStyle name="Normal 34 4_HPI" xfId="11262"/>
    <cellStyle name="Normal 34 5" xfId="3865"/>
    <cellStyle name="Normal 34 5 2" xfId="10115"/>
    <cellStyle name="Normal 34 5_HPI" xfId="11263"/>
    <cellStyle name="Normal 34 6" xfId="8856"/>
    <cellStyle name="Normal 34_HPI" xfId="11257"/>
    <cellStyle name="Normal 35" xfId="2394"/>
    <cellStyle name="Normal 35 2" xfId="3866"/>
    <cellStyle name="Normal 35 2 2" xfId="10116"/>
    <cellStyle name="Normal 35 2_HPI" xfId="11265"/>
    <cellStyle name="Normal 35 3" xfId="3867"/>
    <cellStyle name="Normal 35 3 2" xfId="3868"/>
    <cellStyle name="Normal 35 3 2 2" xfId="10118"/>
    <cellStyle name="Normal 35 3 2_HPI" xfId="6331"/>
    <cellStyle name="Normal 35 3 3" xfId="10117"/>
    <cellStyle name="Normal 35 3_HPI" xfId="6330"/>
    <cellStyle name="Normal 35 4" xfId="3869"/>
    <cellStyle name="Normal 35 4 2" xfId="10119"/>
    <cellStyle name="Normal 35 4_HPI" xfId="6332"/>
    <cellStyle name="Normal 35 5" xfId="3870"/>
    <cellStyle name="Normal 35 5 2" xfId="10120"/>
    <cellStyle name="Normal 35 5_HPI" xfId="6333"/>
    <cellStyle name="Normal 35 6" xfId="8862"/>
    <cellStyle name="Normal 35_HPI" xfId="11264"/>
    <cellStyle name="Normal 36" xfId="2395"/>
    <cellStyle name="Normal 36 2" xfId="8863"/>
    <cellStyle name="Normal 36_HPI" xfId="11266"/>
    <cellStyle name="Normal 37" xfId="2396"/>
    <cellStyle name="Normal 37 2" xfId="2397"/>
    <cellStyle name="Normal 37 2 2" xfId="2398"/>
    <cellStyle name="Normal 37 2 2 2" xfId="3871"/>
    <cellStyle name="Normal 37 2 2 2 2" xfId="10121"/>
    <cellStyle name="Normal 37 2 2 2_HPI" xfId="11270"/>
    <cellStyle name="Normal 37 2 2 3" xfId="3872"/>
    <cellStyle name="Normal 37 2 2 3 2" xfId="10122"/>
    <cellStyle name="Normal 37 2 2 3_HPI" xfId="6334"/>
    <cellStyle name="Normal 37 2 2 4" xfId="3873"/>
    <cellStyle name="Normal 37 2 2 4 2" xfId="10123"/>
    <cellStyle name="Normal 37 2 2 4_HPI" xfId="6335"/>
    <cellStyle name="Normal 37 2 2 5" xfId="8866"/>
    <cellStyle name="Normal 37 2 2_HPI" xfId="11269"/>
    <cellStyle name="Normal 37 2 3" xfId="2399"/>
    <cellStyle name="Normal 37 2 3 2" xfId="3874"/>
    <cellStyle name="Normal 37 2 3 2 2" xfId="10124"/>
    <cellStyle name="Normal 37 2 3 2_HPI" xfId="11272"/>
    <cellStyle name="Normal 37 2 3 3" xfId="3875"/>
    <cellStyle name="Normal 37 2 3 3 2" xfId="10125"/>
    <cellStyle name="Normal 37 2 3 3_HPI" xfId="6336"/>
    <cellStyle name="Normal 37 2 3 4" xfId="8867"/>
    <cellStyle name="Normal 37 2 3_HPI" xfId="11271"/>
    <cellStyle name="Normal 37 2 4" xfId="3876"/>
    <cellStyle name="Normal 37 2 4 2" xfId="10126"/>
    <cellStyle name="Normal 37 2 4_HPI" xfId="6337"/>
    <cellStyle name="Normal 37 2 5" xfId="8865"/>
    <cellStyle name="Normal 37 2_HPI" xfId="11268"/>
    <cellStyle name="Normal 37 3" xfId="2400"/>
    <cellStyle name="Normal 37 3 2" xfId="3877"/>
    <cellStyle name="Normal 37 3 2 2" xfId="3878"/>
    <cellStyle name="Normal 37 3 2 2 2" xfId="10128"/>
    <cellStyle name="Normal 37 3 2 2_HPI" xfId="6339"/>
    <cellStyle name="Normal 37 3 2 3" xfId="10127"/>
    <cellStyle name="Normal 37 3 2_HPI" xfId="6338"/>
    <cellStyle name="Normal 37 3 3" xfId="3879"/>
    <cellStyle name="Normal 37 3 3 2" xfId="10129"/>
    <cellStyle name="Normal 37 3 3_HPI" xfId="6340"/>
    <cellStyle name="Normal 37 3 4" xfId="3880"/>
    <cellStyle name="Normal 37 3 4 2" xfId="10130"/>
    <cellStyle name="Normal 37 3 4_HPI" xfId="11274"/>
    <cellStyle name="Normal 37 3 5" xfId="3881"/>
    <cellStyle name="Normal 37 3 5 2" xfId="10131"/>
    <cellStyle name="Normal 37 3 5_HPI" xfId="6341"/>
    <cellStyle name="Normal 37 3 6" xfId="8868"/>
    <cellStyle name="Normal 37 3_HPI" xfId="11273"/>
    <cellStyle name="Normal 37 4" xfId="2401"/>
    <cellStyle name="Normal 37 4 2" xfId="3882"/>
    <cellStyle name="Normal 37 4 2 2" xfId="10132"/>
    <cellStyle name="Normal 37 4 2_HPI" xfId="11276"/>
    <cellStyle name="Normal 37 4 3" xfId="3883"/>
    <cellStyle name="Normal 37 4 3 2" xfId="10133"/>
    <cellStyle name="Normal 37 4 3_HPI" xfId="6342"/>
    <cellStyle name="Normal 37 4 4" xfId="3884"/>
    <cellStyle name="Normal 37 4 4 2" xfId="10134"/>
    <cellStyle name="Normal 37 4 4_HPI" xfId="6343"/>
    <cellStyle name="Normal 37 4 5" xfId="8869"/>
    <cellStyle name="Normal 37 4_HPI" xfId="11275"/>
    <cellStyle name="Normal 37 5" xfId="3885"/>
    <cellStyle name="Normal 37 5 2" xfId="10135"/>
    <cellStyle name="Normal 37 5_HPI" xfId="6344"/>
    <cellStyle name="Normal 37 6" xfId="3886"/>
    <cellStyle name="Normal 37 6 2" xfId="10136"/>
    <cellStyle name="Normal 37 6_HPI" xfId="6345"/>
    <cellStyle name="Normal 37 7" xfId="8864"/>
    <cellStyle name="Normal 37_HPI" xfId="11267"/>
    <cellStyle name="Normal 38" xfId="2402"/>
    <cellStyle name="Normal 38 2" xfId="2403"/>
    <cellStyle name="Normal 38 2 2" xfId="8871"/>
    <cellStyle name="Normal 38 2_HPI" xfId="6346"/>
    <cellStyle name="Normal 38 3" xfId="8870"/>
    <cellStyle name="Normal 38_HPI" xfId="11277"/>
    <cellStyle name="Normal 39" xfId="2404"/>
    <cellStyle name="Normal 39 2" xfId="3887"/>
    <cellStyle name="Normal 39 2 2" xfId="3888"/>
    <cellStyle name="Normal 39 2 2 2" xfId="3889"/>
    <cellStyle name="Normal 39 2 2 2 2" xfId="10139"/>
    <cellStyle name="Normal 39 2 2 2_HPI" xfId="6349"/>
    <cellStyle name="Normal 39 2 2 3" xfId="10138"/>
    <cellStyle name="Normal 39 2 2_HPI" xfId="6348"/>
    <cellStyle name="Normal 39 2 3" xfId="3890"/>
    <cellStyle name="Normal 39 2 3 2" xfId="10140"/>
    <cellStyle name="Normal 39 2 3_HPI" xfId="6350"/>
    <cellStyle name="Normal 39 2 4" xfId="10137"/>
    <cellStyle name="Normal 39 2_HPI" xfId="6347"/>
    <cellStyle name="Normal 39 3" xfId="3891"/>
    <cellStyle name="Normal 39 3 2" xfId="3892"/>
    <cellStyle name="Normal 39 3 2 2" xfId="10142"/>
    <cellStyle name="Normal 39 3 2_HPI" xfId="11280"/>
    <cellStyle name="Normal 39 3 3" xfId="3893"/>
    <cellStyle name="Normal 39 3 3 2" xfId="10143"/>
    <cellStyle name="Normal 39 3 3_HPI" xfId="6351"/>
    <cellStyle name="Normal 39 3 4" xfId="3894"/>
    <cellStyle name="Normal 39 3 4 2" xfId="10144"/>
    <cellStyle name="Normal 39 3 4_HPI" xfId="6352"/>
    <cellStyle name="Normal 39 3 5" xfId="10141"/>
    <cellStyle name="Normal 39 3_HPI" xfId="11279"/>
    <cellStyle name="Normal 39 4" xfId="3895"/>
    <cellStyle name="Normal 39 4 2" xfId="10145"/>
    <cellStyle name="Normal 39 4_HPI" xfId="6353"/>
    <cellStyle name="Normal 39 5" xfId="3896"/>
    <cellStyle name="Normal 39 5 2" xfId="10146"/>
    <cellStyle name="Normal 39 5_HPI" xfId="6354"/>
    <cellStyle name="Normal 39 6" xfId="8872"/>
    <cellStyle name="Normal 39_HPI" xfId="11278"/>
    <cellStyle name="Normal 4" xfId="2405"/>
    <cellStyle name="Normal 4 10" xfId="3897"/>
    <cellStyle name="Normal 4 10 2" xfId="10147"/>
    <cellStyle name="Normal 4 10_HPI" xfId="6355"/>
    <cellStyle name="Normal 4 11" xfId="8873"/>
    <cellStyle name="Normal 4 2" xfId="2406"/>
    <cellStyle name="Normal 4 2 2" xfId="2407"/>
    <cellStyle name="Normal 4 2 2 2" xfId="2408"/>
    <cellStyle name="Normal 4 2 2 2 2" xfId="2409"/>
    <cellStyle name="Normal 4 2 2 2 2 2" xfId="8877"/>
    <cellStyle name="Normal 4 2 2 2 2_HPI" xfId="6358"/>
    <cellStyle name="Normal 4 2 2 2 3" xfId="8876"/>
    <cellStyle name="Normal 4 2 2 2_HPI" xfId="6357"/>
    <cellStyle name="Normal 4 2 2 3" xfId="2410"/>
    <cellStyle name="Normal 4 2 2 3 2" xfId="8878"/>
    <cellStyle name="Normal 4 2 2 3_HPI" xfId="6359"/>
    <cellStyle name="Normal 4 2 2 4" xfId="8875"/>
    <cellStyle name="Normal 4 2 2_HPI" xfId="6356"/>
    <cellStyle name="Normal 4 2 3" xfId="2411"/>
    <cellStyle name="Normal 4 2 3 2" xfId="2412"/>
    <cellStyle name="Normal 4 2 3 2 2" xfId="8880"/>
    <cellStyle name="Normal 4 2 3 2_HPI" xfId="6361"/>
    <cellStyle name="Normal 4 2 3 3" xfId="3898"/>
    <cellStyle name="Normal 4 2 3 3 2" xfId="10148"/>
    <cellStyle name="Normal 4 2 3 3_HPI" xfId="6362"/>
    <cellStyle name="Normal 4 2 3 4" xfId="3899"/>
    <cellStyle name="Normal 4 2 3 4 2" xfId="10149"/>
    <cellStyle name="Normal 4 2 3 4_HPI" xfId="11281"/>
    <cellStyle name="Normal 4 2 3 5" xfId="8879"/>
    <cellStyle name="Normal 4 2 3_HPI" xfId="6360"/>
    <cellStyle name="Normal 4 2 4" xfId="2413"/>
    <cellStyle name="Normal 4 2 4 2" xfId="2414"/>
    <cellStyle name="Normal 4 2 4 2 2" xfId="8882"/>
    <cellStyle name="Normal 4 2 4 2_HPI" xfId="6364"/>
    <cellStyle name="Normal 4 2 4 3" xfId="8881"/>
    <cellStyle name="Normal 4 2 4_HPI" xfId="6363"/>
    <cellStyle name="Normal 4 2 5" xfId="2415"/>
    <cellStyle name="Normal 4 2 5 2" xfId="8883"/>
    <cellStyle name="Normal 4 2 5_HPI" xfId="6365"/>
    <cellStyle name="Normal 4 2 6" xfId="8874"/>
    <cellStyle name="Normal 4 2_30YRMrtgRates" xfId="3900"/>
    <cellStyle name="Normal 4 3" xfId="2416"/>
    <cellStyle name="Normal 4 3 2" xfId="2417"/>
    <cellStyle name="Normal 4 3 2 2" xfId="2418"/>
    <cellStyle name="Normal 4 3 2 2 2" xfId="8886"/>
    <cellStyle name="Normal 4 3 2 2_HPI" xfId="6367"/>
    <cellStyle name="Normal 4 3 2 3" xfId="3901"/>
    <cellStyle name="Normal 4 3 2 3 2" xfId="10150"/>
    <cellStyle name="Normal 4 3 2 3_HPI" xfId="11283"/>
    <cellStyle name="Normal 4 3 2 4" xfId="8885"/>
    <cellStyle name="Normal 4 3 2_HPI" xfId="6366"/>
    <cellStyle name="Normal 4 3 3" xfId="2419"/>
    <cellStyle name="Normal 4 3 3 2" xfId="3902"/>
    <cellStyle name="Normal 4 3 3 2 2" xfId="10151"/>
    <cellStyle name="Normal 4 3 3 2_HPI" xfId="11284"/>
    <cellStyle name="Normal 4 3 3 3" xfId="3903"/>
    <cellStyle name="Normal 4 3 3 3 2" xfId="10152"/>
    <cellStyle name="Normal 4 3 3 3_HPI" xfId="6369"/>
    <cellStyle name="Normal 4 3 3 4" xfId="3904"/>
    <cellStyle name="Normal 4 3 3 4 2" xfId="10153"/>
    <cellStyle name="Normal 4 3 3 4_HPI" xfId="6370"/>
    <cellStyle name="Normal 4 3 3 5" xfId="3905"/>
    <cellStyle name="Normal 4 3 3 5 2" xfId="10154"/>
    <cellStyle name="Normal 4 3 3 5_HPI" xfId="11285"/>
    <cellStyle name="Normal 4 3 3 6" xfId="8887"/>
    <cellStyle name="Normal 4 3 3_HPI" xfId="6368"/>
    <cellStyle name="Normal 4 3 4" xfId="8884"/>
    <cellStyle name="Normal 4 3_HPI" xfId="11282"/>
    <cellStyle name="Normal 4 4" xfId="2420"/>
    <cellStyle name="Normal 4 4 2" xfId="2421"/>
    <cellStyle name="Normal 4 4 2 2" xfId="3906"/>
    <cellStyle name="Normal 4 4 2 2 2" xfId="10155"/>
    <cellStyle name="Normal 4 4 2 2_HPI" xfId="11287"/>
    <cellStyle name="Normal 4 4 2 3" xfId="3907"/>
    <cellStyle name="Normal 4 4 2 3 2" xfId="10156"/>
    <cellStyle name="Normal 4 4 2 3_HPI" xfId="6372"/>
    <cellStyle name="Normal 4 4 2 4" xfId="3908"/>
    <cellStyle name="Normal 4 4 2 4 2" xfId="10157"/>
    <cellStyle name="Normal 4 4 2 4_HPI" xfId="6373"/>
    <cellStyle name="Normal 4 4 2 5" xfId="3909"/>
    <cellStyle name="Normal 4 4 2 5 2" xfId="10158"/>
    <cellStyle name="Normal 4 4 2 5_HPI" xfId="11288"/>
    <cellStyle name="Normal 4 4 2 6" xfId="8889"/>
    <cellStyle name="Normal 4 4 2_HPI" xfId="6371"/>
    <cellStyle name="Normal 4 4 3" xfId="2422"/>
    <cellStyle name="Normal 4 4 3 2" xfId="8890"/>
    <cellStyle name="Normal 4 4 3_HPI" xfId="6374"/>
    <cellStyle name="Normal 4 4 4" xfId="8888"/>
    <cellStyle name="Normal 4 4_HPI" xfId="11286"/>
    <cellStyle name="Normal 4 5" xfId="2423"/>
    <cellStyle name="Normal 4 5 2" xfId="2424"/>
    <cellStyle name="Normal 4 5 2 2" xfId="8892"/>
    <cellStyle name="Normal 4 5 2_HPI" xfId="6376"/>
    <cellStyle name="Normal 4 5 3" xfId="3910"/>
    <cellStyle name="Normal 4 5 3 2" xfId="10159"/>
    <cellStyle name="Normal 4 5 3_HPI" xfId="11289"/>
    <cellStyle name="Normal 4 5 4" xfId="8891"/>
    <cellStyle name="Normal 4 5_HPI" xfId="6375"/>
    <cellStyle name="Normal 4 6" xfId="2425"/>
    <cellStyle name="Normal 4 6 2" xfId="3911"/>
    <cellStyle name="Normal 4 6 2 2" xfId="10160"/>
    <cellStyle name="Normal 4 6 2_HPI" xfId="6378"/>
    <cellStyle name="Normal 4 6 3" xfId="3912"/>
    <cellStyle name="Normal 4 6 3 2" xfId="10161"/>
    <cellStyle name="Normal 4 6 3_HPI" xfId="11290"/>
    <cellStyle name="Normal 4 6 4" xfId="8893"/>
    <cellStyle name="Normal 4 6_HPI" xfId="6377"/>
    <cellStyle name="Normal 4 7" xfId="2426"/>
    <cellStyle name="Normal 4 7 2" xfId="3913"/>
    <cellStyle name="Normal 4 7 2 2" xfId="10162"/>
    <cellStyle name="Normal 4 7 2_HPI" xfId="6380"/>
    <cellStyle name="Normal 4 7 3" xfId="3914"/>
    <cellStyle name="Normal 4 7 3 2" xfId="10163"/>
    <cellStyle name="Normal 4 7 3_HPI" xfId="6381"/>
    <cellStyle name="Normal 4 7 4" xfId="8894"/>
    <cellStyle name="Normal 4 7_HPI" xfId="6379"/>
    <cellStyle name="Normal 4 8" xfId="2427"/>
    <cellStyle name="Normal 4 8 2" xfId="8895"/>
    <cellStyle name="Normal 4 8_HPI" xfId="11291"/>
    <cellStyle name="Normal 4 9" xfId="3915"/>
    <cellStyle name="Normal 4 9 2" xfId="3916"/>
    <cellStyle name="Normal 4 9 2 2" xfId="10165"/>
    <cellStyle name="Normal 4 9 2_HPI" xfId="6383"/>
    <cellStyle name="Normal 4 9 3" xfId="10164"/>
    <cellStyle name="Normal 4 9_HPI" xfId="6382"/>
    <cellStyle name="Normal 4_30YRMrtgRates" xfId="3917"/>
    <cellStyle name="Normal 40" xfId="2428"/>
    <cellStyle name="Normal 40 2" xfId="2429"/>
    <cellStyle name="Normal 40 2 2" xfId="2430"/>
    <cellStyle name="Normal 40 2 2 2" xfId="8898"/>
    <cellStyle name="Normal 40 2 2_HPI" xfId="11294"/>
    <cellStyle name="Normal 40 2 3" xfId="2431"/>
    <cellStyle name="Normal 40 2 3 2" xfId="3918"/>
    <cellStyle name="Normal 40 2 3 2 2" xfId="10166"/>
    <cellStyle name="Normal 40 2 3 2_HPI" xfId="11296"/>
    <cellStyle name="Normal 40 2 3 3" xfId="3919"/>
    <cellStyle name="Normal 40 2 3 3 2" xfId="10167"/>
    <cellStyle name="Normal 40 2 3 3_HPI" xfId="6384"/>
    <cellStyle name="Normal 40 2 3 4" xfId="8899"/>
    <cellStyle name="Normal 40 2 3_HPI" xfId="11295"/>
    <cellStyle name="Normal 40 2 4" xfId="3920"/>
    <cellStyle name="Normal 40 2 4 2" xfId="10168"/>
    <cellStyle name="Normal 40 2 4_HPI" xfId="6385"/>
    <cellStyle name="Normal 40 2 5" xfId="8897"/>
    <cellStyle name="Normal 40 2_HPI" xfId="11293"/>
    <cellStyle name="Normal 40 3" xfId="3921"/>
    <cellStyle name="Normal 40 3 2" xfId="10169"/>
    <cellStyle name="Normal 40 3_HPI" xfId="11297"/>
    <cellStyle name="Normal 40 4" xfId="3922"/>
    <cellStyle name="Normal 40 4 2" xfId="10170"/>
    <cellStyle name="Normal 40 4_HPI" xfId="6386"/>
    <cellStyle name="Normal 40 5" xfId="3923"/>
    <cellStyle name="Normal 40 5 2" xfId="10171"/>
    <cellStyle name="Normal 40 5_HPI" xfId="6387"/>
    <cellStyle name="Normal 40 6" xfId="8896"/>
    <cellStyle name="Normal 40_HPI" xfId="11292"/>
    <cellStyle name="Normal 41" xfId="2432"/>
    <cellStyle name="Normal 41 2" xfId="2433"/>
    <cellStyle name="Normal 41 2 2" xfId="2434"/>
    <cellStyle name="Normal 41 2 2 2" xfId="3924"/>
    <cellStyle name="Normal 41 2 2 2 2" xfId="10172"/>
    <cellStyle name="Normal 41 2 2 2_HPI" xfId="11301"/>
    <cellStyle name="Normal 41 2 2 3" xfId="3925"/>
    <cellStyle name="Normal 41 2 2 3 2" xfId="10173"/>
    <cellStyle name="Normal 41 2 2 3_HPI" xfId="6388"/>
    <cellStyle name="Normal 41 2 2 4" xfId="3926"/>
    <cellStyle name="Normal 41 2 2 4 2" xfId="10174"/>
    <cellStyle name="Normal 41 2 2 4_HPI" xfId="6389"/>
    <cellStyle name="Normal 41 2 2 5" xfId="8902"/>
    <cellStyle name="Normal 41 2 2_HPI" xfId="11300"/>
    <cellStyle name="Normal 41 2 3" xfId="2435"/>
    <cellStyle name="Normal 41 2 3 2" xfId="3927"/>
    <cellStyle name="Normal 41 2 3 2 2" xfId="10175"/>
    <cellStyle name="Normal 41 2 3 2_HPI" xfId="11303"/>
    <cellStyle name="Normal 41 2 3 3" xfId="3928"/>
    <cellStyle name="Normal 41 2 3 3 2" xfId="10176"/>
    <cellStyle name="Normal 41 2 3 3_HPI" xfId="6390"/>
    <cellStyle name="Normal 41 2 3 4" xfId="8903"/>
    <cellStyle name="Normal 41 2 3_HPI" xfId="11302"/>
    <cellStyle name="Normal 41 2 4" xfId="3929"/>
    <cellStyle name="Normal 41 2 4 2" xfId="10177"/>
    <cellStyle name="Normal 41 2 4_HPI" xfId="6391"/>
    <cellStyle name="Normal 41 2 5" xfId="8901"/>
    <cellStyle name="Normal 41 2_HPI" xfId="11299"/>
    <cellStyle name="Normal 41 3" xfId="3930"/>
    <cellStyle name="Normal 41 3 2" xfId="3931"/>
    <cellStyle name="Normal 41 3 2 2" xfId="10179"/>
    <cellStyle name="Normal 41 3 2_HPI" xfId="11305"/>
    <cellStyle name="Normal 41 3 3" xfId="3932"/>
    <cellStyle name="Normal 41 3 3 2" xfId="10180"/>
    <cellStyle name="Normal 41 3 3_HPI" xfId="6392"/>
    <cellStyle name="Normal 41 3 4" xfId="3933"/>
    <cellStyle name="Normal 41 3 4 2" xfId="10181"/>
    <cellStyle name="Normal 41 3 4_HPI" xfId="6393"/>
    <cellStyle name="Normal 41 3 5" xfId="10178"/>
    <cellStyle name="Normal 41 3_HPI" xfId="11304"/>
    <cellStyle name="Normal 41 4" xfId="3934"/>
    <cellStyle name="Normal 41 4 2" xfId="10182"/>
    <cellStyle name="Normal 41 4_HPI" xfId="6394"/>
    <cellStyle name="Normal 41 5" xfId="3935"/>
    <cellStyle name="Normal 41 5 2" xfId="10183"/>
    <cellStyle name="Normal 41 5_HPI" xfId="6395"/>
    <cellStyle name="Normal 41 6" xfId="8900"/>
    <cellStyle name="Normal 41_HPI" xfId="11298"/>
    <cellStyle name="Normal 42" xfId="2436"/>
    <cellStyle name="Normal 42 2" xfId="2437"/>
    <cellStyle name="Normal 42 2 2" xfId="3936"/>
    <cellStyle name="Normal 42 2 2 2" xfId="10184"/>
    <cellStyle name="Normal 42 2 2_HPI" xfId="6398"/>
    <cellStyle name="Normal 42 2 3" xfId="8905"/>
    <cellStyle name="Normal 42 2_HPI" xfId="6397"/>
    <cellStyle name="Normal 42 3" xfId="3937"/>
    <cellStyle name="Normal 42 3 2" xfId="10185"/>
    <cellStyle name="Normal 42 3_HPI" xfId="6399"/>
    <cellStyle name="Normal 42 4" xfId="3938"/>
    <cellStyle name="Normal 42 4 2" xfId="10186"/>
    <cellStyle name="Normal 42 4_HPI" xfId="6400"/>
    <cellStyle name="Normal 42 5" xfId="8904"/>
    <cellStyle name="Normal 42_HPI" xfId="6396"/>
    <cellStyle name="Normal 43" xfId="2438"/>
    <cellStyle name="Normal 43 2" xfId="3939"/>
    <cellStyle name="Normal 43 2 2" xfId="3940"/>
    <cellStyle name="Normal 43 2 2 2" xfId="10188"/>
    <cellStyle name="Normal 43 2 2_HPI" xfId="6403"/>
    <cellStyle name="Normal 43 2 3" xfId="10187"/>
    <cellStyle name="Normal 43 2_HPI" xfId="6402"/>
    <cellStyle name="Normal 43 3" xfId="3941"/>
    <cellStyle name="Normal 43 3 2" xfId="10189"/>
    <cellStyle name="Normal 43 3_HPI" xfId="6404"/>
    <cellStyle name="Normal 43 4" xfId="8906"/>
    <cellStyle name="Normal 43_HPI" xfId="6401"/>
    <cellStyle name="Normal 44" xfId="2439"/>
    <cellStyle name="Normal 44 2" xfId="3942"/>
    <cellStyle name="Normal 44 2 2" xfId="10190"/>
    <cellStyle name="Normal 44 2_HPI" xfId="11306"/>
    <cellStyle name="Normal 44 3" xfId="3943"/>
    <cellStyle name="Normal 44 3 2" xfId="3944"/>
    <cellStyle name="Normal 44 3 2 2" xfId="10192"/>
    <cellStyle name="Normal 44 3 2_HPI" xfId="6407"/>
    <cellStyle name="Normal 44 3 3" xfId="10191"/>
    <cellStyle name="Normal 44 3_HPI" xfId="6406"/>
    <cellStyle name="Normal 44 4" xfId="3945"/>
    <cellStyle name="Normal 44 4 2" xfId="10193"/>
    <cellStyle name="Normal 44 4_HPI" xfId="6408"/>
    <cellStyle name="Normal 44 5" xfId="8907"/>
    <cellStyle name="Normal 44_HPI" xfId="6405"/>
    <cellStyle name="Normal 45" xfId="2440"/>
    <cellStyle name="Normal 45 2" xfId="3946"/>
    <cellStyle name="Normal 45 2 2" xfId="3947"/>
    <cellStyle name="Normal 45 2 2 2" xfId="3948"/>
    <cellStyle name="Normal 45 2 2 2 2" xfId="10196"/>
    <cellStyle name="Normal 45 2 2 2_HPI" xfId="6412"/>
    <cellStyle name="Normal 45 2 2 3" xfId="10195"/>
    <cellStyle name="Normal 45 2 2_HPI" xfId="6411"/>
    <cellStyle name="Normal 45 2 3" xfId="3949"/>
    <cellStyle name="Normal 45 2 3 2" xfId="10197"/>
    <cellStyle name="Normal 45 2 3_HPI" xfId="6413"/>
    <cellStyle name="Normal 45 2 4" xfId="10194"/>
    <cellStyle name="Normal 45 2_HPI" xfId="6410"/>
    <cellStyle name="Normal 45 3" xfId="3950"/>
    <cellStyle name="Normal 45 3 2" xfId="3951"/>
    <cellStyle name="Normal 45 3 2 2" xfId="10199"/>
    <cellStyle name="Normal 45 3 2_HPI" xfId="6415"/>
    <cellStyle name="Normal 45 3 3" xfId="10198"/>
    <cellStyle name="Normal 45 3_HPI" xfId="6414"/>
    <cellStyle name="Normal 45 4" xfId="3952"/>
    <cellStyle name="Normal 45 4 2" xfId="10200"/>
    <cellStyle name="Normal 45 4_HPI" xfId="6416"/>
    <cellStyle name="Normal 45 5" xfId="8908"/>
    <cellStyle name="Normal 45_HPI" xfId="6409"/>
    <cellStyle name="Normal 46" xfId="2441"/>
    <cellStyle name="Normal 46 2" xfId="3953"/>
    <cellStyle name="Normal 46 2 2" xfId="3954"/>
    <cellStyle name="Normal 46 2 2 2" xfId="10202"/>
    <cellStyle name="Normal 46 2 2_HPI" xfId="6419"/>
    <cellStyle name="Normal 46 2 3" xfId="10201"/>
    <cellStyle name="Normal 46 2_HPI" xfId="6418"/>
    <cellStyle name="Normal 46 3" xfId="3955"/>
    <cellStyle name="Normal 46 3 2" xfId="10203"/>
    <cellStyle name="Normal 46 3_HPI" xfId="6420"/>
    <cellStyle name="Normal 46 4" xfId="8909"/>
    <cellStyle name="Normal 46_HPI" xfId="6417"/>
    <cellStyle name="Normal 47" xfId="2442"/>
    <cellStyle name="Normal 47 2" xfId="3956"/>
    <cellStyle name="Normal 47 2 2" xfId="10204"/>
    <cellStyle name="Normal 47 2_HPI" xfId="6422"/>
    <cellStyle name="Normal 47 3" xfId="3957"/>
    <cellStyle name="Normal 47 3 2" xfId="10205"/>
    <cellStyle name="Normal 47 3_HPI" xfId="11307"/>
    <cellStyle name="Normal 47 4" xfId="8910"/>
    <cellStyle name="Normal 47_HPI" xfId="6421"/>
    <cellStyle name="Normal 48" xfId="2443"/>
    <cellStyle name="Normal 48 2" xfId="3958"/>
    <cellStyle name="Normal 48 2 2" xfId="3959"/>
    <cellStyle name="Normal 48 2 2 2" xfId="10207"/>
    <cellStyle name="Normal 48 2 2_HPI" xfId="6425"/>
    <cellStyle name="Normal 48 2 3" xfId="10206"/>
    <cellStyle name="Normal 48 2_HPI" xfId="6424"/>
    <cellStyle name="Normal 48 3" xfId="3960"/>
    <cellStyle name="Normal 48 3 2" xfId="10208"/>
    <cellStyle name="Normal 48 3_HPI" xfId="6426"/>
    <cellStyle name="Normal 48 4" xfId="8911"/>
    <cellStyle name="Normal 48_HPI" xfId="6423"/>
    <cellStyle name="Normal 49" xfId="2444"/>
    <cellStyle name="Normal 49 2" xfId="2445"/>
    <cellStyle name="Normal 49 2 2" xfId="3961"/>
    <cellStyle name="Normal 49 2 2 2" xfId="10209"/>
    <cellStyle name="Normal 49 2 2_HPI" xfId="6428"/>
    <cellStyle name="Normal 49 2 3" xfId="8913"/>
    <cellStyle name="Normal 49 2_HPI" xfId="6427"/>
    <cellStyle name="Normal 49 3" xfId="3962"/>
    <cellStyle name="Normal 49 3 2" xfId="10210"/>
    <cellStyle name="Normal 49 3_HPI" xfId="11309"/>
    <cellStyle name="Normal 49 4" xfId="3963"/>
    <cellStyle name="Normal 49 4 2" xfId="10211"/>
    <cellStyle name="Normal 49 4_HPI" xfId="6429"/>
    <cellStyle name="Normal 49 5" xfId="8912"/>
    <cellStyle name="Normal 49_HPI" xfId="11308"/>
    <cellStyle name="Normal 5" xfId="2446"/>
    <cellStyle name="Normal 5 10" xfId="3964"/>
    <cellStyle name="Normal 5 10 2" xfId="10212"/>
    <cellStyle name="Normal 5 10_HPI" xfId="11310"/>
    <cellStyle name="Normal 5 11" xfId="3965"/>
    <cellStyle name="Normal 5 11 2" xfId="10213"/>
    <cellStyle name="Normal 5 11_HPI" xfId="11311"/>
    <cellStyle name="Normal 5 12" xfId="8914"/>
    <cellStyle name="Normal 5 2" xfId="2447"/>
    <cellStyle name="Normal 5 2 2" xfId="2448"/>
    <cellStyle name="Normal 5 2 2 2" xfId="3966"/>
    <cellStyle name="Normal 5 2 2 2 2" xfId="10214"/>
    <cellStyle name="Normal 5 2 2 2_HPI" xfId="11313"/>
    <cellStyle name="Normal 5 2 2 3" xfId="3967"/>
    <cellStyle name="Normal 5 2 2 3 2" xfId="10215"/>
    <cellStyle name="Normal 5 2 2 3_HPI" xfId="11314"/>
    <cellStyle name="Normal 5 2 2 4" xfId="8916"/>
    <cellStyle name="Normal 5 2 2_HPI" xfId="11312"/>
    <cellStyle name="Normal 5 2 3" xfId="2449"/>
    <cellStyle name="Normal 5 2 3 2" xfId="2450"/>
    <cellStyle name="Normal 5 2 3 2 2" xfId="8918"/>
    <cellStyle name="Normal 5 2 3 2_HPI" xfId="11316"/>
    <cellStyle name="Normal 5 2 3 3" xfId="2451"/>
    <cellStyle name="Normal 5 2 3 3 2" xfId="8919"/>
    <cellStyle name="Normal 5 2 3 3_HPI" xfId="11317"/>
    <cellStyle name="Normal 5 2 3 4" xfId="3968"/>
    <cellStyle name="Normal 5 2 3 4 2" xfId="10216"/>
    <cellStyle name="Normal 5 2 3 4_HPI" xfId="11318"/>
    <cellStyle name="Normal 5 2 3 5" xfId="8917"/>
    <cellStyle name="Normal 5 2 3_HPI" xfId="11315"/>
    <cellStyle name="Normal 5 2 4" xfId="2452"/>
    <cellStyle name="Normal 5 2 4 2" xfId="8920"/>
    <cellStyle name="Normal 5 2 4_HPI" xfId="11319"/>
    <cellStyle name="Normal 5 2 5" xfId="3969"/>
    <cellStyle name="Normal 5 2 5 2" xfId="10217"/>
    <cellStyle name="Normal 5 2 5_HPI" xfId="6431"/>
    <cellStyle name="Normal 5 2 6" xfId="3970"/>
    <cellStyle name="Normal 5 2 6 2" xfId="10218"/>
    <cellStyle name="Normal 5 2 6_HPI" xfId="6432"/>
    <cellStyle name="Normal 5 2 7" xfId="3971"/>
    <cellStyle name="Normal 5 2 7 2" xfId="10219"/>
    <cellStyle name="Normal 5 2 7_HPI" xfId="11320"/>
    <cellStyle name="Normal 5 2 8" xfId="8915"/>
    <cellStyle name="Normal 5 2_HPI" xfId="6430"/>
    <cellStyle name="Normal 5 3" xfId="2453"/>
    <cellStyle name="Normal 5 3 2" xfId="2454"/>
    <cellStyle name="Normal 5 3 2 2" xfId="2455"/>
    <cellStyle name="Normal 5 3 2 2 2" xfId="8923"/>
    <cellStyle name="Normal 5 3 2 2_HPI" xfId="11321"/>
    <cellStyle name="Normal 5 3 2 3" xfId="8922"/>
    <cellStyle name="Normal 5 3 2_HPI" xfId="6434"/>
    <cellStyle name="Normal 5 3 3" xfId="2456"/>
    <cellStyle name="Normal 5 3 3 2" xfId="3972"/>
    <cellStyle name="Normal 5 3 3 2 2" xfId="10220"/>
    <cellStyle name="Normal 5 3 3 2_HPI" xfId="11323"/>
    <cellStyle name="Normal 5 3 3 3" xfId="3973"/>
    <cellStyle name="Normal 5 3 3 3 2" xfId="10221"/>
    <cellStyle name="Normal 5 3 3 3_HPI" xfId="6435"/>
    <cellStyle name="Normal 5 3 3 4" xfId="8924"/>
    <cellStyle name="Normal 5 3 3_HPI" xfId="11322"/>
    <cellStyle name="Normal 5 3 4" xfId="3974"/>
    <cellStyle name="Normal 5 3 4 2" xfId="10222"/>
    <cellStyle name="Normal 5 3 4_HPI" xfId="11324"/>
    <cellStyle name="Normal 5 3 5" xfId="8921"/>
    <cellStyle name="Normal 5 3_HPI" xfId="6433"/>
    <cellStyle name="Normal 5 4" xfId="2457"/>
    <cellStyle name="Normal 5 4 2" xfId="2458"/>
    <cellStyle name="Normal 5 4 2 2" xfId="8926"/>
    <cellStyle name="Normal 5 4 2_HPI" xfId="11326"/>
    <cellStyle name="Normal 5 4 3" xfId="3975"/>
    <cellStyle name="Normal 5 4 3 2" xfId="4242"/>
    <cellStyle name="Normal 5 4 3 2 2" xfId="4299"/>
    <cellStyle name="Normal 5 4 3 2 2 2" xfId="10474"/>
    <cellStyle name="Normal 5 4 3 2 2_HPI" xfId="11329"/>
    <cellStyle name="Normal 5 4 3 2 3" xfId="10418"/>
    <cellStyle name="Normal 5 4 3 2_HPI" xfId="11328"/>
    <cellStyle name="Normal 5 4 3 3" xfId="4256"/>
    <cellStyle name="Normal 5 4 3 3 2" xfId="10432"/>
    <cellStyle name="Normal 5 4 3 3_HPI" xfId="11330"/>
    <cellStyle name="Normal 5 4 3 4" xfId="10223"/>
    <cellStyle name="Normal 5 4 3_HPI" xfId="11327"/>
    <cellStyle name="Normal 5 4 4" xfId="3976"/>
    <cellStyle name="Normal 5 4 4 2" xfId="10224"/>
    <cellStyle name="Normal 5 4 4_HPI" xfId="11331"/>
    <cellStyle name="Normal 5 4 5" xfId="3977"/>
    <cellStyle name="Normal 5 4 5 2" xfId="10225"/>
    <cellStyle name="Normal 5 4 5_HPI" xfId="11332"/>
    <cellStyle name="Normal 5 4 6" xfId="8925"/>
    <cellStyle name="Normal 5 4_HPI" xfId="11325"/>
    <cellStyle name="Normal 5 5" xfId="2459"/>
    <cellStyle name="Normal 5 5 2" xfId="3978"/>
    <cellStyle name="Normal 5 5 2 2" xfId="3979"/>
    <cellStyle name="Normal 5 5 2 2 2" xfId="10227"/>
    <cellStyle name="Normal 5 5 2 2_HPI" xfId="6437"/>
    <cellStyle name="Normal 5 5 2 3" xfId="10226"/>
    <cellStyle name="Normal 5 5 2_HPI" xfId="6436"/>
    <cellStyle name="Normal 5 5 3" xfId="3980"/>
    <cellStyle name="Normal 5 5 3 2" xfId="10228"/>
    <cellStyle name="Normal 5 5 3_HPI" xfId="11334"/>
    <cellStyle name="Normal 5 5 4" xfId="3981"/>
    <cellStyle name="Normal 5 5 4 2" xfId="10229"/>
    <cellStyle name="Normal 5 5 4_HPI" xfId="6438"/>
    <cellStyle name="Normal 5 5 5" xfId="3982"/>
    <cellStyle name="Normal 5 5 5 2" xfId="10230"/>
    <cellStyle name="Normal 5 5 5_HPI" xfId="6439"/>
    <cellStyle name="Normal 5 5 6" xfId="3983"/>
    <cellStyle name="Normal 5 5 6 2" xfId="10231"/>
    <cellStyle name="Normal 5 5 6_HPI" xfId="11335"/>
    <cellStyle name="Normal 5 5 7" xfId="3984"/>
    <cellStyle name="Normal 5 5 7 2" xfId="10232"/>
    <cellStyle name="Normal 5 5 7_HPI" xfId="11336"/>
    <cellStyle name="Normal 5 5 8" xfId="8927"/>
    <cellStyle name="Normal 5 5_HPI" xfId="11333"/>
    <cellStyle name="Normal 5 6" xfId="3985"/>
    <cellStyle name="Normal 5 6 2" xfId="10233"/>
    <cellStyle name="Normal 5 6_HPI" xfId="11337"/>
    <cellStyle name="Normal 5 7" xfId="3986"/>
    <cellStyle name="Normal 5 7 2" xfId="10234"/>
    <cellStyle name="Normal 5 7_HPI" xfId="11338"/>
    <cellStyle name="Normal 5 8" xfId="3987"/>
    <cellStyle name="Normal 5 8 2" xfId="10235"/>
    <cellStyle name="Normal 5 8_HPI" xfId="11339"/>
    <cellStyle name="Normal 5 9" xfId="3988"/>
    <cellStyle name="Normal 5 9 2" xfId="10236"/>
    <cellStyle name="Normal 5 9_HPI" xfId="11340"/>
    <cellStyle name="Normal 5_Absolute Price Adjustment" xfId="2460"/>
    <cellStyle name="Normal 50" xfId="2461"/>
    <cellStyle name="Normal 50 2" xfId="2462"/>
    <cellStyle name="Normal 50 2 2" xfId="2463"/>
    <cellStyle name="Normal 50 2 2 2" xfId="8930"/>
    <cellStyle name="Normal 50 2 2_HPI" xfId="11342"/>
    <cellStyle name="Normal 50 2 3" xfId="2464"/>
    <cellStyle name="Normal 50 2 3 2" xfId="8931"/>
    <cellStyle name="Normal 50 2 3_HPI" xfId="11343"/>
    <cellStyle name="Normal 50 2 4" xfId="8929"/>
    <cellStyle name="Normal 50 2_HPI" xfId="11341"/>
    <cellStyle name="Normal 50 3" xfId="3989"/>
    <cellStyle name="Normal 50 3 2" xfId="10237"/>
    <cellStyle name="Normal 50 3_HPI" xfId="6441"/>
    <cellStyle name="Normal 50 4" xfId="3990"/>
    <cellStyle name="Normal 50 4 2" xfId="10238"/>
    <cellStyle name="Normal 50 4_HPI" xfId="11344"/>
    <cellStyle name="Normal 50 5" xfId="8928"/>
    <cellStyle name="Normal 50_HPI" xfId="6440"/>
    <cellStyle name="Normal 51" xfId="2465"/>
    <cellStyle name="Normal 51 2" xfId="3991"/>
    <cellStyle name="Normal 51 2 2" xfId="3992"/>
    <cellStyle name="Normal 51 2 2 2" xfId="10240"/>
    <cellStyle name="Normal 51 2 2_HPI" xfId="6444"/>
    <cellStyle name="Normal 51 2 3" xfId="10239"/>
    <cellStyle name="Normal 51 2_HPI" xfId="6443"/>
    <cellStyle name="Normal 51 3" xfId="3993"/>
    <cellStyle name="Normal 51 3 2" xfId="10241"/>
    <cellStyle name="Normal 51 3_HPI" xfId="11345"/>
    <cellStyle name="Normal 51 4" xfId="3994"/>
    <cellStyle name="Normal 51 4 2" xfId="10242"/>
    <cellStyle name="Normal 51 4_HPI" xfId="6445"/>
    <cellStyle name="Normal 51 5" xfId="3995"/>
    <cellStyle name="Normal 51 5 2" xfId="10243"/>
    <cellStyle name="Normal 51 5_HPI" xfId="11346"/>
    <cellStyle name="Normal 51 6" xfId="8932"/>
    <cellStyle name="Normal 51_HPI" xfId="6442"/>
    <cellStyle name="Normal 52" xfId="2466"/>
    <cellStyle name="Normal 52 2" xfId="3996"/>
    <cellStyle name="Normal 52 2 2" xfId="10244"/>
    <cellStyle name="Normal 52 2_HPI" xfId="6447"/>
    <cellStyle name="Normal 52 3" xfId="3997"/>
    <cellStyle name="Normal 52 3 2" xfId="10245"/>
    <cellStyle name="Normal 52 3_HPI" xfId="11347"/>
    <cellStyle name="Normal 52 4" xfId="8933"/>
    <cellStyle name="Normal 52_HPI" xfId="6446"/>
    <cellStyle name="Normal 53" xfId="2467"/>
    <cellStyle name="Normal 53 2" xfId="3998"/>
    <cellStyle name="Normal 53 2 2" xfId="10246"/>
    <cellStyle name="Normal 53 2_HPI" xfId="6449"/>
    <cellStyle name="Normal 53 3" xfId="3999"/>
    <cellStyle name="Normal 53 3 2" xfId="10247"/>
    <cellStyle name="Normal 53 3_HPI" xfId="11348"/>
    <cellStyle name="Normal 53 4" xfId="8934"/>
    <cellStyle name="Normal 53_HPI" xfId="6448"/>
    <cellStyle name="Normal 54" xfId="2468"/>
    <cellStyle name="Normal 54 2" xfId="4000"/>
    <cellStyle name="Normal 54 2 2" xfId="10248"/>
    <cellStyle name="Normal 54 2_HPI" xfId="6451"/>
    <cellStyle name="Normal 54 3" xfId="4001"/>
    <cellStyle name="Normal 54 3 2" xfId="10249"/>
    <cellStyle name="Normal 54 3_HPI" xfId="11349"/>
    <cellStyle name="Normal 54 4" xfId="8935"/>
    <cellStyle name="Normal 54_HPI" xfId="6450"/>
    <cellStyle name="Normal 55" xfId="2469"/>
    <cellStyle name="Normal 55 2" xfId="4002"/>
    <cellStyle name="Normal 55 2 2" xfId="10250"/>
    <cellStyle name="Normal 55 2_HPI" xfId="6453"/>
    <cellStyle name="Normal 55 3" xfId="4003"/>
    <cellStyle name="Normal 55 3 2" xfId="10251"/>
    <cellStyle name="Normal 55 3_HPI" xfId="11350"/>
    <cellStyle name="Normal 55 4" xfId="8936"/>
    <cellStyle name="Normal 55_HPI" xfId="6452"/>
    <cellStyle name="Normal 56" xfId="2470"/>
    <cellStyle name="Normal 56 2" xfId="2471"/>
    <cellStyle name="Normal 56 2 2" xfId="8938"/>
    <cellStyle name="Normal 56 2_HPI" xfId="11352"/>
    <cellStyle name="Normal 56 3" xfId="4004"/>
    <cellStyle name="Normal 56 3 2" xfId="10252"/>
    <cellStyle name="Normal 56 3_HPI" xfId="11353"/>
    <cellStyle name="Normal 56 4" xfId="4005"/>
    <cellStyle name="Normal 56 4 2" xfId="10253"/>
    <cellStyle name="Normal 56 4_HPI" xfId="6454"/>
    <cellStyle name="Normal 56 5" xfId="4006"/>
    <cellStyle name="Normal 56 5 2" xfId="10254"/>
    <cellStyle name="Normal 56 5_HPI" xfId="6455"/>
    <cellStyle name="Normal 56 6" xfId="4007"/>
    <cellStyle name="Normal 56 6 2" xfId="10255"/>
    <cellStyle name="Normal 56 6_HPI" xfId="11354"/>
    <cellStyle name="Normal 56 7" xfId="8937"/>
    <cellStyle name="Normal 56_HPI" xfId="11351"/>
    <cellStyle name="Normal 57" xfId="2472"/>
    <cellStyle name="Normal 57 2" xfId="4008"/>
    <cellStyle name="Normal 57 2 2" xfId="10256"/>
    <cellStyle name="Normal 57 2_HPI" xfId="6457"/>
    <cellStyle name="Normal 57 3" xfId="4009"/>
    <cellStyle name="Normal 57 3 2" xfId="10257"/>
    <cellStyle name="Normal 57 3_HPI" xfId="11355"/>
    <cellStyle name="Normal 57 4" xfId="4010"/>
    <cellStyle name="Normal 57 4 2" xfId="10258"/>
    <cellStyle name="Normal 57 4_HPI" xfId="11356"/>
    <cellStyle name="Normal 57 5" xfId="8939"/>
    <cellStyle name="Normal 57_HPI" xfId="6456"/>
    <cellStyle name="Normal 58" xfId="2473"/>
    <cellStyle name="Normal 58 2" xfId="4011"/>
    <cellStyle name="Normal 58 2 2" xfId="10259"/>
    <cellStyle name="Normal 58 2_HPI" xfId="6459"/>
    <cellStyle name="Normal 58 3" xfId="4012"/>
    <cellStyle name="Normal 58 3 2" xfId="10260"/>
    <cellStyle name="Normal 58 3_HPI" xfId="11357"/>
    <cellStyle name="Normal 58 4" xfId="8940"/>
    <cellStyle name="Normal 58_HPI" xfId="6458"/>
    <cellStyle name="Normal 59" xfId="2474"/>
    <cellStyle name="Normal 59 2" xfId="4013"/>
    <cellStyle name="Normal 59 2 2" xfId="10261"/>
    <cellStyle name="Normal 59 2_HPI" xfId="6461"/>
    <cellStyle name="Normal 59 3" xfId="4014"/>
    <cellStyle name="Normal 59 3 2" xfId="10262"/>
    <cellStyle name="Normal 59 3_HPI" xfId="11358"/>
    <cellStyle name="Normal 59 4" xfId="8941"/>
    <cellStyle name="Normal 59_HPI" xfId="6460"/>
    <cellStyle name="Normal 6" xfId="2475"/>
    <cellStyle name="Normal 6 2" xfId="2476"/>
    <cellStyle name="Normal 6 2 2" xfId="2477"/>
    <cellStyle name="Normal 6 2 2 2" xfId="2478"/>
    <cellStyle name="Normal 6 2 2 2 2" xfId="8944"/>
    <cellStyle name="Normal 6 2 2 2_HPI" xfId="6463"/>
    <cellStyle name="Normal 6 2 2 3" xfId="2479"/>
    <cellStyle name="Normal 6 2 2 3 2" xfId="8945"/>
    <cellStyle name="Normal 6 2 2 3_HPI" xfId="6464"/>
    <cellStyle name="Normal 6 2 2_HPI" xfId="11359"/>
    <cellStyle name="Normal 6 2 3" xfId="2480"/>
    <cellStyle name="Normal 6 2 3 2" xfId="2481"/>
    <cellStyle name="Normal 6 2 3 2 2" xfId="2482"/>
    <cellStyle name="Normal 6 2 3 2 2 2" xfId="8948"/>
    <cellStyle name="Normal 6 2 3 2 2_HPI" xfId="6465"/>
    <cellStyle name="Normal 6 2 3 2 3" xfId="8947"/>
    <cellStyle name="Normal 6 2 3 2_HPI" xfId="11361"/>
    <cellStyle name="Normal 6 2 3 3" xfId="2483"/>
    <cellStyle name="Normal 6 2 3 3 2" xfId="8949"/>
    <cellStyle name="Normal 6 2 3 3_HPI" xfId="11362"/>
    <cellStyle name="Normal 6 2 3 4" xfId="8946"/>
    <cellStyle name="Normal 6 2 3_HPI" xfId="11360"/>
    <cellStyle name="Normal 6 2 4" xfId="2484"/>
    <cellStyle name="Normal 6 2 4 2" xfId="8950"/>
    <cellStyle name="Normal 6 2 4_HPI" xfId="11363"/>
    <cellStyle name="Normal 6 2 5" xfId="2485"/>
    <cellStyle name="Normal 6 2 5 2" xfId="2486"/>
    <cellStyle name="Normal 6 2 5 2 2" xfId="8952"/>
    <cellStyle name="Normal 6 2 5 2_HPI" xfId="11365"/>
    <cellStyle name="Normal 6 2 5 3" xfId="4240"/>
    <cellStyle name="Normal 6 2 5 3 2" xfId="10416"/>
    <cellStyle name="Normal 6 2 5 3_HPI" xfId="11366"/>
    <cellStyle name="Normal 6 2 5 4" xfId="8951"/>
    <cellStyle name="Normal 6 2 5_HPI" xfId="11364"/>
    <cellStyle name="Normal 6 2 6" xfId="2487"/>
    <cellStyle name="Normal 6 2 6 2" xfId="4015"/>
    <cellStyle name="Normal 6 2 6 2 2" xfId="10263"/>
    <cellStyle name="Normal 6 2 6 2_HPI" xfId="11368"/>
    <cellStyle name="Normal 6 2 6 3" xfId="4016"/>
    <cellStyle name="Normal 6 2 6 3 2" xfId="10264"/>
    <cellStyle name="Normal 6 2 6 3_HPI" xfId="6466"/>
    <cellStyle name="Normal 6 2 6 4" xfId="8953"/>
    <cellStyle name="Normal 6 2 6_HPI" xfId="11367"/>
    <cellStyle name="Normal 6 2 7" xfId="4017"/>
    <cellStyle name="Normal 6 2 7 2" xfId="10265"/>
    <cellStyle name="Normal 6 2 7_HPI" xfId="6467"/>
    <cellStyle name="Normal 6 2 8" xfId="4018"/>
    <cellStyle name="Normal 6 2 8 2" xfId="10266"/>
    <cellStyle name="Normal 6 2 8_HPI" xfId="11369"/>
    <cellStyle name="Normal 6 2 9" xfId="8943"/>
    <cellStyle name="Normal 6 2_HPI" xfId="6462"/>
    <cellStyle name="Normal 6 3" xfId="2488"/>
    <cellStyle name="Normal 6 3 2" xfId="2489"/>
    <cellStyle name="Normal 6 3 2 2" xfId="8955"/>
    <cellStyle name="Normal 6 3 2_HPI" xfId="6469"/>
    <cellStyle name="Normal 6 3 3" xfId="4019"/>
    <cellStyle name="Normal 6 3 3 2" xfId="10267"/>
    <cellStyle name="Normal 6 3 3_HPI" xfId="11370"/>
    <cellStyle name="Normal 6 3 4" xfId="4020"/>
    <cellStyle name="Normal 6 3 4 2" xfId="10268"/>
    <cellStyle name="Normal 6 3 4_HPI" xfId="11371"/>
    <cellStyle name="Normal 6 3 5" xfId="4021"/>
    <cellStyle name="Normal 6 3 5 2" xfId="10269"/>
    <cellStyle name="Normal 6 3 5_HPI" xfId="11372"/>
    <cellStyle name="Normal 6 3 6" xfId="8954"/>
    <cellStyle name="Normal 6 3_HPI" xfId="6468"/>
    <cellStyle name="Normal 6 4" xfId="2490"/>
    <cellStyle name="Normal 6 4 2" xfId="2491"/>
    <cellStyle name="Normal 6 4 2 2" xfId="4022"/>
    <cellStyle name="Normal 6 4 2 2 2" xfId="10270"/>
    <cellStyle name="Normal 6 4 2 2_HPI" xfId="11374"/>
    <cellStyle name="Normal 6 4 2 3" xfId="4023"/>
    <cellStyle name="Normal 6 4 2 3 2" xfId="10271"/>
    <cellStyle name="Normal 6 4 2 3_HPI" xfId="6471"/>
    <cellStyle name="Normal 6 4 2 4" xfId="4024"/>
    <cellStyle name="Normal 6 4 2 4 2" xfId="10272"/>
    <cellStyle name="Normal 6 4 2 4_HPI" xfId="6472"/>
    <cellStyle name="Normal 6 4 2 5" xfId="4025"/>
    <cellStyle name="Normal 6 4 2 5 2" xfId="10273"/>
    <cellStyle name="Normal 6 4 2 5_HPI" xfId="11375"/>
    <cellStyle name="Normal 6 4 2 6" xfId="8957"/>
    <cellStyle name="Normal 6 4 2_HPI" xfId="6470"/>
    <cellStyle name="Normal 6 4 3" xfId="2492"/>
    <cellStyle name="Normal 6 4 3 2" xfId="4026"/>
    <cellStyle name="Normal 6 4 3 2 2" xfId="10274"/>
    <cellStyle name="Normal 6 4 3 2_HPI" xfId="11377"/>
    <cellStyle name="Normal 6 4 3 3" xfId="4027"/>
    <cellStyle name="Normal 6 4 3 3 2" xfId="10275"/>
    <cellStyle name="Normal 6 4 3 3_HPI" xfId="11378"/>
    <cellStyle name="Normal 6 4 3 4" xfId="8958"/>
    <cellStyle name="Normal 6 4 3_HPI" xfId="11376"/>
    <cellStyle name="Normal 6 4 4" xfId="4028"/>
    <cellStyle name="Normal 6 4 4 2" xfId="4241"/>
    <cellStyle name="Normal 6 4 4 2 2" xfId="4295"/>
    <cellStyle name="Normal 6 4 4 2 2 2" xfId="10470"/>
    <cellStyle name="Normal 6 4 4 2 2_HPI" xfId="6474"/>
    <cellStyle name="Normal 6 4 4 2 3" xfId="10417"/>
    <cellStyle name="Normal 6 4 4 2_HPI" xfId="11379"/>
    <cellStyle name="Normal 6 4 4 3" xfId="4255"/>
    <cellStyle name="Normal 6 4 4 3 2" xfId="10431"/>
    <cellStyle name="Normal 6 4 4 3_HPI" xfId="6475"/>
    <cellStyle name="Normal 6 4 4 4" xfId="10276"/>
    <cellStyle name="Normal 6 4 4_HPI" xfId="6473"/>
    <cellStyle name="Normal 6 4 5" xfId="4029"/>
    <cellStyle name="Normal 6 4 5 2" xfId="10277"/>
    <cellStyle name="Normal 6 4 5_HPI" xfId="6476"/>
    <cellStyle name="Normal 6 4 6" xfId="4030"/>
    <cellStyle name="Normal 6 4 6 2" xfId="10278"/>
    <cellStyle name="Normal 6 4 6_HPI" xfId="11380"/>
    <cellStyle name="Normal 6 4 7" xfId="8956"/>
    <cellStyle name="Normal 6 4_HPI" xfId="11373"/>
    <cellStyle name="Normal 6 5" xfId="2493"/>
    <cellStyle name="Normal 6 5 2" xfId="4031"/>
    <cellStyle name="Normal 6 5 2 2" xfId="10279"/>
    <cellStyle name="Normal 6 5 2_HPI" xfId="11382"/>
    <cellStyle name="Normal 6 5 3" xfId="4032"/>
    <cellStyle name="Normal 6 5 3 2" xfId="10280"/>
    <cellStyle name="Normal 6 5 3_HPI" xfId="11383"/>
    <cellStyle name="Normal 6 5 4" xfId="8959"/>
    <cellStyle name="Normal 6 5_HPI" xfId="11381"/>
    <cellStyle name="Normal 6 6" xfId="4033"/>
    <cellStyle name="Normal 6 6 2" xfId="10281"/>
    <cellStyle name="Normal 6 6_HPI" xfId="11384"/>
    <cellStyle name="Normal 6 7" xfId="8942"/>
    <cellStyle name="Normal 6_DataA17" xfId="2494"/>
    <cellStyle name="Normal 60" xfId="2495"/>
    <cellStyle name="Normal 60 2" xfId="8960"/>
    <cellStyle name="Normal 60_HPI" xfId="11385"/>
    <cellStyle name="Normal 61" xfId="2496"/>
    <cellStyle name="Normal 61 2" xfId="8961"/>
    <cellStyle name="Normal 61_HPI" xfId="11386"/>
    <cellStyle name="Normal 62" xfId="2497"/>
    <cellStyle name="Normal 62 2" xfId="8962"/>
    <cellStyle name="Normal 62_HPI" xfId="11387"/>
    <cellStyle name="Normal 63" xfId="2498"/>
    <cellStyle name="Normal 63 2" xfId="8963"/>
    <cellStyle name="Normal 63_HPI" xfId="6477"/>
    <cellStyle name="Normal 64" xfId="2499"/>
    <cellStyle name="Normal 64 2" xfId="8964"/>
    <cellStyle name="Normal 64_HPI" xfId="6478"/>
    <cellStyle name="Normal 65" xfId="2500"/>
    <cellStyle name="Normal 65 2" xfId="8965"/>
    <cellStyle name="Normal 65_HPI" xfId="6479"/>
    <cellStyle name="Normal 66" xfId="2501"/>
    <cellStyle name="Normal 66 2" xfId="8966"/>
    <cellStyle name="Normal 66_HPI" xfId="6480"/>
    <cellStyle name="Normal 67" xfId="2502"/>
    <cellStyle name="Normal 67 2" xfId="8967"/>
    <cellStyle name="Normal 67_HPI" xfId="11388"/>
    <cellStyle name="Normal 68" xfId="2503"/>
    <cellStyle name="Normal 68 2" xfId="8968"/>
    <cellStyle name="Normal 68_HPI" xfId="11389"/>
    <cellStyle name="Normal 69" xfId="2504"/>
    <cellStyle name="Normal 69 2" xfId="8969"/>
    <cellStyle name="Normal 69_HPI" xfId="11390"/>
    <cellStyle name="Normal 7" xfId="2505"/>
    <cellStyle name="Normal 7 2" xfId="2506"/>
    <cellStyle name="Normal 7 2 2" xfId="2507"/>
    <cellStyle name="Normal 7 2 2 2" xfId="2508"/>
    <cellStyle name="Normal 7 2 2 2 2" xfId="8973"/>
    <cellStyle name="Normal 7 2 2 2_HPI" xfId="11392"/>
    <cellStyle name="Normal 7 2 2 3" xfId="2509"/>
    <cellStyle name="Normal 7 2 2 3 2" xfId="8974"/>
    <cellStyle name="Normal 7 2 2 3_HPI" xfId="11393"/>
    <cellStyle name="Normal 7 2 2 4" xfId="8972"/>
    <cellStyle name="Normal 7 2 2_HPI" xfId="11391"/>
    <cellStyle name="Normal 7 2 3" xfId="4034"/>
    <cellStyle name="Normal 7 2 3 2" xfId="10282"/>
    <cellStyle name="Normal 7 2 3_HPI" xfId="6482"/>
    <cellStyle name="Normal 7 2 4" xfId="4035"/>
    <cellStyle name="Normal 7 2 4 2" xfId="10283"/>
    <cellStyle name="Normal 7 2 4_HPI" xfId="11394"/>
    <cellStyle name="Normal 7 2 5" xfId="8971"/>
    <cellStyle name="Normal 7 2_HPI" xfId="6481"/>
    <cellStyle name="Normal 7 3" xfId="2510"/>
    <cellStyle name="Normal 7 3 2" xfId="2511"/>
    <cellStyle name="Normal 7 3 2 2" xfId="8975"/>
    <cellStyle name="Normal 7 3 2_HPI" xfId="6483"/>
    <cellStyle name="Normal 7 3 3" xfId="4036"/>
    <cellStyle name="Normal 7 3 4" xfId="4037"/>
    <cellStyle name="Normal 7 3 4 2" xfId="10284"/>
    <cellStyle name="Normal 7 3 4_HPI" xfId="11396"/>
    <cellStyle name="Normal 7 3_HPI" xfId="11395"/>
    <cellStyle name="Normal 7 4" xfId="2512"/>
    <cellStyle name="Normal 7 4 2" xfId="4038"/>
    <cellStyle name="Normal 7 4 2 2" xfId="10285"/>
    <cellStyle name="Normal 7 4 2_HPI" xfId="6485"/>
    <cellStyle name="Normal 7 4 3" xfId="4039"/>
    <cellStyle name="Normal 7 4 3 2" xfId="10286"/>
    <cellStyle name="Normal 7 4 3_HPI" xfId="11397"/>
    <cellStyle name="Normal 7 4 4" xfId="8976"/>
    <cellStyle name="Normal 7 4_HPI" xfId="6484"/>
    <cellStyle name="Normal 7 5" xfId="2513"/>
    <cellStyle name="Normal 7 5 2" xfId="2514"/>
    <cellStyle name="Normal 7 5 2 2" xfId="8978"/>
    <cellStyle name="Normal 7 5 2_HPI" xfId="11399"/>
    <cellStyle name="Normal 7 5 3" xfId="2515"/>
    <cellStyle name="Normal 7 5 3 2" xfId="4040"/>
    <cellStyle name="Normal 7 5 3 2 2" xfId="10287"/>
    <cellStyle name="Normal 7 5 3 2_HPI" xfId="11401"/>
    <cellStyle name="Normal 7 5 3 3" xfId="4041"/>
    <cellStyle name="Normal 7 5 3 3 2" xfId="10288"/>
    <cellStyle name="Normal 7 5 3 3_HPI" xfId="6486"/>
    <cellStyle name="Normal 7 5 3 4" xfId="8979"/>
    <cellStyle name="Normal 7 5 3_HPI" xfId="11400"/>
    <cellStyle name="Normal 7 5 4" xfId="4042"/>
    <cellStyle name="Normal 7 5 4 2" xfId="10289"/>
    <cellStyle name="Normal 7 5 4_HPI" xfId="6487"/>
    <cellStyle name="Normal 7 5 5" xfId="8977"/>
    <cellStyle name="Normal 7 5_HPI" xfId="11398"/>
    <cellStyle name="Normal 7 6" xfId="2516"/>
    <cellStyle name="Normal 7 6 2" xfId="8980"/>
    <cellStyle name="Normal 7 6_HPI" xfId="6488"/>
    <cellStyle name="Normal 7 7" xfId="2517"/>
    <cellStyle name="Normal 7 7 2" xfId="4043"/>
    <cellStyle name="Normal 7 7 2 2" xfId="10290"/>
    <cellStyle name="Normal 7 7 2_HPI" xfId="11403"/>
    <cellStyle name="Normal 7 7 3" xfId="4044"/>
    <cellStyle name="Normal 7 7 3 2" xfId="10291"/>
    <cellStyle name="Normal 7 7 3_HPI" xfId="11404"/>
    <cellStyle name="Normal 7 7 4" xfId="8981"/>
    <cellStyle name="Normal 7 7_HPI" xfId="11402"/>
    <cellStyle name="Normal 7 8" xfId="4045"/>
    <cellStyle name="Normal 7 8 2" xfId="10292"/>
    <cellStyle name="Normal 7 8_HPI" xfId="11405"/>
    <cellStyle name="Normal 7 9" xfId="8970"/>
    <cellStyle name="Normal 7_30YRMrtgRates" xfId="4046"/>
    <cellStyle name="Normal 70" xfId="2518"/>
    <cellStyle name="Normal 70 2" xfId="8982"/>
    <cellStyle name="Normal 70_HPI" xfId="11406"/>
    <cellStyle name="Normal 71" xfId="2519"/>
    <cellStyle name="Normal 71 2" xfId="8983"/>
    <cellStyle name="Normal 71_HPI" xfId="11407"/>
    <cellStyle name="Normal 72" xfId="2520"/>
    <cellStyle name="Normal 72 2" xfId="8984"/>
    <cellStyle name="Normal 72_HPI" xfId="11408"/>
    <cellStyle name="Normal 73" xfId="2521"/>
    <cellStyle name="Normal 73 2" xfId="8985"/>
    <cellStyle name="Normal 73_HPI" xfId="11409"/>
    <cellStyle name="Normal 74" xfId="2522"/>
    <cellStyle name="Normal 74 2" xfId="8986"/>
    <cellStyle name="Normal 74_HPI" xfId="11410"/>
    <cellStyle name="Normal 75" xfId="2523"/>
    <cellStyle name="Normal 75 2" xfId="8987"/>
    <cellStyle name="Normal 75_HPI" xfId="11411"/>
    <cellStyle name="Normal 76" xfId="2524"/>
    <cellStyle name="Normal 76 2" xfId="8988"/>
    <cellStyle name="Normal 76_HPI" xfId="11412"/>
    <cellStyle name="Normal 77" xfId="2525"/>
    <cellStyle name="Normal 77 2" xfId="8989"/>
    <cellStyle name="Normal 77_HPI" xfId="11413"/>
    <cellStyle name="Normal 78" xfId="2526"/>
    <cellStyle name="Normal 78 2" xfId="8990"/>
    <cellStyle name="Normal 78_HPI" xfId="11414"/>
    <cellStyle name="Normal 79" xfId="2527"/>
    <cellStyle name="Normal 79 2" xfId="8991"/>
    <cellStyle name="Normal 79_HPI" xfId="11415"/>
    <cellStyle name="Normal 8" xfId="2528"/>
    <cellStyle name="Normal 8 2" xfId="2529"/>
    <cellStyle name="Normal 8 2 2" xfId="2530"/>
    <cellStyle name="Normal 8 2 2 2" xfId="2531"/>
    <cellStyle name="Normal 8 2 2 2 2" xfId="2532"/>
    <cellStyle name="Normal 8 2 2 2 2 2" xfId="8996"/>
    <cellStyle name="Normal 8 2 2 2 2_HPI" xfId="6489"/>
    <cellStyle name="Normal 8 2 2 2 3" xfId="8995"/>
    <cellStyle name="Normal 8 2 2 2_HPI" xfId="11418"/>
    <cellStyle name="Normal 8 2 2 3" xfId="2533"/>
    <cellStyle name="Normal 8 2 2 3 2" xfId="8997"/>
    <cellStyle name="Normal 8 2 2 3_HPI" xfId="11419"/>
    <cellStyle name="Normal 8 2 2 4" xfId="8994"/>
    <cellStyle name="Normal 8 2 2_HPI" xfId="11417"/>
    <cellStyle name="Normal 8 2 3" xfId="2534"/>
    <cellStyle name="Normal 8 2 3 2" xfId="4047"/>
    <cellStyle name="Normal 8 2 3 2 2" xfId="10293"/>
    <cellStyle name="Normal 8 2 3 2_HPI" xfId="6491"/>
    <cellStyle name="Normal 8 2 3 3" xfId="4048"/>
    <cellStyle name="Normal 8 2 3 3 2" xfId="10294"/>
    <cellStyle name="Normal 8 2 3 3_HPI" xfId="11420"/>
    <cellStyle name="Normal 8 2 3 4" xfId="8998"/>
    <cellStyle name="Normal 8 2 3_HPI" xfId="6490"/>
    <cellStyle name="Normal 8 2 4" xfId="4049"/>
    <cellStyle name="Normal 8 2 4 2" xfId="10295"/>
    <cellStyle name="Normal 8 2 4_HPI" xfId="11421"/>
    <cellStyle name="Normal 8 2 5" xfId="8993"/>
    <cellStyle name="Normal 8 2_HPI" xfId="11416"/>
    <cellStyle name="Normal 8 3" xfId="2535"/>
    <cellStyle name="Normal 8 3 2" xfId="2536"/>
    <cellStyle name="Normal 8 3 2 2" xfId="9000"/>
    <cellStyle name="Normal 8 3 2_HPI" xfId="6492"/>
    <cellStyle name="Normal 8 3 3" xfId="4050"/>
    <cellStyle name="Normal 8 3 3 2" xfId="10296"/>
    <cellStyle name="Normal 8 3 3_HPI" xfId="11423"/>
    <cellStyle name="Normal 8 3 4" xfId="8999"/>
    <cellStyle name="Normal 8 3_HPI" xfId="11422"/>
    <cellStyle name="Normal 8 4" xfId="2537"/>
    <cellStyle name="Normal 8 4 2" xfId="2538"/>
    <cellStyle name="Normal 8 4 2 2" xfId="9002"/>
    <cellStyle name="Normal 8 4 2_HPI" xfId="11425"/>
    <cellStyle name="Normal 8 4 3" xfId="4239"/>
    <cellStyle name="Normal 8 4 3 2" xfId="10415"/>
    <cellStyle name="Normal 8 4 3_HPI" xfId="11426"/>
    <cellStyle name="Normal 8 4 4" xfId="9001"/>
    <cellStyle name="Normal 8 4_HPI" xfId="11424"/>
    <cellStyle name="Normal 8 5" xfId="2539"/>
    <cellStyle name="Normal 8 5 2" xfId="4051"/>
    <cellStyle name="Normal 8 5 2 2" xfId="10297"/>
    <cellStyle name="Normal 8 5 2_HPI" xfId="11428"/>
    <cellStyle name="Normal 8 5 3" xfId="4052"/>
    <cellStyle name="Normal 8 5 3 2" xfId="10298"/>
    <cellStyle name="Normal 8 5 3_HPI" xfId="11429"/>
    <cellStyle name="Normal 8 5 4" xfId="9003"/>
    <cellStyle name="Normal 8 5_HPI" xfId="11427"/>
    <cellStyle name="Normal 8 6" xfId="4053"/>
    <cellStyle name="Normal 8 6 2" xfId="10299"/>
    <cellStyle name="Normal 8 6_HPI" xfId="11430"/>
    <cellStyle name="Normal 8 7" xfId="8992"/>
    <cellStyle name="Normal 8_30YRMrtgRates" xfId="4054"/>
    <cellStyle name="Normal 80" xfId="2540"/>
    <cellStyle name="Normal 80 2" xfId="9004"/>
    <cellStyle name="Normal 80_HPI" xfId="11431"/>
    <cellStyle name="Normal 81" xfId="2541"/>
    <cellStyle name="Normal 81 2" xfId="9005"/>
    <cellStyle name="Normal 81_HPI" xfId="11432"/>
    <cellStyle name="Normal 82" xfId="2542"/>
    <cellStyle name="Normal 82 2" xfId="9006"/>
    <cellStyle name="Normal 82_HPI" xfId="11433"/>
    <cellStyle name="Normal 83" xfId="2543"/>
    <cellStyle name="Normal 83 2" xfId="9007"/>
    <cellStyle name="Normal 83_HPI" xfId="11434"/>
    <cellStyle name="Normal 84" xfId="2544"/>
    <cellStyle name="Normal 84 2" xfId="9008"/>
    <cellStyle name="Normal 84_HPI" xfId="11435"/>
    <cellStyle name="Normal 85" xfId="2545"/>
    <cellStyle name="Normal 85 2" xfId="9009"/>
    <cellStyle name="Normal 85_HPI" xfId="11436"/>
    <cellStyle name="Normal 86" xfId="2546"/>
    <cellStyle name="Normal 86 2" xfId="9010"/>
    <cellStyle name="Normal 86_HPI" xfId="11437"/>
    <cellStyle name="Normal 87" xfId="2547"/>
    <cellStyle name="Normal 87 2" xfId="9011"/>
    <cellStyle name="Normal 87_HPI" xfId="6493"/>
    <cellStyle name="Normal 88" xfId="2548"/>
    <cellStyle name="Normal 88 2" xfId="9012"/>
    <cellStyle name="Normal 88_HPI" xfId="6494"/>
    <cellStyle name="Normal 89" xfId="2549"/>
    <cellStyle name="Normal 89 2" xfId="9013"/>
    <cellStyle name="Normal 89_HPI" xfId="6495"/>
    <cellStyle name="Normal 9" xfId="2550"/>
    <cellStyle name="Normal 9 2" xfId="2551"/>
    <cellStyle name="Normal 9 2 2" xfId="2552"/>
    <cellStyle name="Normal 9 2 2 2" xfId="2553"/>
    <cellStyle name="Normal 9 2 2 2 2" xfId="9017"/>
    <cellStyle name="Normal 9 2 2 2_HPI" xfId="6496"/>
    <cellStyle name="Normal 9 2 2 3" xfId="9016"/>
    <cellStyle name="Normal 9 2 2_HPI" xfId="11439"/>
    <cellStyle name="Normal 9 2 3" xfId="2554"/>
    <cellStyle name="Normal 9 2 3 2" xfId="2555"/>
    <cellStyle name="Normal 9 2 3 2 2" xfId="9019"/>
    <cellStyle name="Normal 9 2 3 2_HPI" xfId="11441"/>
    <cellStyle name="Normal 9 2 3 3" xfId="2556"/>
    <cellStyle name="Normal 9 2 3 3 2" xfId="9020"/>
    <cellStyle name="Normal 9 2 3 3_HPI" xfId="11442"/>
    <cellStyle name="Normal 9 2 3 4" xfId="9018"/>
    <cellStyle name="Normal 9 2 3_HPI" xfId="11440"/>
    <cellStyle name="Normal 9 2 4" xfId="2557"/>
    <cellStyle name="Normal 9 2 4 2" xfId="4055"/>
    <cellStyle name="Normal 9 2 4 2 2" xfId="10300"/>
    <cellStyle name="Normal 9 2 4 2_HPI" xfId="6498"/>
    <cellStyle name="Normal 9 2 4 3" xfId="4056"/>
    <cellStyle name="Normal 9 2 4 3 2" xfId="10301"/>
    <cellStyle name="Normal 9 2 4 3_HPI" xfId="11443"/>
    <cellStyle name="Normal 9 2 4 4" xfId="9021"/>
    <cellStyle name="Normal 9 2 4_HPI" xfId="6497"/>
    <cellStyle name="Normal 9 2 5" xfId="4057"/>
    <cellStyle name="Normal 9 2 5 2" xfId="10302"/>
    <cellStyle name="Normal 9 2 5_HPI" xfId="11444"/>
    <cellStyle name="Normal 9 2 6" xfId="4058"/>
    <cellStyle name="Normal 9 2 6 2" xfId="10303"/>
    <cellStyle name="Normal 9 2 6_HPI" xfId="11445"/>
    <cellStyle name="Normal 9 2 7" xfId="9015"/>
    <cellStyle name="Normal 9 2_HPI" xfId="11438"/>
    <cellStyle name="Normal 9 3" xfId="2558"/>
    <cellStyle name="Normal 9 3 2" xfId="4059"/>
    <cellStyle name="Normal 9 3 2 2" xfId="10304"/>
    <cellStyle name="Normal 9 3 2_HPI" xfId="6500"/>
    <cellStyle name="Normal 9 3 3" xfId="4060"/>
    <cellStyle name="Normal 9 3 3 2" xfId="10305"/>
    <cellStyle name="Normal 9 3 3_HPI" xfId="11446"/>
    <cellStyle name="Normal 9 3 4" xfId="9022"/>
    <cellStyle name="Normal 9 3_HPI" xfId="6499"/>
    <cellStyle name="Normal 9 4" xfId="2559"/>
    <cellStyle name="Normal 9 4 2" xfId="2560"/>
    <cellStyle name="Normal 9 4 2 2" xfId="9024"/>
    <cellStyle name="Normal 9 4 2_HPI" xfId="11448"/>
    <cellStyle name="Normal 9 4 3" xfId="4061"/>
    <cellStyle name="Normal 9 4 3 2" xfId="4238"/>
    <cellStyle name="Normal 9 4 3 2 2" xfId="4298"/>
    <cellStyle name="Normal 9 4 3 2 2 2" xfId="10473"/>
    <cellStyle name="Normal 9 4 3 2 2_HPI" xfId="6502"/>
    <cellStyle name="Normal 9 4 3 2 3" xfId="10414"/>
    <cellStyle name="Normal 9 4 3 2_HPI" xfId="11449"/>
    <cellStyle name="Normal 9 4 3 3" xfId="4258"/>
    <cellStyle name="Normal 9 4 3 3 2" xfId="10434"/>
    <cellStyle name="Normal 9 4 3 3_HPI" xfId="6503"/>
    <cellStyle name="Normal 9 4 3 4" xfId="10306"/>
    <cellStyle name="Normal 9 4 3_HPI" xfId="6501"/>
    <cellStyle name="Normal 9 4 4" xfId="4062"/>
    <cellStyle name="Normal 9 4 4 2" xfId="10307"/>
    <cellStyle name="Normal 9 4 4_HPI" xfId="6504"/>
    <cellStyle name="Normal 9 4 5" xfId="9023"/>
    <cellStyle name="Normal 9 4_HPI" xfId="11447"/>
    <cellStyle name="Normal 9 5" xfId="2561"/>
    <cellStyle name="Normal 9 5 2" xfId="4063"/>
    <cellStyle name="Normal 9 5 2 2" xfId="10308"/>
    <cellStyle name="Normal 9 5 2_HPI" xfId="11451"/>
    <cellStyle name="Normal 9 5 3" xfId="4064"/>
    <cellStyle name="Normal 9 5 3 2" xfId="10309"/>
    <cellStyle name="Normal 9 5 3_HPI" xfId="11452"/>
    <cellStyle name="Normal 9 5 4" xfId="9025"/>
    <cellStyle name="Normal 9 5_HPI" xfId="11450"/>
    <cellStyle name="Normal 9 6" xfId="4065"/>
    <cellStyle name="Normal 9 6 2" xfId="10310"/>
    <cellStyle name="Normal 9 6_HPI" xfId="11453"/>
    <cellStyle name="Normal 9 7" xfId="9014"/>
    <cellStyle name="Normal 9_30YRMrtgRates" xfId="4066"/>
    <cellStyle name="Normal 90" xfId="2562"/>
    <cellStyle name="Normal 90 2" xfId="2563"/>
    <cellStyle name="Normal 90 2 2" xfId="9027"/>
    <cellStyle name="Normal 90 2_HPI" xfId="11455"/>
    <cellStyle name="Normal 90 3" xfId="2564"/>
    <cellStyle name="Normal 90 3 2" xfId="9028"/>
    <cellStyle name="Normal 90 3_HPI" xfId="11456"/>
    <cellStyle name="Normal 90 4" xfId="9026"/>
    <cellStyle name="Normal 90_HPI" xfId="11454"/>
    <cellStyle name="Normal 91" xfId="2565"/>
    <cellStyle name="Normal 91 2" xfId="9029"/>
    <cellStyle name="Normal 91_HPI" xfId="6505"/>
    <cellStyle name="Normal 92" xfId="2566"/>
    <cellStyle name="Normal 92 2" xfId="2567"/>
    <cellStyle name="Normal 92 2 2" xfId="2568"/>
    <cellStyle name="Normal 92 2 2 2" xfId="9032"/>
    <cellStyle name="Normal 92 2 2_HPI" xfId="11459"/>
    <cellStyle name="Normal 92 2 3" xfId="2569"/>
    <cellStyle name="Normal 92 2 3 2" xfId="9033"/>
    <cellStyle name="Normal 92 2 3_HPI" xfId="11460"/>
    <cellStyle name="Normal 92 2 4" xfId="9031"/>
    <cellStyle name="Normal 92 2_HPI" xfId="11458"/>
    <cellStyle name="Normal 92 3" xfId="2570"/>
    <cellStyle name="Normal 92 3 2" xfId="9034"/>
    <cellStyle name="Normal 92 3_HPI" xfId="11461"/>
    <cellStyle name="Normal 92 4" xfId="2571"/>
    <cellStyle name="Normal 92 4 2" xfId="9035"/>
    <cellStyle name="Normal 92 4_HPI" xfId="11462"/>
    <cellStyle name="Normal 92 5" xfId="9030"/>
    <cellStyle name="Normal 92_HPI" xfId="11457"/>
    <cellStyle name="Normal 93" xfId="2572"/>
    <cellStyle name="Normal 93 2" xfId="2573"/>
    <cellStyle name="Normal 93 2 2" xfId="9037"/>
    <cellStyle name="Normal 93 2_HPI" xfId="11464"/>
    <cellStyle name="Normal 93 3" xfId="2574"/>
    <cellStyle name="Normal 93 3 2" xfId="9038"/>
    <cellStyle name="Normal 93 3_HPI" xfId="11465"/>
    <cellStyle name="Normal 93 4" xfId="9036"/>
    <cellStyle name="Normal 93_HPI" xfId="11463"/>
    <cellStyle name="Normal 94" xfId="2575"/>
    <cellStyle name="Normal 94 2" xfId="2576"/>
    <cellStyle name="Normal 94 2 2" xfId="9040"/>
    <cellStyle name="Normal 94 2_HPI" xfId="11467"/>
    <cellStyle name="Normal 94 3" xfId="2577"/>
    <cellStyle name="Normal 94 3 2" xfId="9041"/>
    <cellStyle name="Normal 94 3_HPI" xfId="11468"/>
    <cellStyle name="Normal 94 4" xfId="9039"/>
    <cellStyle name="Normal 94_HPI" xfId="11466"/>
    <cellStyle name="Normal 95" xfId="2578"/>
    <cellStyle name="Normal 95 2" xfId="9042"/>
    <cellStyle name="Normal 95_HPI" xfId="6506"/>
    <cellStyle name="Normal 96" xfId="2579"/>
    <cellStyle name="Normal 96 2" xfId="9043"/>
    <cellStyle name="Normal 96_HPI" xfId="6507"/>
    <cellStyle name="Normal 97" xfId="2580"/>
    <cellStyle name="Normal 97 2" xfId="9044"/>
    <cellStyle name="Normal 97_HPI" xfId="6508"/>
    <cellStyle name="Normal 98" xfId="2581"/>
    <cellStyle name="Normal 98 2" xfId="9045"/>
    <cellStyle name="Normal 98_HPI" xfId="6509"/>
    <cellStyle name="Normal 99" xfId="2582"/>
    <cellStyle name="Normal 99 2" xfId="9046"/>
    <cellStyle name="Normal 99_HPI" xfId="6510"/>
    <cellStyle name="Normál_rovid" xfId="16"/>
    <cellStyle name="Normal2" xfId="4067"/>
    <cellStyle name="Normale_blended" xfId="2583"/>
    <cellStyle name="Normalny_2.Produkt krajowy brutto" xfId="17"/>
    <cellStyle name="Note" xfId="2887" builtinId="10" customBuiltin="1"/>
    <cellStyle name="Note 10" xfId="2584"/>
    <cellStyle name="Note 10 2" xfId="2585"/>
    <cellStyle name="Note 10 2 2" xfId="2586"/>
    <cellStyle name="Note 10 2 2 2" xfId="2587"/>
    <cellStyle name="Note 10 2 2 2 2" xfId="9050"/>
    <cellStyle name="Note 10 2 2 2_HPI" xfId="6514"/>
    <cellStyle name="Note 10 2 2 3" xfId="9049"/>
    <cellStyle name="Note 10 2 2_HPI" xfId="6513"/>
    <cellStyle name="Note 10 2 3" xfId="2588"/>
    <cellStyle name="Note 10 2 3 2" xfId="9051"/>
    <cellStyle name="Note 10 2 3_HPI" xfId="6515"/>
    <cellStyle name="Note 10 2 4" xfId="9048"/>
    <cellStyle name="Note 10 2_HPI" xfId="6512"/>
    <cellStyle name="Note 10 3" xfId="2589"/>
    <cellStyle name="Note 10 3 2" xfId="2590"/>
    <cellStyle name="Note 10 3 2 2" xfId="2591"/>
    <cellStyle name="Note 10 3 2 2 2" xfId="9054"/>
    <cellStyle name="Note 10 3 2 2_HPI" xfId="6518"/>
    <cellStyle name="Note 10 3 2 3" xfId="9053"/>
    <cellStyle name="Note 10 3 2_HPI" xfId="6517"/>
    <cellStyle name="Note 10 3 3" xfId="2592"/>
    <cellStyle name="Note 10 3 3 2" xfId="9055"/>
    <cellStyle name="Note 10 3 3_HPI" xfId="6519"/>
    <cellStyle name="Note 10 3 4" xfId="9052"/>
    <cellStyle name="Note 10 3_HPI" xfId="6516"/>
    <cellStyle name="Note 10 4" xfId="2593"/>
    <cellStyle name="Note 10 4 2" xfId="2594"/>
    <cellStyle name="Note 10 4 2 2" xfId="9057"/>
    <cellStyle name="Note 10 4 2_HPI" xfId="6521"/>
    <cellStyle name="Note 10 4 3" xfId="9056"/>
    <cellStyle name="Note 10 4_HPI" xfId="6520"/>
    <cellStyle name="Note 10 5" xfId="2595"/>
    <cellStyle name="Note 10 5 2" xfId="9058"/>
    <cellStyle name="Note 10 5_HPI" xfId="6522"/>
    <cellStyle name="Note 10 6" xfId="9047"/>
    <cellStyle name="Note 10_HPI" xfId="6511"/>
    <cellStyle name="Note 11" xfId="2596"/>
    <cellStyle name="Note 11 2" xfId="9059"/>
    <cellStyle name="Note 11_HPI" xfId="6523"/>
    <cellStyle name="Note 12" xfId="2597"/>
    <cellStyle name="Note 12 2" xfId="9060"/>
    <cellStyle name="Note 12_HPI" xfId="6524"/>
    <cellStyle name="Note 13" xfId="2598"/>
    <cellStyle name="Note 13 2" xfId="9061"/>
    <cellStyle name="Note 13_HPI" xfId="11469"/>
    <cellStyle name="Note 14" xfId="9291"/>
    <cellStyle name="Note 2" xfId="2599"/>
    <cellStyle name="Note 2 2" xfId="2600"/>
    <cellStyle name="Note 2 2 2" xfId="2601"/>
    <cellStyle name="Note 2 2 2 2" xfId="2602"/>
    <cellStyle name="Note 2 2 2 2 2" xfId="2603"/>
    <cellStyle name="Note 2 2 2 2 2 2" xfId="9066"/>
    <cellStyle name="Note 2 2 2 2 2_HPI" xfId="6528"/>
    <cellStyle name="Note 2 2 2 2 3" xfId="2604"/>
    <cellStyle name="Note 2 2 2 2 3 2" xfId="9067"/>
    <cellStyle name="Note 2 2 2 2 3_HPI" xfId="6529"/>
    <cellStyle name="Note 2 2 2 2 4" xfId="9065"/>
    <cellStyle name="Note 2 2 2 2_HPI" xfId="6527"/>
    <cellStyle name="Note 2 2 2 3" xfId="2605"/>
    <cellStyle name="Note 2 2 2 3 2" xfId="9068"/>
    <cellStyle name="Note 2 2 2 3_HPI" xfId="6530"/>
    <cellStyle name="Note 2 2 2 4" xfId="2606"/>
    <cellStyle name="Note 2 2 2 4 2" xfId="4068"/>
    <cellStyle name="Note 2 2 2 4 2 2" xfId="10311"/>
    <cellStyle name="Note 2 2 2 4 2_HPI" xfId="6532"/>
    <cellStyle name="Note 2 2 2 4 3" xfId="4069"/>
    <cellStyle name="Note 2 2 2 4 3 2" xfId="10312"/>
    <cellStyle name="Note 2 2 2 4 3_HPI" xfId="6533"/>
    <cellStyle name="Note 2 2 2 4 4" xfId="9069"/>
    <cellStyle name="Note 2 2 2 4_HPI" xfId="6531"/>
    <cellStyle name="Note 2 2 2 5" xfId="4070"/>
    <cellStyle name="Note 2 2 2 5 2" xfId="10313"/>
    <cellStyle name="Note 2 2 2 5_HPI" xfId="6534"/>
    <cellStyle name="Note 2 2 2 6" xfId="4071"/>
    <cellStyle name="Note 2 2 2 6 2" xfId="10314"/>
    <cellStyle name="Note 2 2 2 6_HPI" xfId="6535"/>
    <cellStyle name="Note 2 2 2 7" xfId="9064"/>
    <cellStyle name="Note 2 2 2_HPI" xfId="6526"/>
    <cellStyle name="Note 2 2 3" xfId="2607"/>
    <cellStyle name="Note 2 2 3 2" xfId="2608"/>
    <cellStyle name="Note 2 2 3 2 2" xfId="2609"/>
    <cellStyle name="Note 2 2 3 2 2 2" xfId="9072"/>
    <cellStyle name="Note 2 2 3 2 2_HPI" xfId="6538"/>
    <cellStyle name="Note 2 2 3 2 3" xfId="9071"/>
    <cellStyle name="Note 2 2 3 2_HPI" xfId="6537"/>
    <cellStyle name="Note 2 2 3 3" xfId="2610"/>
    <cellStyle name="Note 2 2 3 3 2" xfId="9073"/>
    <cellStyle name="Note 2 2 3 3_HPI" xfId="6539"/>
    <cellStyle name="Note 2 2 3 4" xfId="2611"/>
    <cellStyle name="Note 2 2 3 4 2" xfId="9074"/>
    <cellStyle name="Note 2 2 3 4_HPI" xfId="6540"/>
    <cellStyle name="Note 2 2 3 5" xfId="9070"/>
    <cellStyle name="Note 2 2 3_HPI" xfId="6536"/>
    <cellStyle name="Note 2 2 4" xfId="2612"/>
    <cellStyle name="Note 2 2 4 2" xfId="2613"/>
    <cellStyle name="Note 2 2 4 2 2" xfId="9076"/>
    <cellStyle name="Note 2 2 4 2_HPI" xfId="6542"/>
    <cellStyle name="Note 2 2 4 3" xfId="9075"/>
    <cellStyle name="Note 2 2 4_HPI" xfId="6541"/>
    <cellStyle name="Note 2 2 5" xfId="2614"/>
    <cellStyle name="Note 2 2 5 2" xfId="9077"/>
    <cellStyle name="Note 2 2 5_HPI" xfId="6543"/>
    <cellStyle name="Note 2 2 6" xfId="2615"/>
    <cellStyle name="Note 2 2 6 2" xfId="2616"/>
    <cellStyle name="Note 2 2 6 2 2" xfId="9079"/>
    <cellStyle name="Note 2 2 6 2_HPI" xfId="11472"/>
    <cellStyle name="Note 2 2 6 3" xfId="2617"/>
    <cellStyle name="Note 2 2 6 3 2" xfId="9080"/>
    <cellStyle name="Note 2 2 6 3_HPI" xfId="11473"/>
    <cellStyle name="Note 2 2 6 4" xfId="9078"/>
    <cellStyle name="Note 2 2 6_HPI" xfId="11471"/>
    <cellStyle name="Note 2 2 7" xfId="2618"/>
    <cellStyle name="Note 2 2 7 2" xfId="9081"/>
    <cellStyle name="Note 2 2 7_HPI" xfId="6544"/>
    <cellStyle name="Note 2 2 8" xfId="9063"/>
    <cellStyle name="Note 2 2_HPI" xfId="6525"/>
    <cellStyle name="Note 2 3" xfId="2619"/>
    <cellStyle name="Note 2 3 2" xfId="2620"/>
    <cellStyle name="Note 2 3 2 2" xfId="2621"/>
    <cellStyle name="Note 2 3 2 2 2" xfId="2622"/>
    <cellStyle name="Note 2 3 2 2 2 2" xfId="9085"/>
    <cellStyle name="Note 2 3 2 2 2_HPI" xfId="6546"/>
    <cellStyle name="Note 2 3 2 2 3" xfId="9084"/>
    <cellStyle name="Note 2 3 2 2_HPI" xfId="11475"/>
    <cellStyle name="Note 2 3 2 3" xfId="2623"/>
    <cellStyle name="Note 2 3 2 3 2" xfId="9086"/>
    <cellStyle name="Note 2 3 2 3_HPI" xfId="11476"/>
    <cellStyle name="Note 2 3 2 4" xfId="9083"/>
    <cellStyle name="Note 2 3 2_HPI" xfId="11474"/>
    <cellStyle name="Note 2 3 3" xfId="2624"/>
    <cellStyle name="Note 2 3 3 2" xfId="4072"/>
    <cellStyle name="Note 2 3 3 2 2" xfId="10315"/>
    <cellStyle name="Note 2 3 3 2_HPI" xfId="6548"/>
    <cellStyle name="Note 2 3 3 3" xfId="4073"/>
    <cellStyle name="Note 2 3 3 3 2" xfId="10316"/>
    <cellStyle name="Note 2 3 3 3_HPI" xfId="6549"/>
    <cellStyle name="Note 2 3 3 4" xfId="9087"/>
    <cellStyle name="Note 2 3 3_HPI" xfId="6547"/>
    <cellStyle name="Note 2 3 4" xfId="4074"/>
    <cellStyle name="Note 2 3 4 2" xfId="10317"/>
    <cellStyle name="Note 2 3 4_HPI" xfId="6550"/>
    <cellStyle name="Note 2 3 5" xfId="4075"/>
    <cellStyle name="Note 2 3 5 2" xfId="10318"/>
    <cellStyle name="Note 2 3 5_HPI" xfId="6551"/>
    <cellStyle name="Note 2 3 6" xfId="9082"/>
    <cellStyle name="Note 2 3_HPI" xfId="6545"/>
    <cellStyle name="Note 2 4" xfId="2625"/>
    <cellStyle name="Note 2 4 2" xfId="2626"/>
    <cellStyle name="Note 2 4 2 2" xfId="2627"/>
    <cellStyle name="Note 2 4 2 2 2" xfId="9090"/>
    <cellStyle name="Note 2 4 2 2_HPI" xfId="11478"/>
    <cellStyle name="Note 2 4 2 3" xfId="2628"/>
    <cellStyle name="Note 2 4 2 3 2" xfId="9091"/>
    <cellStyle name="Note 2 4 2 3_HPI" xfId="11479"/>
    <cellStyle name="Note 2 4 2 4" xfId="9089"/>
    <cellStyle name="Note 2 4 2_HPI" xfId="11477"/>
    <cellStyle name="Note 2 4 3" xfId="2629"/>
    <cellStyle name="Note 2 4 3 2" xfId="9092"/>
    <cellStyle name="Note 2 4 3_HPI" xfId="6553"/>
    <cellStyle name="Note 2 4 4" xfId="9088"/>
    <cellStyle name="Note 2 4_HPI" xfId="6552"/>
    <cellStyle name="Note 2 5" xfId="2630"/>
    <cellStyle name="Note 2 5 2" xfId="2631"/>
    <cellStyle name="Note 2 5 2 2" xfId="9094"/>
    <cellStyle name="Note 2 5 2_HPI" xfId="11481"/>
    <cellStyle name="Note 2 5 3" xfId="9093"/>
    <cellStyle name="Note 2 5_HPI" xfId="11480"/>
    <cellStyle name="Note 2 6" xfId="2632"/>
    <cellStyle name="Note 2 6 2" xfId="9095"/>
    <cellStyle name="Note 2 6_HPI" xfId="11482"/>
    <cellStyle name="Note 2 7" xfId="2633"/>
    <cellStyle name="Note 2 7 2" xfId="9096"/>
    <cellStyle name="Note 2 7_HPI" xfId="11483"/>
    <cellStyle name="Note 2 8" xfId="2634"/>
    <cellStyle name="Note 2 8 2" xfId="9097"/>
    <cellStyle name="Note 2 8_HPI" xfId="6554"/>
    <cellStyle name="Note 2 9" xfId="9062"/>
    <cellStyle name="Note 2_HPI" xfId="11470"/>
    <cellStyle name="Note 3" xfId="2635"/>
    <cellStyle name="Note 3 10" xfId="9098"/>
    <cellStyle name="Note 3 2" xfId="2636"/>
    <cellStyle name="Note 3 2 2" xfId="2637"/>
    <cellStyle name="Note 3 2 2 2" xfId="2638"/>
    <cellStyle name="Note 3 2 2 2 2" xfId="2639"/>
    <cellStyle name="Note 3 2 2 2 2 2" xfId="9102"/>
    <cellStyle name="Note 3 2 2 2 2_HPI" xfId="6559"/>
    <cellStyle name="Note 3 2 2 2 3" xfId="9101"/>
    <cellStyle name="Note 3 2 2 2_HPI" xfId="6558"/>
    <cellStyle name="Note 3 2 2 3" xfId="2640"/>
    <cellStyle name="Note 3 2 2 3 2" xfId="9103"/>
    <cellStyle name="Note 3 2 2 3_HPI" xfId="6560"/>
    <cellStyle name="Note 3 2 2 4" xfId="4076"/>
    <cellStyle name="Note 3 2 2 4 2" xfId="10319"/>
    <cellStyle name="Note 3 2 2 4_HPI" xfId="6561"/>
    <cellStyle name="Note 3 2 2 5" xfId="4077"/>
    <cellStyle name="Note 3 2 2 5 2" xfId="10320"/>
    <cellStyle name="Note 3 2 2 5_HPI" xfId="6562"/>
    <cellStyle name="Note 3 2 2 6" xfId="4078"/>
    <cellStyle name="Note 3 2 2 6 2" xfId="10321"/>
    <cellStyle name="Note 3 2 2 6_HPI" xfId="6563"/>
    <cellStyle name="Note 3 2 2 7" xfId="9100"/>
    <cellStyle name="Note 3 2 2_HPI" xfId="6557"/>
    <cellStyle name="Note 3 2 3" xfId="2641"/>
    <cellStyle name="Note 3 2 3 2" xfId="2642"/>
    <cellStyle name="Note 3 2 3 2 2" xfId="2643"/>
    <cellStyle name="Note 3 2 3 2 2 2" xfId="9106"/>
    <cellStyle name="Note 3 2 3 2 2_HPI" xfId="6566"/>
    <cellStyle name="Note 3 2 3 2 3" xfId="9105"/>
    <cellStyle name="Note 3 2 3 2_HPI" xfId="6565"/>
    <cellStyle name="Note 3 2 3 3" xfId="2644"/>
    <cellStyle name="Note 3 2 3 3 2" xfId="9107"/>
    <cellStyle name="Note 3 2 3 3_HPI" xfId="6567"/>
    <cellStyle name="Note 3 2 3 4" xfId="9104"/>
    <cellStyle name="Note 3 2 3_HPI" xfId="6564"/>
    <cellStyle name="Note 3 2 4" xfId="2645"/>
    <cellStyle name="Note 3 2 4 2" xfId="2646"/>
    <cellStyle name="Note 3 2 4 2 2" xfId="9109"/>
    <cellStyle name="Note 3 2 4 2_HPI" xfId="6569"/>
    <cellStyle name="Note 3 2 4 3" xfId="9108"/>
    <cellStyle name="Note 3 2 4_HPI" xfId="6568"/>
    <cellStyle name="Note 3 2 5" xfId="2647"/>
    <cellStyle name="Note 3 2 5 2" xfId="9110"/>
    <cellStyle name="Note 3 2 5_HPI" xfId="6570"/>
    <cellStyle name="Note 3 2 6" xfId="2648"/>
    <cellStyle name="Note 3 2 6 2" xfId="2649"/>
    <cellStyle name="Note 3 2 6 2 2" xfId="9112"/>
    <cellStyle name="Note 3 2 6 2_HPI" xfId="11485"/>
    <cellStyle name="Note 3 2 6 3" xfId="2650"/>
    <cellStyle name="Note 3 2 6 3 2" xfId="9113"/>
    <cellStyle name="Note 3 2 6 3_HPI" xfId="11486"/>
    <cellStyle name="Note 3 2 6 4" xfId="9111"/>
    <cellStyle name="Note 3 2 6_HPI" xfId="11484"/>
    <cellStyle name="Note 3 2 7" xfId="4079"/>
    <cellStyle name="Note 3 2 7 2" xfId="10322"/>
    <cellStyle name="Note 3 2 7_HPI" xfId="6571"/>
    <cellStyle name="Note 3 2 8" xfId="4080"/>
    <cellStyle name="Note 3 2 8 2" xfId="10323"/>
    <cellStyle name="Note 3 2 8_HPI" xfId="6572"/>
    <cellStyle name="Note 3 2 9" xfId="9099"/>
    <cellStyle name="Note 3 2_HPI" xfId="6556"/>
    <cellStyle name="Note 3 3" xfId="2651"/>
    <cellStyle name="Note 3 3 2" xfId="2652"/>
    <cellStyle name="Note 3 3 2 2" xfId="2653"/>
    <cellStyle name="Note 3 3 2 2 2" xfId="9116"/>
    <cellStyle name="Note 3 3 2 2_HPI" xfId="6575"/>
    <cellStyle name="Note 3 3 2 3" xfId="9115"/>
    <cellStyle name="Note 3 3 2_HPI" xfId="6574"/>
    <cellStyle name="Note 3 3 3" xfId="2654"/>
    <cellStyle name="Note 3 3 3 2" xfId="9117"/>
    <cellStyle name="Note 3 3 3_HPI" xfId="6576"/>
    <cellStyle name="Note 3 3 4" xfId="4081"/>
    <cellStyle name="Note 3 3 4 2" xfId="10324"/>
    <cellStyle name="Note 3 3 4_HPI" xfId="6577"/>
    <cellStyle name="Note 3 3 5" xfId="4082"/>
    <cellStyle name="Note 3 3 5 2" xfId="10325"/>
    <cellStyle name="Note 3 3 5_HPI" xfId="6578"/>
    <cellStyle name="Note 3 3 6" xfId="4083"/>
    <cellStyle name="Note 3 3 6 2" xfId="10326"/>
    <cellStyle name="Note 3 3 6_HPI" xfId="6579"/>
    <cellStyle name="Note 3 3 7" xfId="9114"/>
    <cellStyle name="Note 3 3_HPI" xfId="6573"/>
    <cellStyle name="Note 3 4" xfId="2655"/>
    <cellStyle name="Note 3 4 2" xfId="2656"/>
    <cellStyle name="Note 3 4 2 2" xfId="2657"/>
    <cellStyle name="Note 3 4 2 2 2" xfId="9120"/>
    <cellStyle name="Note 3 4 2 2_HPI" xfId="6582"/>
    <cellStyle name="Note 3 4 2 3" xfId="9119"/>
    <cellStyle name="Note 3 4 2_HPI" xfId="6581"/>
    <cellStyle name="Note 3 4 3" xfId="2658"/>
    <cellStyle name="Note 3 4 3 2" xfId="9121"/>
    <cellStyle name="Note 3 4 3_HPI" xfId="6583"/>
    <cellStyle name="Note 3 4 4" xfId="9118"/>
    <cellStyle name="Note 3 4_HPI" xfId="6580"/>
    <cellStyle name="Note 3 5" xfId="2659"/>
    <cellStyle name="Note 3 5 2" xfId="2660"/>
    <cellStyle name="Note 3 5 2 2" xfId="9123"/>
    <cellStyle name="Note 3 5 2_HPI" xfId="6585"/>
    <cellStyle name="Note 3 5 3" xfId="9122"/>
    <cellStyle name="Note 3 5_HPI" xfId="6584"/>
    <cellStyle name="Note 3 6" xfId="2661"/>
    <cellStyle name="Note 3 6 2" xfId="9124"/>
    <cellStyle name="Note 3 6_HPI" xfId="6586"/>
    <cellStyle name="Note 3 7" xfId="2662"/>
    <cellStyle name="Note 3 7 2" xfId="2663"/>
    <cellStyle name="Note 3 7 2 2" xfId="9126"/>
    <cellStyle name="Note 3 7 2_HPI" xfId="11488"/>
    <cellStyle name="Note 3 7 3" xfId="2664"/>
    <cellStyle name="Note 3 7 3 2" xfId="9127"/>
    <cellStyle name="Note 3 7 3_HPI" xfId="11489"/>
    <cellStyle name="Note 3 7 4" xfId="9125"/>
    <cellStyle name="Note 3 7_HPI" xfId="11487"/>
    <cellStyle name="Note 3 8" xfId="4084"/>
    <cellStyle name="Note 3 8 2" xfId="10327"/>
    <cellStyle name="Note 3 8_HPI" xfId="6587"/>
    <cellStyle name="Note 3 9" xfId="4085"/>
    <cellStyle name="Note 3 9 2" xfId="10328"/>
    <cellStyle name="Note 3 9_HPI" xfId="6588"/>
    <cellStyle name="Note 3_HPI" xfId="6555"/>
    <cellStyle name="Note 4" xfId="2665"/>
    <cellStyle name="Note 4 2" xfId="2666"/>
    <cellStyle name="Note 4 2 2" xfId="2667"/>
    <cellStyle name="Note 4 2 2 2" xfId="2668"/>
    <cellStyle name="Note 4 2 2 2 2" xfId="2669"/>
    <cellStyle name="Note 4 2 2 2 2 2" xfId="9132"/>
    <cellStyle name="Note 4 2 2 2 2_HPI" xfId="6593"/>
    <cellStyle name="Note 4 2 2 2 3" xfId="9131"/>
    <cellStyle name="Note 4 2 2 2_HPI" xfId="6592"/>
    <cellStyle name="Note 4 2 2 3" xfId="2670"/>
    <cellStyle name="Note 4 2 2 3 2" xfId="9133"/>
    <cellStyle name="Note 4 2 2 3_HPI" xfId="6594"/>
    <cellStyle name="Note 4 2 2 4" xfId="4086"/>
    <cellStyle name="Note 4 2 2 4 2" xfId="10329"/>
    <cellStyle name="Note 4 2 2 4_HPI" xfId="6595"/>
    <cellStyle name="Note 4 2 2 5" xfId="4087"/>
    <cellStyle name="Note 4 2 2 5 2" xfId="10330"/>
    <cellStyle name="Note 4 2 2 5_HPI" xfId="6596"/>
    <cellStyle name="Note 4 2 2 6" xfId="4088"/>
    <cellStyle name="Note 4 2 2 6 2" xfId="10331"/>
    <cellStyle name="Note 4 2 2 6_HPI" xfId="6597"/>
    <cellStyle name="Note 4 2 2 7" xfId="9130"/>
    <cellStyle name="Note 4 2 2_HPI" xfId="6591"/>
    <cellStyle name="Note 4 2 3" xfId="2671"/>
    <cellStyle name="Note 4 2 3 2" xfId="2672"/>
    <cellStyle name="Note 4 2 3 2 2" xfId="2673"/>
    <cellStyle name="Note 4 2 3 2 2 2" xfId="9136"/>
    <cellStyle name="Note 4 2 3 2 2_HPI" xfId="6600"/>
    <cellStyle name="Note 4 2 3 2 3" xfId="9135"/>
    <cellStyle name="Note 4 2 3 2_HPI" xfId="6599"/>
    <cellStyle name="Note 4 2 3 3" xfId="2674"/>
    <cellStyle name="Note 4 2 3 3 2" xfId="9137"/>
    <cellStyle name="Note 4 2 3 3_HPI" xfId="6601"/>
    <cellStyle name="Note 4 2 3 4" xfId="9134"/>
    <cellStyle name="Note 4 2 3_HPI" xfId="6598"/>
    <cellStyle name="Note 4 2 4" xfId="2675"/>
    <cellStyle name="Note 4 2 4 2" xfId="2676"/>
    <cellStyle name="Note 4 2 4 2 2" xfId="9139"/>
    <cellStyle name="Note 4 2 4 2_HPI" xfId="6603"/>
    <cellStyle name="Note 4 2 4 3" xfId="9138"/>
    <cellStyle name="Note 4 2 4_HPI" xfId="6602"/>
    <cellStyle name="Note 4 2 5" xfId="2677"/>
    <cellStyle name="Note 4 2 5 2" xfId="9140"/>
    <cellStyle name="Note 4 2 5_HPI" xfId="6604"/>
    <cellStyle name="Note 4 2 6" xfId="4089"/>
    <cellStyle name="Note 4 2 6 2" xfId="10332"/>
    <cellStyle name="Note 4 2 6_HPI" xfId="6605"/>
    <cellStyle name="Note 4 2 7" xfId="4090"/>
    <cellStyle name="Note 4 2 7 2" xfId="10333"/>
    <cellStyle name="Note 4 2 7_HPI" xfId="6606"/>
    <cellStyle name="Note 4 2 8" xfId="9129"/>
    <cellStyle name="Note 4 2_HPI" xfId="6590"/>
    <cellStyle name="Note 4 3" xfId="2678"/>
    <cellStyle name="Note 4 3 2" xfId="2679"/>
    <cellStyle name="Note 4 3 2 2" xfId="2680"/>
    <cellStyle name="Note 4 3 2 2 2" xfId="9143"/>
    <cellStyle name="Note 4 3 2 2_HPI" xfId="6609"/>
    <cellStyle name="Note 4 3 2 3" xfId="9142"/>
    <cellStyle name="Note 4 3 2_HPI" xfId="6608"/>
    <cellStyle name="Note 4 3 3" xfId="2681"/>
    <cellStyle name="Note 4 3 3 2" xfId="9144"/>
    <cellStyle name="Note 4 3 3_HPI" xfId="6610"/>
    <cellStyle name="Note 4 3 4" xfId="4091"/>
    <cellStyle name="Note 4 3 4 2" xfId="10334"/>
    <cellStyle name="Note 4 3 4_HPI" xfId="6611"/>
    <cellStyle name="Note 4 3 5" xfId="4092"/>
    <cellStyle name="Note 4 3 5 2" xfId="10335"/>
    <cellStyle name="Note 4 3 5_HPI" xfId="6612"/>
    <cellStyle name="Note 4 3 6" xfId="4093"/>
    <cellStyle name="Note 4 3 6 2" xfId="10336"/>
    <cellStyle name="Note 4 3 6_HPI" xfId="6613"/>
    <cellStyle name="Note 4 3 7" xfId="9141"/>
    <cellStyle name="Note 4 3_HPI" xfId="6607"/>
    <cellStyle name="Note 4 4" xfId="2682"/>
    <cellStyle name="Note 4 4 2" xfId="2683"/>
    <cellStyle name="Note 4 4 2 2" xfId="2684"/>
    <cellStyle name="Note 4 4 2 2 2" xfId="9147"/>
    <cellStyle name="Note 4 4 2 2_HPI" xfId="6616"/>
    <cellStyle name="Note 4 4 2 3" xfId="9146"/>
    <cellStyle name="Note 4 4 2_HPI" xfId="6615"/>
    <cellStyle name="Note 4 4 3" xfId="2685"/>
    <cellStyle name="Note 4 4 3 2" xfId="9148"/>
    <cellStyle name="Note 4 4 3_HPI" xfId="6617"/>
    <cellStyle name="Note 4 4 4" xfId="9145"/>
    <cellStyle name="Note 4 4_HPI" xfId="6614"/>
    <cellStyle name="Note 4 5" xfId="2686"/>
    <cellStyle name="Note 4 5 2" xfId="2687"/>
    <cellStyle name="Note 4 5 2 2" xfId="9150"/>
    <cellStyle name="Note 4 5 2_HPI" xfId="6619"/>
    <cellStyle name="Note 4 5 3" xfId="9149"/>
    <cellStyle name="Note 4 5_HPI" xfId="6618"/>
    <cellStyle name="Note 4 6" xfId="2688"/>
    <cellStyle name="Note 4 6 2" xfId="9151"/>
    <cellStyle name="Note 4 6_HPI" xfId="6620"/>
    <cellStyle name="Note 4 7" xfId="4094"/>
    <cellStyle name="Note 4 7 2" xfId="10337"/>
    <cellStyle name="Note 4 7_HPI" xfId="6621"/>
    <cellStyle name="Note 4 8" xfId="4095"/>
    <cellStyle name="Note 4 8 2" xfId="10338"/>
    <cellStyle name="Note 4 8_HPI" xfId="6622"/>
    <cellStyle name="Note 4 9" xfId="9128"/>
    <cellStyle name="Note 4_HPI" xfId="6589"/>
    <cellStyle name="Note 5" xfId="2689"/>
    <cellStyle name="Note 5 2" xfId="2690"/>
    <cellStyle name="Note 5 2 2" xfId="2691"/>
    <cellStyle name="Note 5 2 2 2" xfId="2692"/>
    <cellStyle name="Note 5 2 2 2 2" xfId="9155"/>
    <cellStyle name="Note 5 2 2 2_HPI" xfId="6626"/>
    <cellStyle name="Note 5 2 2 3" xfId="9154"/>
    <cellStyle name="Note 5 2 2_HPI" xfId="6625"/>
    <cellStyle name="Note 5 2 3" xfId="2693"/>
    <cellStyle name="Note 5 2 3 2" xfId="9156"/>
    <cellStyle name="Note 5 2 3_HPI" xfId="6627"/>
    <cellStyle name="Note 5 2 4" xfId="4096"/>
    <cellStyle name="Note 5 2 4 2" xfId="10339"/>
    <cellStyle name="Note 5 2 4_HPI" xfId="6628"/>
    <cellStyle name="Note 5 2 5" xfId="4097"/>
    <cellStyle name="Note 5 2 5 2" xfId="10340"/>
    <cellStyle name="Note 5 2 5_HPI" xfId="6629"/>
    <cellStyle name="Note 5 2 6" xfId="4098"/>
    <cellStyle name="Note 5 2 6 2" xfId="10341"/>
    <cellStyle name="Note 5 2 6_HPI" xfId="6630"/>
    <cellStyle name="Note 5 2 7" xfId="9153"/>
    <cellStyle name="Note 5 2_HPI" xfId="6624"/>
    <cellStyle name="Note 5 3" xfId="2694"/>
    <cellStyle name="Note 5 3 2" xfId="2695"/>
    <cellStyle name="Note 5 3 2 2" xfId="2696"/>
    <cellStyle name="Note 5 3 2 2 2" xfId="9159"/>
    <cellStyle name="Note 5 3 2 2_HPI" xfId="6633"/>
    <cellStyle name="Note 5 3 2 3" xfId="9158"/>
    <cellStyle name="Note 5 3 2_HPI" xfId="6632"/>
    <cellStyle name="Note 5 3 3" xfId="2697"/>
    <cellStyle name="Note 5 3 3 2" xfId="9160"/>
    <cellStyle name="Note 5 3 3_HPI" xfId="6634"/>
    <cellStyle name="Note 5 3 4" xfId="9157"/>
    <cellStyle name="Note 5 3_HPI" xfId="6631"/>
    <cellStyle name="Note 5 4" xfId="2698"/>
    <cellStyle name="Note 5 4 2" xfId="2699"/>
    <cellStyle name="Note 5 4 2 2" xfId="9162"/>
    <cellStyle name="Note 5 4 2_HPI" xfId="6636"/>
    <cellStyle name="Note 5 4 3" xfId="9161"/>
    <cellStyle name="Note 5 4_HPI" xfId="6635"/>
    <cellStyle name="Note 5 5" xfId="2700"/>
    <cellStyle name="Note 5 5 2" xfId="9163"/>
    <cellStyle name="Note 5 5_HPI" xfId="6637"/>
    <cellStyle name="Note 5 6" xfId="4099"/>
    <cellStyle name="Note 5 6 2" xfId="10342"/>
    <cellStyle name="Note 5 6_HPI" xfId="6638"/>
    <cellStyle name="Note 5 7" xfId="4100"/>
    <cellStyle name="Note 5 7 2" xfId="10343"/>
    <cellStyle name="Note 5 7_HPI" xfId="6639"/>
    <cellStyle name="Note 5 8" xfId="9152"/>
    <cellStyle name="Note 5_HPI" xfId="6623"/>
    <cellStyle name="Note 6" xfId="2701"/>
    <cellStyle name="Note 6 10" xfId="9164"/>
    <cellStyle name="Note 6 2" xfId="2702"/>
    <cellStyle name="Note 6 2 2" xfId="2703"/>
    <cellStyle name="Note 6 2 2 2" xfId="2704"/>
    <cellStyle name="Note 6 2 2 2 2" xfId="9167"/>
    <cellStyle name="Note 6 2 2 2_HPI" xfId="6643"/>
    <cellStyle name="Note 6 2 2 3" xfId="9166"/>
    <cellStyle name="Note 6 2 2_HPI" xfId="6642"/>
    <cellStyle name="Note 6 2 3" xfId="2705"/>
    <cellStyle name="Note 6 2 3 2" xfId="9168"/>
    <cellStyle name="Note 6 2 3_HPI" xfId="6644"/>
    <cellStyle name="Note 6 2 4" xfId="9165"/>
    <cellStyle name="Note 6 2_HPI" xfId="6641"/>
    <cellStyle name="Note 6 3" xfId="2706"/>
    <cellStyle name="Note 6 3 2" xfId="2707"/>
    <cellStyle name="Note 6 3 2 2" xfId="2708"/>
    <cellStyle name="Note 6 3 2 2 2" xfId="9171"/>
    <cellStyle name="Note 6 3 2 2_HPI" xfId="6647"/>
    <cellStyle name="Note 6 3 2 3" xfId="9170"/>
    <cellStyle name="Note 6 3 2_HPI" xfId="6646"/>
    <cellStyle name="Note 6 3 3" xfId="2709"/>
    <cellStyle name="Note 6 3 3 2" xfId="9172"/>
    <cellStyle name="Note 6 3 3_HPI" xfId="6648"/>
    <cellStyle name="Note 6 3 4" xfId="9169"/>
    <cellStyle name="Note 6 3_HPI" xfId="6645"/>
    <cellStyle name="Note 6 4" xfId="2710"/>
    <cellStyle name="Note 6 4 2" xfId="2711"/>
    <cellStyle name="Note 6 4 2 2" xfId="9174"/>
    <cellStyle name="Note 6 4 2_HPI" xfId="6650"/>
    <cellStyle name="Note 6 4 3" xfId="9173"/>
    <cellStyle name="Note 6 4_HPI" xfId="6649"/>
    <cellStyle name="Note 6 5" xfId="2712"/>
    <cellStyle name="Note 6 5 2" xfId="9175"/>
    <cellStyle name="Note 6 5_HPI" xfId="6651"/>
    <cellStyle name="Note 6 6" xfId="4101"/>
    <cellStyle name="Note 6 6 2" xfId="10344"/>
    <cellStyle name="Note 6 6_HPI" xfId="11490"/>
    <cellStyle name="Note 6 7" xfId="4102"/>
    <cellStyle name="Note 6 7 2" xfId="10345"/>
    <cellStyle name="Note 6 7_HPI" xfId="6652"/>
    <cellStyle name="Note 6 8" xfId="4103"/>
    <cellStyle name="Note 6 8 2" xfId="10346"/>
    <cellStyle name="Note 6 8_HPI" xfId="6653"/>
    <cellStyle name="Note 6 9" xfId="4104"/>
    <cellStyle name="Note 6 9 2" xfId="10347"/>
    <cellStyle name="Note 6 9_HPI" xfId="11491"/>
    <cellStyle name="Note 6_HPI" xfId="6640"/>
    <cellStyle name="Note 7" xfId="2713"/>
    <cellStyle name="Note 7 2" xfId="2714"/>
    <cellStyle name="Note 7 2 2" xfId="2715"/>
    <cellStyle name="Note 7 2 2 2" xfId="2716"/>
    <cellStyle name="Note 7 2 2 2 2" xfId="9179"/>
    <cellStyle name="Note 7 2 2 2_HPI" xfId="6657"/>
    <cellStyle name="Note 7 2 2 3" xfId="9178"/>
    <cellStyle name="Note 7 2 2_HPI" xfId="6656"/>
    <cellStyle name="Note 7 2 3" xfId="2717"/>
    <cellStyle name="Note 7 2 3 2" xfId="9180"/>
    <cellStyle name="Note 7 2 3_HPI" xfId="6658"/>
    <cellStyle name="Note 7 2 4" xfId="9177"/>
    <cellStyle name="Note 7 2_HPI" xfId="6655"/>
    <cellStyle name="Note 7 3" xfId="2718"/>
    <cellStyle name="Note 7 3 2" xfId="2719"/>
    <cellStyle name="Note 7 3 2 2" xfId="2720"/>
    <cellStyle name="Note 7 3 2 2 2" xfId="9183"/>
    <cellStyle name="Note 7 3 2 2_HPI" xfId="6661"/>
    <cellStyle name="Note 7 3 2 3" xfId="9182"/>
    <cellStyle name="Note 7 3 2_HPI" xfId="6660"/>
    <cellStyle name="Note 7 3 3" xfId="2721"/>
    <cellStyle name="Note 7 3 3 2" xfId="9184"/>
    <cellStyle name="Note 7 3 3_HPI" xfId="6662"/>
    <cellStyle name="Note 7 3 4" xfId="9181"/>
    <cellStyle name="Note 7 3_HPI" xfId="6659"/>
    <cellStyle name="Note 7 4" xfId="2722"/>
    <cellStyle name="Note 7 4 2" xfId="2723"/>
    <cellStyle name="Note 7 4 2 2" xfId="9186"/>
    <cellStyle name="Note 7 4 2_HPI" xfId="6664"/>
    <cellStyle name="Note 7 4 3" xfId="9185"/>
    <cellStyle name="Note 7 4_HPI" xfId="6663"/>
    <cellStyle name="Note 7 5" xfId="2724"/>
    <cellStyle name="Note 7 5 2" xfId="9187"/>
    <cellStyle name="Note 7 5_HPI" xfId="6665"/>
    <cellStyle name="Note 7 6" xfId="9176"/>
    <cellStyle name="Note 7_HPI" xfId="6654"/>
    <cellStyle name="Note 8" xfId="2725"/>
    <cellStyle name="Note 8 2" xfId="2726"/>
    <cellStyle name="Note 8 2 2" xfId="2727"/>
    <cellStyle name="Note 8 2 2 2" xfId="2728"/>
    <cellStyle name="Note 8 2 2 2 2" xfId="9191"/>
    <cellStyle name="Note 8 2 2 2_HPI" xfId="6669"/>
    <cellStyle name="Note 8 2 2 3" xfId="9190"/>
    <cellStyle name="Note 8 2 2_HPI" xfId="6668"/>
    <cellStyle name="Note 8 2 3" xfId="2729"/>
    <cellStyle name="Note 8 2 3 2" xfId="9192"/>
    <cellStyle name="Note 8 2 3_HPI" xfId="6670"/>
    <cellStyle name="Note 8 2 4" xfId="9189"/>
    <cellStyle name="Note 8 2_HPI" xfId="6667"/>
    <cellStyle name="Note 8 3" xfId="2730"/>
    <cellStyle name="Note 8 3 2" xfId="2731"/>
    <cellStyle name="Note 8 3 2 2" xfId="2732"/>
    <cellStyle name="Note 8 3 2 2 2" xfId="9195"/>
    <cellStyle name="Note 8 3 2 2_HPI" xfId="6673"/>
    <cellStyle name="Note 8 3 2 3" xfId="9194"/>
    <cellStyle name="Note 8 3 2_HPI" xfId="6672"/>
    <cellStyle name="Note 8 3 3" xfId="2733"/>
    <cellStyle name="Note 8 3 3 2" xfId="9196"/>
    <cellStyle name="Note 8 3 3_HPI" xfId="6674"/>
    <cellStyle name="Note 8 3 4" xfId="9193"/>
    <cellStyle name="Note 8 3_HPI" xfId="6671"/>
    <cellStyle name="Note 8 4" xfId="2734"/>
    <cellStyle name="Note 8 4 2" xfId="2735"/>
    <cellStyle name="Note 8 4 2 2" xfId="9198"/>
    <cellStyle name="Note 8 4 2_HPI" xfId="6676"/>
    <cellStyle name="Note 8 4 3" xfId="9197"/>
    <cellStyle name="Note 8 4_HPI" xfId="6675"/>
    <cellStyle name="Note 8 5" xfId="2736"/>
    <cellStyle name="Note 8 5 2" xfId="9199"/>
    <cellStyle name="Note 8 5_HPI" xfId="6677"/>
    <cellStyle name="Note 8 6" xfId="9188"/>
    <cellStyle name="Note 8_HPI" xfId="6666"/>
    <cellStyle name="Note 9" xfId="2737"/>
    <cellStyle name="Note 9 2" xfId="2738"/>
    <cellStyle name="Note 9 2 2" xfId="2739"/>
    <cellStyle name="Note 9 2 2 2" xfId="2740"/>
    <cellStyle name="Note 9 2 2 2 2" xfId="9203"/>
    <cellStyle name="Note 9 2 2 2_HPI" xfId="6681"/>
    <cellStyle name="Note 9 2 2 3" xfId="9202"/>
    <cellStyle name="Note 9 2 2_HPI" xfId="6680"/>
    <cellStyle name="Note 9 2 3" xfId="2741"/>
    <cellStyle name="Note 9 2 3 2" xfId="9204"/>
    <cellStyle name="Note 9 2 3_HPI" xfId="6682"/>
    <cellStyle name="Note 9 2 4" xfId="9201"/>
    <cellStyle name="Note 9 2_HPI" xfId="6679"/>
    <cellStyle name="Note 9 3" xfId="2742"/>
    <cellStyle name="Note 9 3 2" xfId="2743"/>
    <cellStyle name="Note 9 3 2 2" xfId="2744"/>
    <cellStyle name="Note 9 3 2 2 2" xfId="9207"/>
    <cellStyle name="Note 9 3 2 2_HPI" xfId="6685"/>
    <cellStyle name="Note 9 3 2 3" xfId="9206"/>
    <cellStyle name="Note 9 3 2_HPI" xfId="6684"/>
    <cellStyle name="Note 9 3 3" xfId="2745"/>
    <cellStyle name="Note 9 3 3 2" xfId="9208"/>
    <cellStyle name="Note 9 3 3_HPI" xfId="6686"/>
    <cellStyle name="Note 9 3 4" xfId="9205"/>
    <cellStyle name="Note 9 3_HPI" xfId="6683"/>
    <cellStyle name="Note 9 4" xfId="2746"/>
    <cellStyle name="Note 9 4 2" xfId="2747"/>
    <cellStyle name="Note 9 4 2 2" xfId="9210"/>
    <cellStyle name="Note 9 4 2_HPI" xfId="6688"/>
    <cellStyle name="Note 9 4 3" xfId="9209"/>
    <cellStyle name="Note 9 4_HPI" xfId="6687"/>
    <cellStyle name="Note 9 5" xfId="2748"/>
    <cellStyle name="Note 9 5 2" xfId="9211"/>
    <cellStyle name="Note 9 5_HPI" xfId="6689"/>
    <cellStyle name="Note 9 6" xfId="9200"/>
    <cellStyle name="Note 9_HPI" xfId="6678"/>
    <cellStyle name="notes" xfId="2749"/>
    <cellStyle name="notes 2" xfId="9212"/>
    <cellStyle name="notes_HPI" xfId="6690"/>
    <cellStyle name="Number" xfId="4105"/>
    <cellStyle name="Obi?no 2" xfId="6691"/>
    <cellStyle name="Obi?no 2 2" xfId="10512"/>
    <cellStyle name="Obi?no 2_HPI" xfId="11562"/>
    <cellStyle name="Obi?no 3" xfId="6692"/>
    <cellStyle name="Obi?no 3 2" xfId="10513"/>
    <cellStyle name="Obi?no 3_HPI" xfId="11535"/>
    <cellStyle name="Obično 2" xfId="18"/>
    <cellStyle name="Obično 2 2" xfId="6834"/>
    <cellStyle name="Obično 2_HPI" xfId="11492"/>
    <cellStyle name="Obično 3" xfId="19"/>
    <cellStyle name="Obično 3 2" xfId="6835"/>
    <cellStyle name="Obično 3_HPI" xfId="11493"/>
    <cellStyle name="Output" xfId="2882" builtinId="21" customBuiltin="1"/>
    <cellStyle name="Output 2" xfId="2750"/>
    <cellStyle name="Output 2 2" xfId="4106"/>
    <cellStyle name="Output 2 2 2" xfId="10348"/>
    <cellStyle name="Output 2 2_HPI" xfId="6694"/>
    <cellStyle name="Output 2 3" xfId="4107"/>
    <cellStyle name="Output 2 3 2" xfId="10349"/>
    <cellStyle name="Output 2 3_HPI" xfId="6695"/>
    <cellStyle name="Output 2 4" xfId="9213"/>
    <cellStyle name="Output 2_HPI" xfId="6693"/>
    <cellStyle name="Output 3" xfId="2751"/>
    <cellStyle name="Output 3 2" xfId="4108"/>
    <cellStyle name="Output 3 2 2" xfId="10350"/>
    <cellStyle name="Output 3 2_HPI" xfId="6697"/>
    <cellStyle name="Output 3 3" xfId="4109"/>
    <cellStyle name="Output 3 3 2" xfId="10351"/>
    <cellStyle name="Output 3 3_HPI" xfId="6698"/>
    <cellStyle name="Output 3 4" xfId="9214"/>
    <cellStyle name="Output 3_HPI" xfId="6696"/>
    <cellStyle name="Output 4" xfId="2752"/>
    <cellStyle name="Output 4 2" xfId="9215"/>
    <cellStyle name="Output 4_HPI" xfId="6699"/>
    <cellStyle name="Output 5" xfId="2753"/>
    <cellStyle name="Output 5 2" xfId="9216"/>
    <cellStyle name="Output 5_HPI" xfId="6700"/>
    <cellStyle name="Output 6" xfId="2754"/>
    <cellStyle name="Output 6 2" xfId="9217"/>
    <cellStyle name="Output 6_HPI" xfId="6701"/>
    <cellStyle name="Output 7" xfId="9286"/>
    <cellStyle name="Percent (0)" xfId="4110"/>
    <cellStyle name="Percent [2]" xfId="4111"/>
    <cellStyle name="Percent 10" xfId="2755"/>
    <cellStyle name="Percent 11" xfId="4112"/>
    <cellStyle name="Percent 12" xfId="4113"/>
    <cellStyle name="Percent 13" xfId="4114"/>
    <cellStyle name="Percent 14" xfId="4115"/>
    <cellStyle name="Percent 15" xfId="4116"/>
    <cellStyle name="Percent 16" xfId="4117"/>
    <cellStyle name="Percent 17" xfId="4118"/>
    <cellStyle name="Percent 18" xfId="4119"/>
    <cellStyle name="Percent 19" xfId="4120"/>
    <cellStyle name="Percent 2" xfId="3"/>
    <cellStyle name="Percent 2 2" xfId="2756"/>
    <cellStyle name="Percent 2 2 2" xfId="2757"/>
    <cellStyle name="Percent 2 2_HPI" xfId="6703"/>
    <cellStyle name="Percent 2 3" xfId="2758"/>
    <cellStyle name="Percent 2 3 2" xfId="2759"/>
    <cellStyle name="Percent 2 3 3" xfId="2760"/>
    <cellStyle name="Percent 2 3 4" xfId="4121"/>
    <cellStyle name="Percent 2 3 5" xfId="4122"/>
    <cellStyle name="Percent 2 3_HPI" xfId="6704"/>
    <cellStyle name="Percent 2 4" xfId="2761"/>
    <cellStyle name="Percent 2 5" xfId="2762"/>
    <cellStyle name="Percent 2_HPI" xfId="6702"/>
    <cellStyle name="Percent 20" xfId="4123"/>
    <cellStyle name="Percent 21" xfId="4124"/>
    <cellStyle name="Percent 22" xfId="4125"/>
    <cellStyle name="Percent 23" xfId="4126"/>
    <cellStyle name="Percent 24" xfId="4127"/>
    <cellStyle name="Percent 25" xfId="4128"/>
    <cellStyle name="Percent 26" xfId="4129"/>
    <cellStyle name="Percent 27" xfId="4130"/>
    <cellStyle name="Percent 28" xfId="4131"/>
    <cellStyle name="Percent 29" xfId="4132"/>
    <cellStyle name="Percent 3" xfId="2763"/>
    <cellStyle name="Percent 3 2" xfId="2764"/>
    <cellStyle name="Percent 3 2 2" xfId="2765"/>
    <cellStyle name="Percent 3 2 2 2" xfId="2766"/>
    <cellStyle name="Percent 3 2 2 3" xfId="2767"/>
    <cellStyle name="Percent 3 2 2_HPI" xfId="6707"/>
    <cellStyle name="Percent 3 2_HPI" xfId="6706"/>
    <cellStyle name="Percent 3 3" xfId="2768"/>
    <cellStyle name="Percent 3 3 2" xfId="2769"/>
    <cellStyle name="Percent 3 3 2 2" xfId="2770"/>
    <cellStyle name="Percent 3 3 2 3" xfId="2771"/>
    <cellStyle name="Percent 3 3 2_HPI" xfId="6709"/>
    <cellStyle name="Percent 3 3 3" xfId="2772"/>
    <cellStyle name="Percent 3 3 4" xfId="2773"/>
    <cellStyle name="Percent 3 3_HPI" xfId="6708"/>
    <cellStyle name="Percent 3 4" xfId="2774"/>
    <cellStyle name="Percent 3 4 2" xfId="2775"/>
    <cellStyle name="Percent 3 4 2 2" xfId="2776"/>
    <cellStyle name="Percent 3 4 2 3" xfId="2777"/>
    <cellStyle name="Percent 3 4 2_HPI" xfId="6711"/>
    <cellStyle name="Percent 3 4 3" xfId="2778"/>
    <cellStyle name="Percent 3 4 4" xfId="2779"/>
    <cellStyle name="Percent 3 4_HPI" xfId="6710"/>
    <cellStyle name="Percent 3_HPI" xfId="6705"/>
    <cellStyle name="Percent 4" xfId="2780"/>
    <cellStyle name="Percent 4 2" xfId="2781"/>
    <cellStyle name="Percent 4 2 2" xfId="2782"/>
    <cellStyle name="Percent 4 2 2 2" xfId="2783"/>
    <cellStyle name="Percent 4 2 2_HPI" xfId="6714"/>
    <cellStyle name="Percent 4 2 3" xfId="2784"/>
    <cellStyle name="Percent 4 2 4" xfId="2785"/>
    <cellStyle name="Percent 4 2 4 2" xfId="4133"/>
    <cellStyle name="Percent 4 2 4 3" xfId="4134"/>
    <cellStyle name="Percent 4 2 4_HPI" xfId="6715"/>
    <cellStyle name="Percent 4 2_HPI" xfId="6713"/>
    <cellStyle name="Percent 4 3" xfId="2786"/>
    <cellStyle name="Percent 4 3 2" xfId="4135"/>
    <cellStyle name="Percent 4 3 3" xfId="4136"/>
    <cellStyle name="Percent 4 3_HPI" xfId="6716"/>
    <cellStyle name="Percent 4 4" xfId="2787"/>
    <cellStyle name="Percent 4_HPI" xfId="6712"/>
    <cellStyle name="Percent 5" xfId="2788"/>
    <cellStyle name="Percent 5 2" xfId="2789"/>
    <cellStyle name="Percent 5 2 2" xfId="2790"/>
    <cellStyle name="Percent 5 2 3" xfId="4137"/>
    <cellStyle name="Percent 5 2 4" xfId="4138"/>
    <cellStyle name="Percent 5 2_HPI" xfId="6718"/>
    <cellStyle name="Percent 5 3" xfId="2791"/>
    <cellStyle name="Percent 5 4" xfId="2792"/>
    <cellStyle name="Percent 5 5" xfId="4139"/>
    <cellStyle name="Percent 5_HPI" xfId="6717"/>
    <cellStyle name="Percent 6" xfId="2793"/>
    <cellStyle name="Percent 6 2" xfId="2794"/>
    <cellStyle name="Percent 6 2 2" xfId="2795"/>
    <cellStyle name="Percent 6 2 3" xfId="2796"/>
    <cellStyle name="Percent 6 2_HPI" xfId="6720"/>
    <cellStyle name="Percent 6 3" xfId="2797"/>
    <cellStyle name="Percent 6 4" xfId="2798"/>
    <cellStyle name="Percent 6 5" xfId="2799"/>
    <cellStyle name="Percent 6 6" xfId="4140"/>
    <cellStyle name="Percent 6_HPI" xfId="6719"/>
    <cellStyle name="Percent 7" xfId="2800"/>
    <cellStyle name="Percent 7 2" xfId="4141"/>
    <cellStyle name="Percent 7 3" xfId="4142"/>
    <cellStyle name="Percent 7_HPI" xfId="6721"/>
    <cellStyle name="Percent 8" xfId="2801"/>
    <cellStyle name="Percent 9" xfId="2802"/>
    <cellStyle name="Pevný" xfId="20"/>
    <cellStyle name="PSChar" xfId="4143"/>
    <cellStyle name="PSChar 2" xfId="10352"/>
    <cellStyle name="PSChar_HPI" xfId="6722"/>
    <cellStyle name="PSDate" xfId="4144"/>
    <cellStyle name="PSDec" xfId="4145"/>
    <cellStyle name="PSHeading" xfId="4146"/>
    <cellStyle name="PSHeading 2" xfId="10353"/>
    <cellStyle name="PSHeading_HPI" xfId="6723"/>
    <cellStyle name="PSInt" xfId="4147"/>
    <cellStyle name="PSSpacer" xfId="4148"/>
    <cellStyle name="PSSpacer 2" xfId="10354"/>
    <cellStyle name="PSSpacer_HPI" xfId="6724"/>
    <cellStyle name="R00A" xfId="4149"/>
    <cellStyle name="R00B" xfId="4150"/>
    <cellStyle name="R00B 2" xfId="10355"/>
    <cellStyle name="R00B_HPI" xfId="6725"/>
    <cellStyle name="R00L" xfId="4151"/>
    <cellStyle name="R00L 2" xfId="10356"/>
    <cellStyle name="R00L_HPI" xfId="6726"/>
    <cellStyle name="R01A" xfId="4152"/>
    <cellStyle name="R01B" xfId="4153"/>
    <cellStyle name="R01B 2" xfId="10357"/>
    <cellStyle name="R01B_HPI" xfId="6727"/>
    <cellStyle name="R01H" xfId="4154"/>
    <cellStyle name="R01H 2" xfId="10358"/>
    <cellStyle name="R01H_HPI" xfId="6728"/>
    <cellStyle name="R01L" xfId="4155"/>
    <cellStyle name="R01L 2" xfId="10359"/>
    <cellStyle name="R01L_HPI" xfId="6729"/>
    <cellStyle name="R02A" xfId="4156"/>
    <cellStyle name="R02B" xfId="4157"/>
    <cellStyle name="R02B 2" xfId="10360"/>
    <cellStyle name="R02B_HPI" xfId="6730"/>
    <cellStyle name="R02H" xfId="4158"/>
    <cellStyle name="R02H 2" xfId="10361"/>
    <cellStyle name="R02H_HPI" xfId="6731"/>
    <cellStyle name="R02L" xfId="4159"/>
    <cellStyle name="R02L 2" xfId="10362"/>
    <cellStyle name="R02L_HPI" xfId="6732"/>
    <cellStyle name="R03A" xfId="4160"/>
    <cellStyle name="R03B" xfId="4161"/>
    <cellStyle name="R03B 2" xfId="10363"/>
    <cellStyle name="R03B_HPI" xfId="6733"/>
    <cellStyle name="R03H" xfId="4162"/>
    <cellStyle name="R03H 2" xfId="10364"/>
    <cellStyle name="R03H_HPI" xfId="6734"/>
    <cellStyle name="R03L" xfId="4163"/>
    <cellStyle name="R03L 2" xfId="10365"/>
    <cellStyle name="R03L_HPI" xfId="6735"/>
    <cellStyle name="R04A" xfId="4164"/>
    <cellStyle name="R04B" xfId="4165"/>
    <cellStyle name="R04B 2" xfId="10366"/>
    <cellStyle name="R04B_HPI" xfId="6736"/>
    <cellStyle name="R04H" xfId="4166"/>
    <cellStyle name="R04H 2" xfId="10367"/>
    <cellStyle name="R04H_HPI" xfId="6737"/>
    <cellStyle name="R04L" xfId="4167"/>
    <cellStyle name="R04L 2" xfId="10368"/>
    <cellStyle name="R04L_HPI" xfId="6738"/>
    <cellStyle name="R05A" xfId="4168"/>
    <cellStyle name="R05B" xfId="4169"/>
    <cellStyle name="R05B 2" xfId="10369"/>
    <cellStyle name="R05B_HPI" xfId="6739"/>
    <cellStyle name="R05H" xfId="4170"/>
    <cellStyle name="R05H 2" xfId="10370"/>
    <cellStyle name="R05H_HPI" xfId="6740"/>
    <cellStyle name="R05L" xfId="4171"/>
    <cellStyle name="R05L 2" xfId="10371"/>
    <cellStyle name="R05L_HPI" xfId="6741"/>
    <cellStyle name="R06A" xfId="4172"/>
    <cellStyle name="R06B" xfId="4173"/>
    <cellStyle name="R06B 2" xfId="10372"/>
    <cellStyle name="R06B_HPI" xfId="6742"/>
    <cellStyle name="R06H" xfId="4174"/>
    <cellStyle name="R06H 2" xfId="10373"/>
    <cellStyle name="R06H_HPI" xfId="6743"/>
    <cellStyle name="R06L" xfId="4175"/>
    <cellStyle name="R06L 2" xfId="10374"/>
    <cellStyle name="R06L_HPI" xfId="6744"/>
    <cellStyle name="R07A" xfId="4176"/>
    <cellStyle name="R07B" xfId="4177"/>
    <cellStyle name="R07B 2" xfId="10375"/>
    <cellStyle name="R07B_HPI" xfId="6745"/>
    <cellStyle name="R07H" xfId="4178"/>
    <cellStyle name="R07H 2" xfId="10376"/>
    <cellStyle name="R07H_HPI" xfId="6746"/>
    <cellStyle name="R07L" xfId="4179"/>
    <cellStyle name="R07L 2" xfId="10377"/>
    <cellStyle name="R07L_HPI" xfId="6747"/>
    <cellStyle name="R08A" xfId="4180"/>
    <cellStyle name="R08H" xfId="4181"/>
    <cellStyle name="R08L" xfId="4182"/>
    <cellStyle name="R09H" xfId="4183"/>
    <cellStyle name="R09L" xfId="4184"/>
    <cellStyle name="R10H" xfId="4185"/>
    <cellStyle name="R10L" xfId="4186"/>
    <cellStyle name="RightNumber" xfId="21"/>
    <cellStyle name="semestre" xfId="2803"/>
    <cellStyle name="semestre 2" xfId="2804"/>
    <cellStyle name="semestre 2 2" xfId="2805"/>
    <cellStyle name="semestre 2 2 2" xfId="9220"/>
    <cellStyle name="semestre 2 2_HPI" xfId="6749"/>
    <cellStyle name="semestre 2 3" xfId="2806"/>
    <cellStyle name="semestre 2 3 2" xfId="9221"/>
    <cellStyle name="semestre 2 3_HPI" xfId="6750"/>
    <cellStyle name="semestre 2 4" xfId="9219"/>
    <cellStyle name="semestre 2_HPI" xfId="6748"/>
    <cellStyle name="semestre 3" xfId="2807"/>
    <cellStyle name="semestre 3 2" xfId="9222"/>
    <cellStyle name="semestre 3_HPI" xfId="6751"/>
    <cellStyle name="semestre 4" xfId="2808"/>
    <cellStyle name="semestre 4 2" xfId="9223"/>
    <cellStyle name="semestre 4_HPI" xfId="6752"/>
    <cellStyle name="semestre 5" xfId="9218"/>
    <cellStyle name="semestre_DataA17" xfId="2809"/>
    <cellStyle name="sh0 -SideHeading" xfId="2810"/>
    <cellStyle name="sh0 -SideHeading 2" xfId="9224"/>
    <cellStyle name="sh0 -SideHeading_HPI" xfId="6753"/>
    <cellStyle name="sh1 -SideHeading" xfId="2811"/>
    <cellStyle name="sh1 -SideHeading 2" xfId="9225"/>
    <cellStyle name="sh1 -SideHeading_HPI" xfId="6754"/>
    <cellStyle name="sh2 -SideHeading" xfId="2812"/>
    <cellStyle name="sh2 -SideHeading 2" xfId="9226"/>
    <cellStyle name="sh2 -SideHeading_HPI" xfId="6755"/>
    <cellStyle name="sh3 -SideHeading" xfId="2813"/>
    <cellStyle name="sh3 -SideHeading 2" xfId="9227"/>
    <cellStyle name="sh3 -SideHeading_HPI" xfId="6756"/>
    <cellStyle name="sor1" xfId="4187"/>
    <cellStyle name="sor1 2" xfId="10378"/>
    <cellStyle name="sor1_HPI" xfId="6757"/>
    <cellStyle name="st0 -SideText" xfId="2814"/>
    <cellStyle name="st0 -SideText 2" xfId="9228"/>
    <cellStyle name="st0 -SideText_HPI" xfId="6758"/>
    <cellStyle name="st1 -SideText" xfId="2815"/>
    <cellStyle name="st1 -SideText 2" xfId="9229"/>
    <cellStyle name="st1 -SideText_HPI" xfId="6759"/>
    <cellStyle name="st2 -SideText" xfId="2816"/>
    <cellStyle name="st2 -SideText 2" xfId="9230"/>
    <cellStyle name="st2 -SideText_HPI" xfId="6760"/>
    <cellStyle name="st3 -SideText" xfId="2817"/>
    <cellStyle name="st3 -SideText 2" xfId="9231"/>
    <cellStyle name="st3 -SideText_HPI" xfId="6761"/>
    <cellStyle name="st4 -SideText" xfId="2818"/>
    <cellStyle name="st4 -SideText 2" xfId="9232"/>
    <cellStyle name="st4 -SideText_HPI" xfId="6762"/>
    <cellStyle name="st5 -SideText" xfId="2819"/>
    <cellStyle name="st5 -SideText 2" xfId="9233"/>
    <cellStyle name="st5 -SideText_HPI" xfId="6763"/>
    <cellStyle name="Standaard_UCM-StatBull mrt 2006 2-6" xfId="4188"/>
    <cellStyle name="Standard_Graf 1" xfId="2820"/>
    <cellStyle name="Stil 1" xfId="22"/>
    <cellStyle name="Stil 1 2" xfId="6836"/>
    <cellStyle name="Stil 1_HPI" xfId="6764"/>
    <cellStyle name="Style 1" xfId="23"/>
    <cellStyle name="Style 1 2" xfId="2821"/>
    <cellStyle name="Style 1 2 2" xfId="4189"/>
    <cellStyle name="Style 1 2 2 2" xfId="10379"/>
    <cellStyle name="Style 1 2 2_HPI" xfId="6766"/>
    <cellStyle name="Style 1 2 3" xfId="4190"/>
    <cellStyle name="Style 1 2 3 2" xfId="10380"/>
    <cellStyle name="Style 1 2 3_HPI" xfId="6767"/>
    <cellStyle name="Style 1 2 4" xfId="9234"/>
    <cellStyle name="Style 1 2_HPI" xfId="6765"/>
    <cellStyle name="Style 1 3" xfId="2822"/>
    <cellStyle name="Style 1 3 2" xfId="4191"/>
    <cellStyle name="Style 1 3 2 2" xfId="10381"/>
    <cellStyle name="Style 1 3 2_HPI" xfId="6769"/>
    <cellStyle name="Style 1 3 3" xfId="4192"/>
    <cellStyle name="Style 1 3 3 2" xfId="10382"/>
    <cellStyle name="Style 1 3 3_HPI" xfId="6770"/>
    <cellStyle name="Style 1 3 4" xfId="9235"/>
    <cellStyle name="Style 1 3_HPI" xfId="6768"/>
    <cellStyle name="Style 1 4" xfId="2823"/>
    <cellStyle name="Style 1 4 2" xfId="4193"/>
    <cellStyle name="Style 1 4 2 2" xfId="10383"/>
    <cellStyle name="Style 1 4 2_HPI" xfId="6772"/>
    <cellStyle name="Style 1 4 3" xfId="4194"/>
    <cellStyle name="Style 1 4 3 2" xfId="10384"/>
    <cellStyle name="Style 1 4 3_HPI" xfId="6773"/>
    <cellStyle name="Style 1 4 4" xfId="9236"/>
    <cellStyle name="Style 1 4_HPI" xfId="6771"/>
    <cellStyle name="Style 1 5" xfId="4195"/>
    <cellStyle name="Style 1 6" xfId="6837"/>
    <cellStyle name="Style 1_DataA17" xfId="2824"/>
    <cellStyle name="Style 2" xfId="4196"/>
    <cellStyle name="Style 2 2" xfId="4197"/>
    <cellStyle name="Style 2 2 2" xfId="10385"/>
    <cellStyle name="Style 2 2_HPI" xfId="6775"/>
    <cellStyle name="Style 2 3" xfId="4198"/>
    <cellStyle name="Style 2 3 2" xfId="10386"/>
    <cellStyle name="Style 2 3_HPI" xfId="6776"/>
    <cellStyle name="Style 2_HPI" xfId="6774"/>
    <cellStyle name="Style 21" xfId="4199"/>
    <cellStyle name="Style 21 2" xfId="10387"/>
    <cellStyle name="Style 21_HPI" xfId="6777"/>
    <cellStyle name="Style 22" xfId="4200"/>
    <cellStyle name="Style 22 2" xfId="10388"/>
    <cellStyle name="Style 22_HPI" xfId="6778"/>
    <cellStyle name="Style 23" xfId="4201"/>
    <cellStyle name="Style 23 2" xfId="10389"/>
    <cellStyle name="Style 23_HPI" xfId="6779"/>
    <cellStyle name="Style 24" xfId="4202"/>
    <cellStyle name="Style 24 2" xfId="10390"/>
    <cellStyle name="Style 24_HPI" xfId="6780"/>
    <cellStyle name="Style 25" xfId="4203"/>
    <cellStyle name="Style 25 2" xfId="10391"/>
    <cellStyle name="Style 25_HPI" xfId="6781"/>
    <cellStyle name="Style 26" xfId="4204"/>
    <cellStyle name="Style 27" xfId="4205"/>
    <cellStyle name="Style 28" xfId="4206"/>
    <cellStyle name="Style 29" xfId="4207"/>
    <cellStyle name="Style 29 2" xfId="10392"/>
    <cellStyle name="Style 29_HPI" xfId="6782"/>
    <cellStyle name="Style 30" xfId="4208"/>
    <cellStyle name="Style 30 2" xfId="10393"/>
    <cellStyle name="Style 30_HPI" xfId="6783"/>
    <cellStyle name="Style 31" xfId="4209"/>
    <cellStyle name="Style 31 2" xfId="4210"/>
    <cellStyle name="Style 31 3" xfId="4211"/>
    <cellStyle name="Style 31_HPI" xfId="6784"/>
    <cellStyle name="Style 32" xfId="4212"/>
    <cellStyle name="Style 33" xfId="4213"/>
    <cellStyle name="Style 33 2" xfId="10394"/>
    <cellStyle name="Style 33_HPI" xfId="6785"/>
    <cellStyle name="Style 34" xfId="4214"/>
    <cellStyle name="Style 34 2" xfId="10395"/>
    <cellStyle name="Style 34_HPI" xfId="6786"/>
    <cellStyle name="Style 35" xfId="4215"/>
    <cellStyle name="Style 35 2" xfId="10396"/>
    <cellStyle name="Style 35_HPI" xfId="6787"/>
    <cellStyle name="Style 36" xfId="4216"/>
    <cellStyle name="Style 36 2" xfId="10397"/>
    <cellStyle name="Style 36_HPI" xfId="6788"/>
    <cellStyle name="t 8 Data" xfId="4217"/>
    <cellStyle name="tête chapitre" xfId="2825"/>
    <cellStyle name="tête chapitre 2" xfId="9237"/>
    <cellStyle name="tête chapitre_HPI" xfId="6789"/>
    <cellStyle name="Tickmark" xfId="4218"/>
    <cellStyle name="Tickmark 2" xfId="10398"/>
    <cellStyle name="Tickmark_HPI" xfId="6790"/>
    <cellStyle name="Title" xfId="2873" builtinId="15" customBuiltin="1"/>
    <cellStyle name="Title 2" xfId="2826"/>
    <cellStyle name="Title 2 2" xfId="4219"/>
    <cellStyle name="Title 2 2 2" xfId="10399"/>
    <cellStyle name="Title 2 2_HPI" xfId="6792"/>
    <cellStyle name="Title 2 3" xfId="4220"/>
    <cellStyle name="Title 2 3 2" xfId="10400"/>
    <cellStyle name="Title 2 3_HPI" xfId="6793"/>
    <cellStyle name="Title 2 4" xfId="9238"/>
    <cellStyle name="Title 2_HPI" xfId="6791"/>
    <cellStyle name="Title 3" xfId="4221"/>
    <cellStyle name="Title 3 2" xfId="10401"/>
    <cellStyle name="Title 3_HPI" xfId="6794"/>
    <cellStyle name="Title 4" xfId="9277"/>
    <cellStyle name="titre" xfId="2827"/>
    <cellStyle name="titre 2" xfId="9239"/>
    <cellStyle name="titre_HPI" xfId="6795"/>
    <cellStyle name="Totaal" xfId="4222"/>
    <cellStyle name="Totaal 2" xfId="10402"/>
    <cellStyle name="Totaal_HPI" xfId="6796"/>
    <cellStyle name="Total" xfId="2889" builtinId="25" customBuiltin="1"/>
    <cellStyle name="Total 2" xfId="2828"/>
    <cellStyle name="Total 2 2" xfId="4223"/>
    <cellStyle name="Total 2 2 2" xfId="10403"/>
    <cellStyle name="Total 2 2_HPI" xfId="6798"/>
    <cellStyle name="Total 2 3" xfId="4224"/>
    <cellStyle name="Total 2 3 2" xfId="10404"/>
    <cellStyle name="Total 2 3_HPI" xfId="6799"/>
    <cellStyle name="Total 2 4" xfId="9240"/>
    <cellStyle name="Total 2_HPI" xfId="6797"/>
    <cellStyle name="Total 3" xfId="2829"/>
    <cellStyle name="Total 3 2" xfId="4225"/>
    <cellStyle name="Total 3 2 2" xfId="10405"/>
    <cellStyle name="Total 3 2_HPI" xfId="6801"/>
    <cellStyle name="Total 3 3" xfId="4226"/>
    <cellStyle name="Total 3 3 2" xfId="10406"/>
    <cellStyle name="Total 3 3_HPI" xfId="6802"/>
    <cellStyle name="Total 3 4" xfId="9241"/>
    <cellStyle name="Total 3_HPI" xfId="6800"/>
    <cellStyle name="Total 4" xfId="2830"/>
    <cellStyle name="Total 4 2" xfId="9242"/>
    <cellStyle name="Total 4_HPI" xfId="6803"/>
    <cellStyle name="Total 5" xfId="2831"/>
    <cellStyle name="Total 5 2" xfId="9243"/>
    <cellStyle name="Total 5_HPI" xfId="6804"/>
    <cellStyle name="Total 6" xfId="2832"/>
    <cellStyle name="Total 6 2" xfId="9244"/>
    <cellStyle name="Total 6_HPI" xfId="6805"/>
    <cellStyle name="Total 7" xfId="9293"/>
    <cellStyle name="ttn -TopTextNoWrap" xfId="2833"/>
    <cellStyle name="ttn -TopTextNoWrap 2" xfId="9245"/>
    <cellStyle name="ttn -TopTextNoWrap_HPI" xfId="6806"/>
    <cellStyle name="ttw -TopTextWrap" xfId="2834"/>
    <cellStyle name="ttw -TopTextWrap 2" xfId="9246"/>
    <cellStyle name="ttw -TopTextWrap_HPI" xfId="6807"/>
    <cellStyle name="Usual" xfId="2835"/>
    <cellStyle name="Value" xfId="2836"/>
    <cellStyle name="Value 2" xfId="2837"/>
    <cellStyle name="Value 3" xfId="2838"/>
    <cellStyle name="Value_HPI" xfId="6808"/>
    <cellStyle name="Values" xfId="2839"/>
    <cellStyle name="Values 2" xfId="2840"/>
    <cellStyle name="Values 3" xfId="2841"/>
    <cellStyle name="Values_HPI" xfId="6809"/>
    <cellStyle name="Valuta (0)_spies97" xfId="2842"/>
    <cellStyle name="Valuta0" xfId="4227"/>
    <cellStyle name="Vast" xfId="4228"/>
    <cellStyle name="Warning Text" xfId="2886" builtinId="11" customBuiltin="1"/>
    <cellStyle name="Warning Text 2" xfId="2843"/>
    <cellStyle name="Warning Text 2 2" xfId="4229"/>
    <cellStyle name="Warning Text 2 2 2" xfId="10407"/>
    <cellStyle name="Warning Text 2 2_HPI" xfId="6811"/>
    <cellStyle name="Warning Text 2 3" xfId="4230"/>
    <cellStyle name="Warning Text 2 3 2" xfId="10408"/>
    <cellStyle name="Warning Text 2 3_HPI" xfId="6812"/>
    <cellStyle name="Warning Text 2 4" xfId="9247"/>
    <cellStyle name="Warning Text 2_HPI" xfId="6810"/>
    <cellStyle name="Warning Text 3" xfId="2844"/>
    <cellStyle name="Warning Text 3 2" xfId="4231"/>
    <cellStyle name="Warning Text 3 2 2" xfId="10409"/>
    <cellStyle name="Warning Text 3 2_HPI" xfId="6814"/>
    <cellStyle name="Warning Text 3 3" xfId="4232"/>
    <cellStyle name="Warning Text 3 3 2" xfId="10410"/>
    <cellStyle name="Warning Text 3 3_HPI" xfId="6815"/>
    <cellStyle name="Warning Text 3 4" xfId="9248"/>
    <cellStyle name="Warning Text 3_HPI" xfId="6813"/>
    <cellStyle name="Warning Text 4" xfId="2845"/>
    <cellStyle name="Warning Text 4 2" xfId="9249"/>
    <cellStyle name="Warning Text 4_HPI" xfId="6816"/>
    <cellStyle name="Warning Text 5" xfId="2846"/>
    <cellStyle name="Warning Text 5 2" xfId="9250"/>
    <cellStyle name="Warning Text 5_HPI" xfId="6817"/>
    <cellStyle name="Warning Text 6" xfId="2847"/>
    <cellStyle name="Warning Text 6 2" xfId="9251"/>
    <cellStyle name="Warning Text 6_HPI" xfId="6818"/>
    <cellStyle name="Warning Text 7" xfId="9290"/>
    <cellStyle name="YELLOW" xfId="2848"/>
    <cellStyle name="YELLOW 2" xfId="9252"/>
    <cellStyle name="YELLOW_HPI" xfId="6819"/>
    <cellStyle name="YellowBackGreenTxt" xfId="2849"/>
    <cellStyle name="YellowBackGreenTxt 2" xfId="9253"/>
    <cellStyle name="YellowBackGreenTxt_HPI" xfId="6820"/>
    <cellStyle name="Záhlaví 1" xfId="24"/>
    <cellStyle name="Záhlaví 1 2" xfId="6838"/>
    <cellStyle name="Záhlaví 1_HPI" xfId="6821"/>
    <cellStyle name="Záhlaví 2" xfId="25"/>
    <cellStyle name="Záhlaví 2 2" xfId="6839"/>
    <cellStyle name="Záhlaví 2_HPI" xfId="6822"/>
    <cellStyle name="アクセント 1クセント " xfId="2850"/>
    <cellStyle name="アクセント 1クセント  2" xfId="9254"/>
    <cellStyle name="アクセント 1クセント _HPI" xfId="11494"/>
    <cellStyle name="アクセント 2クセント " xfId="2851"/>
    <cellStyle name="アクセント 2クセント  2" xfId="9255"/>
    <cellStyle name="アクセント 2クセント _HPI" xfId="11495"/>
    <cellStyle name="アクセント 3クセント " xfId="2852"/>
    <cellStyle name="アクセント 3クセント  2" xfId="9256"/>
    <cellStyle name="アクセント 3クセント _HPI" xfId="11496"/>
    <cellStyle name="アクセント 4クセント " xfId="2853"/>
    <cellStyle name="アクセント 4クセント  2" xfId="9257"/>
    <cellStyle name="アクセント 4クセント _HPI" xfId="11497"/>
    <cellStyle name="アクセント 5クセント " xfId="2854"/>
    <cellStyle name="アクセント 5クセント  2" xfId="9258"/>
    <cellStyle name="アクセント 5クセント _HPI" xfId="11498"/>
    <cellStyle name="アクセント 6クセント " xfId="2855"/>
    <cellStyle name="アクセント 6クセント  2" xfId="9259"/>
    <cellStyle name="アクセント 6クセント _HPI" xfId="11499"/>
    <cellStyle name="タイトルト 6ク" xfId="2856"/>
    <cellStyle name="タイトルト 6ク 2" xfId="9260"/>
    <cellStyle name="タイトルト 6ク_HPI" xfId="11500"/>
    <cellStyle name="チェック セルクセント 6" xfId="2857"/>
    <cellStyle name="チェック セルクセント 6 2" xfId="9261"/>
    <cellStyle name="チェック セルクセント 6_HPI" xfId="11501"/>
    <cellStyle name="どちらでもないクセント 6s" xfId="2858"/>
    <cellStyle name="どちらでもないクセント 6s 2" xfId="9262"/>
    <cellStyle name="どちらでもないクセント 6s_HPI" xfId="11502"/>
    <cellStyle name="メモらで" xfId="2859"/>
    <cellStyle name="メモらで 2" xfId="9263"/>
    <cellStyle name="メモらで_HPI" xfId="11503"/>
    <cellStyle name="リンク セルいクセント" xfId="2860"/>
    <cellStyle name="リンク セルいクセント 2" xfId="9264"/>
    <cellStyle name="リンク セルいクセント_HPI" xfId="11504"/>
    <cellStyle name="入力文 " xfId="2861"/>
    <cellStyle name="入力文  2" xfId="9265"/>
    <cellStyle name="入力文 _HPI" xfId="11505"/>
    <cellStyle name="出力し " xfId="2862"/>
    <cellStyle name="出力し  2" xfId="9266"/>
    <cellStyle name="出力し _HPI" xfId="11506"/>
    <cellStyle name="常规_Sheet1" xfId="4233"/>
    <cellStyle name="悪いク " xfId="2863"/>
    <cellStyle name="悪いク  2" xfId="9267"/>
    <cellStyle name="悪いク _HPI" xfId="11507"/>
    <cellStyle name="標準_KGA03E01" xfId="4234"/>
    <cellStyle name="良い文 " xfId="2864"/>
    <cellStyle name="良い文  2" xfId="9268"/>
    <cellStyle name="良い文 _HPI" xfId="11508"/>
    <cellStyle name="見出し 1ルいク" xfId="2865"/>
    <cellStyle name="見出し 1ルいク 2" xfId="9269"/>
    <cellStyle name="見出し 1ルいク_HPI" xfId="11509"/>
    <cellStyle name="見出し 2ルいク" xfId="2866"/>
    <cellStyle name="見出し 2ルいク 2" xfId="9270"/>
    <cellStyle name="見出し 2ルいク_HPI" xfId="11510"/>
    <cellStyle name="見出し 3ルいク" xfId="2867"/>
    <cellStyle name="見出し 3ルいク 2" xfId="9271"/>
    <cellStyle name="見出し 3ルいク_HPI" xfId="11511"/>
    <cellStyle name="見出し 4ルいク" xfId="2868"/>
    <cellStyle name="見出し 4ルいク 2" xfId="9272"/>
    <cellStyle name="見出し 4ルいク_HPI" xfId="11512"/>
    <cellStyle name="計算ク " xfId="2869"/>
    <cellStyle name="計算ク  2" xfId="9273"/>
    <cellStyle name="計算ク _HPI" xfId="11513"/>
    <cellStyle name="説明文 4ル" xfId="2870"/>
    <cellStyle name="説明文 4ル 2" xfId="9274"/>
    <cellStyle name="説明文 4ル_HPI" xfId="11514"/>
    <cellStyle name="警告文 セル" xfId="2871"/>
    <cellStyle name="警告文 セル 2" xfId="9275"/>
    <cellStyle name="警告文 セル_HPI" xfId="11515"/>
    <cellStyle name="集計し " xfId="2872"/>
    <cellStyle name="集計し  2" xfId="9276"/>
    <cellStyle name="集計し _HPI" xfId="115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rienne.mack@dal.frb.org" TargetMode="External"/><Relationship Id="rId1" Type="http://schemas.openxmlformats.org/officeDocument/2006/relationships/hyperlink" Target="mailto:enrique.martinez-garcia@dal.frb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3"/>
  <sheetViews>
    <sheetView workbookViewId="0">
      <selection activeCell="A3" sqref="A3"/>
    </sheetView>
  </sheetViews>
  <sheetFormatPr defaultColWidth="9.15234375" defaultRowHeight="14.6"/>
  <cols>
    <col min="1" max="1" width="23.53515625" style="4" customWidth="1"/>
    <col min="2" max="16384" width="9.15234375" style="4"/>
  </cols>
  <sheetData>
    <row r="1" spans="1:10">
      <c r="A1" s="7" t="s">
        <v>179</v>
      </c>
    </row>
    <row r="2" spans="1:10">
      <c r="A2" s="7"/>
    </row>
    <row r="3" spans="1:10">
      <c r="A3" s="8" t="s">
        <v>180</v>
      </c>
    </row>
    <row r="4" spans="1:10">
      <c r="A4" s="8" t="s">
        <v>181</v>
      </c>
    </row>
    <row r="5" spans="1:10">
      <c r="A5" s="8" t="s">
        <v>182</v>
      </c>
    </row>
    <row r="6" spans="1:10">
      <c r="A6" s="8" t="s">
        <v>183</v>
      </c>
    </row>
    <row r="7" spans="1:10">
      <c r="A7" s="8" t="s">
        <v>184</v>
      </c>
    </row>
    <row r="10" spans="1:10">
      <c r="A10" s="4" t="s">
        <v>185</v>
      </c>
      <c r="I10" s="15"/>
      <c r="J10" s="9"/>
    </row>
    <row r="11" spans="1:10">
      <c r="A11" s="4" t="s">
        <v>186</v>
      </c>
      <c r="B11" s="9" t="s">
        <v>187</v>
      </c>
    </row>
    <row r="12" spans="1:10">
      <c r="A12" s="15" t="s">
        <v>188</v>
      </c>
      <c r="B12" s="9" t="s">
        <v>189</v>
      </c>
    </row>
    <row r="14" spans="1:10" s="15" customFormat="1"/>
    <row r="15" spans="1:10" s="15" customFormat="1">
      <c r="A15" s="15" t="s">
        <v>197</v>
      </c>
    </row>
    <row r="16" spans="1:10" s="15" customFormat="1"/>
    <row r="18" spans="1:2">
      <c r="A18" s="4" t="s">
        <v>190</v>
      </c>
      <c r="B18" s="20" t="s">
        <v>208</v>
      </c>
    </row>
    <row r="19" spans="1:2" s="15" customFormat="1">
      <c r="B19" s="26" t="s">
        <v>209</v>
      </c>
    </row>
    <row r="20" spans="1:2" s="21" customFormat="1">
      <c r="B20" s="26" t="s">
        <v>210</v>
      </c>
    </row>
    <row r="21" spans="1:2" s="21" customFormat="1">
      <c r="B21" s="26" t="s">
        <v>211</v>
      </c>
    </row>
    <row r="22" spans="1:2">
      <c r="B22" s="26" t="s">
        <v>212</v>
      </c>
    </row>
    <row r="23" spans="1:2" s="21" customFormat="1">
      <c r="B23" s="26" t="s">
        <v>191</v>
      </c>
    </row>
    <row r="24" spans="1:2" s="21" customFormat="1">
      <c r="B24" s="26" t="s">
        <v>213</v>
      </c>
    </row>
    <row r="25" spans="1:2" s="15" customFormat="1">
      <c r="A25" s="17"/>
      <c r="B25" s="26" t="s">
        <v>214</v>
      </c>
    </row>
    <row r="26" spans="1:2" s="21" customFormat="1">
      <c r="A26" s="17"/>
      <c r="B26" s="27"/>
    </row>
    <row r="27" spans="1:2">
      <c r="B27" s="27"/>
    </row>
    <row r="28" spans="1:2">
      <c r="A28" s="4" t="s">
        <v>192</v>
      </c>
      <c r="B28" s="25" t="s">
        <v>215</v>
      </c>
    </row>
    <row r="29" spans="1:2">
      <c r="B29" s="25" t="s">
        <v>216</v>
      </c>
    </row>
    <row r="30" spans="1:2" s="15" customFormat="1">
      <c r="B30" s="25" t="s">
        <v>217</v>
      </c>
    </row>
    <row r="31" spans="1:2" s="15" customFormat="1">
      <c r="A31" s="4"/>
      <c r="B31" s="25" t="s">
        <v>218</v>
      </c>
    </row>
    <row r="32" spans="1:2">
      <c r="B32" s="25" t="s">
        <v>219</v>
      </c>
    </row>
    <row r="33" spans="1:2">
      <c r="B33" s="25" t="s">
        <v>220</v>
      </c>
    </row>
    <row r="34" spans="1:2">
      <c r="B34" s="25" t="s">
        <v>221</v>
      </c>
    </row>
    <row r="35" spans="1:2">
      <c r="B35" s="25" t="s">
        <v>222</v>
      </c>
    </row>
    <row r="36" spans="1:2">
      <c r="B36" s="25" t="s">
        <v>223</v>
      </c>
    </row>
    <row r="37" spans="1:2">
      <c r="B37" s="25" t="s">
        <v>224</v>
      </c>
    </row>
    <row r="38" spans="1:2" s="21" customFormat="1">
      <c r="B38" s="25" t="s">
        <v>225</v>
      </c>
    </row>
    <row r="39" spans="1:2">
      <c r="B39" s="25" t="s">
        <v>204</v>
      </c>
    </row>
    <row r="40" spans="1:2">
      <c r="A40" s="15"/>
      <c r="B40" s="25" t="s">
        <v>226</v>
      </c>
    </row>
    <row r="41" spans="1:2" s="15" customFormat="1">
      <c r="A41" s="4"/>
      <c r="B41" s="25" t="s">
        <v>227</v>
      </c>
    </row>
    <row r="42" spans="1:2">
      <c r="B42" s="25" t="s">
        <v>205</v>
      </c>
    </row>
    <row r="43" spans="1:2" s="21" customFormat="1">
      <c r="B43" s="25" t="s">
        <v>228</v>
      </c>
    </row>
    <row r="44" spans="1:2" s="21" customFormat="1">
      <c r="B44" s="4"/>
    </row>
    <row r="45" spans="1:2">
      <c r="B45" s="10"/>
    </row>
    <row r="46" spans="1:2">
      <c r="B46" s="4" t="s">
        <v>193</v>
      </c>
    </row>
    <row r="51" spans="1:2">
      <c r="A51" s="14"/>
    </row>
    <row r="52" spans="1:2" s="14" customFormat="1">
      <c r="A52" s="4"/>
      <c r="B52" s="4"/>
    </row>
    <row r="53" spans="1:2">
      <c r="A53" s="11"/>
    </row>
  </sheetData>
  <hyperlinks>
    <hyperlink ref="B11" r:id="rId1"/>
    <hyperlink ref="B12" r:id="rId2" display="adrienne.mack@dal.frb.org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69"/>
  <sheetViews>
    <sheetView tabSelected="1" workbookViewId="0">
      <pane xSplit="1" ySplit="1" topLeftCell="B148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Z2" sqref="A2:Z167"/>
    </sheetView>
  </sheetViews>
  <sheetFormatPr defaultColWidth="9.15234375" defaultRowHeight="14.6"/>
  <cols>
    <col min="1" max="1" width="9.15234375" style="3"/>
    <col min="2" max="2" width="9.3828125" style="28" bestFit="1" customWidth="1"/>
    <col min="3" max="24" width="9.15234375" style="3"/>
    <col min="25" max="25" width="9.15234375" style="1"/>
    <col min="26" max="26" width="9.15234375" style="3"/>
    <col min="27" max="27" width="9.15234375" style="29"/>
    <col min="28" max="16384" width="9.15234375" style="3"/>
  </cols>
  <sheetData>
    <row r="1" spans="1:27">
      <c r="A1" s="3" t="s">
        <v>230</v>
      </c>
      <c r="B1" s="28" t="s">
        <v>229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195</v>
      </c>
      <c r="Z1" s="6" t="s">
        <v>178</v>
      </c>
      <c r="AA1" s="30"/>
    </row>
    <row r="2" spans="1:27">
      <c r="A2" s="1" t="s">
        <v>22</v>
      </c>
      <c r="B2" s="31">
        <f>DATE(MID(A2,1,4)*1,MID(A2,7,1)*3,1)</f>
        <v>27454</v>
      </c>
      <c r="C2" s="3">
        <v>7.5980094410182604</v>
      </c>
      <c r="D2" s="3">
        <v>15.1778609416092</v>
      </c>
      <c r="E2" s="3">
        <v>16.158957946215601</v>
      </c>
      <c r="F2" s="3">
        <v>48.826568013729599</v>
      </c>
      <c r="G2" s="3">
        <v>52.0227483060794</v>
      </c>
      <c r="H2" s="3">
        <v>15.779412633982201</v>
      </c>
      <c r="I2" s="3">
        <v>8.7138756848504304</v>
      </c>
      <c r="J2" s="3">
        <v>13.4949406863131</v>
      </c>
      <c r="K2" s="3">
        <v>11.0998965026603</v>
      </c>
      <c r="L2" s="3">
        <v>5.9189604967303504</v>
      </c>
      <c r="M2" s="3">
        <v>3.4409351330517901</v>
      </c>
      <c r="N2" s="3">
        <v>8.1946897772373308</v>
      </c>
      <c r="O2" s="3">
        <v>60.143237841439003</v>
      </c>
      <c r="P2" s="3">
        <v>8.7039029288601402</v>
      </c>
      <c r="Q2" s="3">
        <v>7.4864493594981001</v>
      </c>
      <c r="R2" s="3">
        <v>14.9212151685431</v>
      </c>
      <c r="S2" s="3">
        <v>13.3611516281421</v>
      </c>
      <c r="T2" s="3">
        <v>7.4146247705067596</v>
      </c>
      <c r="U2" s="3">
        <v>14.570709024512301</v>
      </c>
      <c r="V2" s="3">
        <v>17.265875709919602</v>
      </c>
      <c r="W2" s="3">
        <v>3.2298536271513498</v>
      </c>
      <c r="X2" s="1">
        <v>6.8840579710144903E-5</v>
      </c>
      <c r="Y2" s="1">
        <v>3.4173139741932599E-3</v>
      </c>
      <c r="Z2" s="19">
        <v>22.50411187714105</v>
      </c>
    </row>
    <row r="3" spans="1:27">
      <c r="A3" s="1" t="s">
        <v>23</v>
      </c>
      <c r="B3" s="31">
        <f t="shared" ref="B3:B66" si="0">DATE(MID(A3,1,4)*1,MID(A3,7,1)*3,1)</f>
        <v>27546</v>
      </c>
      <c r="C3" s="3">
        <v>7.74190333505166</v>
      </c>
      <c r="D3" s="3">
        <v>15.934506641654</v>
      </c>
      <c r="E3" s="3">
        <v>16.3806826739598</v>
      </c>
      <c r="F3" s="3">
        <v>48.188514029446097</v>
      </c>
      <c r="G3" s="3">
        <v>52.672235584451698</v>
      </c>
      <c r="H3" s="3">
        <v>16.205473787705099</v>
      </c>
      <c r="I3" s="3">
        <v>9.7529327156156</v>
      </c>
      <c r="J3" s="3">
        <v>13.6490695440402</v>
      </c>
      <c r="K3" s="3">
        <v>11.5031009860719</v>
      </c>
      <c r="L3" s="3">
        <v>6.0328068787262001</v>
      </c>
      <c r="M3" s="3">
        <v>3.6661341674907502</v>
      </c>
      <c r="N3" s="3">
        <v>8.0648431565287897</v>
      </c>
      <c r="O3" s="3">
        <v>60.309793471019297</v>
      </c>
      <c r="P3" s="3">
        <v>9.2282795617456692</v>
      </c>
      <c r="Q3" s="3">
        <v>8.1879598427793994</v>
      </c>
      <c r="R3" s="3">
        <v>15.7862131493282</v>
      </c>
      <c r="S3" s="3">
        <v>13.467556673731901</v>
      </c>
      <c r="T3" s="3">
        <v>7.4318025718909402</v>
      </c>
      <c r="U3" s="3">
        <v>15.0621266346052</v>
      </c>
      <c r="V3" s="3">
        <v>17.620677456395001</v>
      </c>
      <c r="W3" s="3">
        <v>3.2813253981019699</v>
      </c>
      <c r="X3" s="1">
        <v>7.2222222222222205E-5</v>
      </c>
      <c r="Y3" s="1">
        <v>3.4383143084012299E-3</v>
      </c>
      <c r="Z3" s="29">
        <v>22.839841908135561</v>
      </c>
    </row>
    <row r="4" spans="1:27">
      <c r="A4" s="1" t="s">
        <v>24</v>
      </c>
      <c r="B4" s="31">
        <f t="shared" si="0"/>
        <v>27638</v>
      </c>
      <c r="C4" s="3">
        <v>8.0409718132810593</v>
      </c>
      <c r="D4" s="3">
        <v>16.6440977393849</v>
      </c>
      <c r="E4" s="3">
        <v>17.0873415373418</v>
      </c>
      <c r="F4" s="3">
        <v>47.7233194856287</v>
      </c>
      <c r="G4" s="3">
        <v>53.339858781960899</v>
      </c>
      <c r="H4" s="3">
        <v>17.020122053655101</v>
      </c>
      <c r="I4" s="3">
        <v>9.9600596948116191</v>
      </c>
      <c r="J4" s="3">
        <v>13.8393775765739</v>
      </c>
      <c r="K4" s="3">
        <v>11.915564860092299</v>
      </c>
      <c r="L4" s="3">
        <v>6.1473427839619896</v>
      </c>
      <c r="M4" s="3">
        <v>3.8874917884543798</v>
      </c>
      <c r="N4" s="3">
        <v>7.9692296830074296</v>
      </c>
      <c r="O4" s="3">
        <v>60.509660226515599</v>
      </c>
      <c r="P4" s="3">
        <v>9.8174051998687002</v>
      </c>
      <c r="Q4" s="3">
        <v>8.8663458757526996</v>
      </c>
      <c r="R4" s="3">
        <v>16.824210726270302</v>
      </c>
      <c r="S4" s="3">
        <v>13.698015948921199</v>
      </c>
      <c r="T4" s="3">
        <v>7.5410186560041197</v>
      </c>
      <c r="U4" s="3">
        <v>15.5881863174094</v>
      </c>
      <c r="V4" s="3">
        <v>17.657607710627602</v>
      </c>
      <c r="W4" s="3">
        <v>3.29419334083962</v>
      </c>
      <c r="X4" s="1">
        <v>7.5724637681159405E-5</v>
      </c>
      <c r="Y4" s="1">
        <v>3.5688662695999998E-3</v>
      </c>
      <c r="Z4" s="29">
        <v>23.053360545049873</v>
      </c>
    </row>
    <row r="5" spans="1:27">
      <c r="A5" s="1" t="s">
        <v>25</v>
      </c>
      <c r="B5" s="31">
        <f t="shared" si="0"/>
        <v>27729</v>
      </c>
      <c r="C5" s="3">
        <v>8.2958391179966302</v>
      </c>
      <c r="D5" s="3">
        <v>17.5625959158934</v>
      </c>
      <c r="E5" s="3">
        <v>17.328933465499201</v>
      </c>
      <c r="F5" s="3">
        <v>47.133484771589799</v>
      </c>
      <c r="G5" s="3">
        <v>54.056440217518201</v>
      </c>
      <c r="H5" s="3">
        <v>17.1372120813772</v>
      </c>
      <c r="I5" s="3">
        <v>10.700022145359799</v>
      </c>
      <c r="J5" s="3">
        <v>14.195680982095</v>
      </c>
      <c r="K5" s="3">
        <v>12.3921770444343</v>
      </c>
      <c r="L5" s="3">
        <v>6.2521747493416102</v>
      </c>
      <c r="M5" s="3">
        <v>4.1050080963272899</v>
      </c>
      <c r="N5" s="3">
        <v>7.90784935667324</v>
      </c>
      <c r="O5" s="3">
        <v>60.742838107928002</v>
      </c>
      <c r="P5" s="3">
        <v>10.429738035948599</v>
      </c>
      <c r="Q5" s="3">
        <v>9.5232543375963701</v>
      </c>
      <c r="R5" s="3">
        <v>17.9919580003302</v>
      </c>
      <c r="S5" s="3">
        <v>14.1449915210043</v>
      </c>
      <c r="T5" s="3">
        <v>7.7051341831539997</v>
      </c>
      <c r="U5" s="3">
        <v>16.153676799920099</v>
      </c>
      <c r="V5" s="3">
        <v>18.0018197255371</v>
      </c>
      <c r="W5" s="3">
        <v>3.3714009972655501</v>
      </c>
      <c r="X5" s="1">
        <v>7.9710144927536193E-5</v>
      </c>
      <c r="Y5" s="1">
        <v>3.8720437932199701E-3</v>
      </c>
      <c r="Z5" s="29">
        <v>23.410891337546268</v>
      </c>
    </row>
    <row r="6" spans="1:27">
      <c r="A6" s="1" t="s">
        <v>26</v>
      </c>
      <c r="B6" s="31">
        <f t="shared" si="0"/>
        <v>27820</v>
      </c>
      <c r="C6" s="3">
        <v>8.5802906849605005</v>
      </c>
      <c r="D6" s="3">
        <v>18.745482319770598</v>
      </c>
      <c r="E6" s="3">
        <v>17.5690293493067</v>
      </c>
      <c r="F6" s="3">
        <v>46.433158570899202</v>
      </c>
      <c r="G6" s="3">
        <v>54.833489179691497</v>
      </c>
      <c r="H6" s="3">
        <v>17.657001806382301</v>
      </c>
      <c r="I6" s="3">
        <v>10.7698639793543</v>
      </c>
      <c r="J6" s="3">
        <v>14.416201613528999</v>
      </c>
      <c r="K6" s="3">
        <v>12.8882502694821</v>
      </c>
      <c r="L6" s="3">
        <v>6.4558446938453198</v>
      </c>
      <c r="M6" s="3">
        <v>4.3186830565997898</v>
      </c>
      <c r="N6" s="3">
        <v>7.8807021748556103</v>
      </c>
      <c r="O6" s="3">
        <v>60.959360426382403</v>
      </c>
      <c r="P6" s="3">
        <v>11.066176200947501</v>
      </c>
      <c r="Q6" s="3">
        <v>10.158727924371</v>
      </c>
      <c r="R6" s="3">
        <v>18.986705678233101</v>
      </c>
      <c r="S6" s="3">
        <v>14.122131916157199</v>
      </c>
      <c r="T6" s="3">
        <v>7.8531587108014698</v>
      </c>
      <c r="U6" s="3">
        <v>16.718627213192899</v>
      </c>
      <c r="V6" s="3">
        <v>18.137539951712601</v>
      </c>
      <c r="W6" s="3">
        <v>3.43574071095383</v>
      </c>
      <c r="X6" s="1">
        <v>8.3937198067632804E-5</v>
      </c>
      <c r="Y6" s="1">
        <v>3.98526533800698E-3</v>
      </c>
      <c r="Z6" s="29">
        <v>23.668409078803663</v>
      </c>
    </row>
    <row r="7" spans="1:27">
      <c r="A7" s="1" t="s">
        <v>27</v>
      </c>
      <c r="B7" s="31">
        <f t="shared" si="0"/>
        <v>27912</v>
      </c>
      <c r="C7" s="3">
        <v>8.8311654639128108</v>
      </c>
      <c r="D7" s="3">
        <v>19.667314746088099</v>
      </c>
      <c r="E7" s="3">
        <v>18.102147094631199</v>
      </c>
      <c r="F7" s="3">
        <v>46.101280633306096</v>
      </c>
      <c r="G7" s="3">
        <v>55.675091891464596</v>
      </c>
      <c r="H7" s="3">
        <v>17.710987939391799</v>
      </c>
      <c r="I7" s="3">
        <v>12.0549331314753</v>
      </c>
      <c r="J7" s="3">
        <v>14.488011141359101</v>
      </c>
      <c r="K7" s="3">
        <v>13.3398390486308</v>
      </c>
      <c r="L7" s="3">
        <v>6.5787766509136496</v>
      </c>
      <c r="M7" s="3">
        <v>4.5285166692718901</v>
      </c>
      <c r="N7" s="3">
        <v>7.8877881482369796</v>
      </c>
      <c r="O7" s="3">
        <v>61.359093937375</v>
      </c>
      <c r="P7" s="3">
        <v>11.7051525404095</v>
      </c>
      <c r="Q7" s="3">
        <v>10.7726361604647</v>
      </c>
      <c r="R7" s="3">
        <v>21.322200226352901</v>
      </c>
      <c r="S7" s="3">
        <v>14.747478594694901</v>
      </c>
      <c r="T7" s="3">
        <v>8.0230055690631801</v>
      </c>
      <c r="U7" s="3">
        <v>17.335245174067499</v>
      </c>
      <c r="V7" s="3">
        <v>18.891855822162</v>
      </c>
      <c r="W7" s="3">
        <v>3.5129483673797601</v>
      </c>
      <c r="X7" s="1">
        <v>8.8526570048309201E-5</v>
      </c>
      <c r="Y7" s="1">
        <v>4.3672017660163799E-3</v>
      </c>
      <c r="Z7" s="29">
        <v>24.280944454021597</v>
      </c>
    </row>
    <row r="8" spans="1:27">
      <c r="A8" s="1" t="s">
        <v>28</v>
      </c>
      <c r="B8" s="31">
        <f t="shared" si="0"/>
        <v>28004</v>
      </c>
      <c r="C8" s="3">
        <v>9.0687556017383297</v>
      </c>
      <c r="D8" s="3">
        <v>20.577720509854299</v>
      </c>
      <c r="E8" s="3">
        <v>18.0946420876896</v>
      </c>
      <c r="F8" s="3">
        <v>45.775420597345502</v>
      </c>
      <c r="G8" s="3">
        <v>56.582616874337603</v>
      </c>
      <c r="H8" s="3">
        <v>18.133676261413601</v>
      </c>
      <c r="I8" s="3">
        <v>12.497218310726399</v>
      </c>
      <c r="J8" s="3">
        <v>14.711880761473701</v>
      </c>
      <c r="K8" s="3">
        <v>13.799476234108999</v>
      </c>
      <c r="L8" s="3">
        <v>6.6624614332533696</v>
      </c>
      <c r="M8" s="3">
        <v>4.7345089343435802</v>
      </c>
      <c r="N8" s="3">
        <v>7.9291072751375697</v>
      </c>
      <c r="O8" s="3">
        <v>61.925383077947998</v>
      </c>
      <c r="P8" s="3">
        <v>12.4182128464046</v>
      </c>
      <c r="Q8" s="3">
        <v>11.3655934526835</v>
      </c>
      <c r="R8" s="3">
        <v>23.008946288883902</v>
      </c>
      <c r="S8" s="3">
        <v>15.1032082427439</v>
      </c>
      <c r="T8" s="3">
        <v>8.1157890239647106</v>
      </c>
      <c r="U8" s="3">
        <v>17.992610306044</v>
      </c>
      <c r="V8" s="3">
        <v>19.1965600404002</v>
      </c>
      <c r="W8" s="3">
        <v>3.5129483673797601</v>
      </c>
      <c r="X8" s="1">
        <v>9.3599033816425107E-5</v>
      </c>
      <c r="Y8" s="1">
        <v>4.5257609115961703E-3</v>
      </c>
      <c r="Z8" s="29">
        <v>24.67499800168801</v>
      </c>
    </row>
    <row r="9" spans="1:27">
      <c r="A9" s="1" t="s">
        <v>29</v>
      </c>
      <c r="B9" s="31">
        <f t="shared" si="0"/>
        <v>28095</v>
      </c>
      <c r="C9" s="3">
        <v>9.2563831238917906</v>
      </c>
      <c r="D9" s="3">
        <v>21.495697970407299</v>
      </c>
      <c r="E9" s="3">
        <v>17.982736416259701</v>
      </c>
      <c r="F9" s="3">
        <v>46.016783450777503</v>
      </c>
      <c r="G9" s="3">
        <v>57.556603659369699</v>
      </c>
      <c r="H9" s="3">
        <v>18.9749037192177</v>
      </c>
      <c r="I9" s="3">
        <v>12.5128813913534</v>
      </c>
      <c r="J9" s="3">
        <v>14.8722229491769</v>
      </c>
      <c r="K9" s="3">
        <v>14.3319922153541</v>
      </c>
      <c r="L9" s="3">
        <v>6.8073674233455899</v>
      </c>
      <c r="M9" s="3">
        <v>4.9366598518148601</v>
      </c>
      <c r="N9" s="3">
        <v>8.0046595515940595</v>
      </c>
      <c r="O9" s="3">
        <v>62.524983344436997</v>
      </c>
      <c r="P9" s="3">
        <v>13.152593243409299</v>
      </c>
      <c r="Q9" s="3">
        <v>11.9450300063786</v>
      </c>
      <c r="R9" s="3">
        <v>24.392943058139998</v>
      </c>
      <c r="S9" s="3">
        <v>15.7050086126309</v>
      </c>
      <c r="T9" s="3">
        <v>8.2430412897559098</v>
      </c>
      <c r="U9" s="3">
        <v>18.702200593287099</v>
      </c>
      <c r="V9" s="3">
        <v>19.4505074721169</v>
      </c>
      <c r="W9" s="3">
        <v>3.5129483673797601</v>
      </c>
      <c r="X9" s="1">
        <v>9.9154589371980696E-5</v>
      </c>
      <c r="Y9" s="1">
        <v>4.7475429248120702E-3</v>
      </c>
      <c r="Z9" s="29">
        <v>25.051246783111715</v>
      </c>
    </row>
    <row r="10" spans="1:27">
      <c r="A10" s="1" t="s">
        <v>30</v>
      </c>
      <c r="B10" s="31">
        <f t="shared" si="0"/>
        <v>28185</v>
      </c>
      <c r="C10" s="3">
        <v>9.4771007306715003</v>
      </c>
      <c r="D10" s="3">
        <v>22.447094072632002</v>
      </c>
      <c r="E10" s="3">
        <v>17.87017576549</v>
      </c>
      <c r="F10" s="3">
        <v>45.941165202283798</v>
      </c>
      <c r="G10" s="3">
        <v>58.597638387780101</v>
      </c>
      <c r="H10" s="3">
        <v>19.055361264778501</v>
      </c>
      <c r="I10" s="3">
        <v>12.8045441850548</v>
      </c>
      <c r="J10" s="3">
        <v>14.9390698215505</v>
      </c>
      <c r="K10" s="3">
        <v>14.9551893032331</v>
      </c>
      <c r="L10" s="3">
        <v>6.9414438510622203</v>
      </c>
      <c r="M10" s="3">
        <v>5.0616236909405297</v>
      </c>
      <c r="N10" s="3">
        <v>8.11444497804594</v>
      </c>
      <c r="O10" s="3">
        <v>63.207861425716203</v>
      </c>
      <c r="P10" s="3">
        <v>13.737692349374599</v>
      </c>
      <c r="Q10" s="3">
        <v>12.561148556489901</v>
      </c>
      <c r="R10" s="3">
        <v>26.858187303377601</v>
      </c>
      <c r="S10" s="3">
        <v>16.014575792538999</v>
      </c>
      <c r="T10" s="3">
        <v>8.4065855155425897</v>
      </c>
      <c r="U10" s="3">
        <v>19.494113771755099</v>
      </c>
      <c r="V10" s="3">
        <v>20.0165242903647</v>
      </c>
      <c r="W10" s="3">
        <v>3.5129483673797601</v>
      </c>
      <c r="X10" s="1">
        <v>1.07004830917874E-4</v>
      </c>
      <c r="Y10" s="1">
        <v>4.8816879412130901E-3</v>
      </c>
      <c r="Z10" s="29">
        <v>25.593029226014156</v>
      </c>
    </row>
    <row r="11" spans="1:27">
      <c r="A11" s="1" t="s">
        <v>31</v>
      </c>
      <c r="B11" s="31">
        <f t="shared" si="0"/>
        <v>28277</v>
      </c>
      <c r="C11" s="3">
        <v>9.6608369149830295</v>
      </c>
      <c r="D11" s="3">
        <v>23.421774714955301</v>
      </c>
      <c r="E11" s="3">
        <v>18.0463254040706</v>
      </c>
      <c r="F11" s="3">
        <v>46.254378087679399</v>
      </c>
      <c r="G11" s="3">
        <v>59.707071552734497</v>
      </c>
      <c r="H11" s="3">
        <v>20.088348098557098</v>
      </c>
      <c r="I11" s="3">
        <v>12.203290245503601</v>
      </c>
      <c r="J11" s="3">
        <v>15.0898577775944</v>
      </c>
      <c r="K11" s="3">
        <v>15.4262927497532</v>
      </c>
      <c r="L11" s="3">
        <v>6.9948863323331398</v>
      </c>
      <c r="M11" s="3">
        <v>5.2854302055091003</v>
      </c>
      <c r="N11" s="3">
        <v>8.2584635566985707</v>
      </c>
      <c r="O11" s="3">
        <v>63.907395069953303</v>
      </c>
      <c r="P11" s="3">
        <v>14.559127135007801</v>
      </c>
      <c r="Q11" s="3">
        <v>13.065852927886599</v>
      </c>
      <c r="R11" s="3">
        <v>31.053427510185401</v>
      </c>
      <c r="S11" s="3">
        <v>16.226599002973</v>
      </c>
      <c r="T11" s="3">
        <v>8.6125865870588996</v>
      </c>
      <c r="U11" s="3">
        <v>20.2033837164498</v>
      </c>
      <c r="V11" s="3">
        <v>20.947073027084699</v>
      </c>
      <c r="W11" s="3">
        <v>3.5644201383303802</v>
      </c>
      <c r="X11" s="1">
        <v>1.13043478260869E-4</v>
      </c>
      <c r="Y11" s="1">
        <v>5.1854981135468596E-3</v>
      </c>
      <c r="Z11" s="29">
        <v>26.303685810923689</v>
      </c>
    </row>
    <row r="12" spans="1:27">
      <c r="A12" s="1" t="s">
        <v>32</v>
      </c>
      <c r="B12" s="31">
        <f t="shared" si="0"/>
        <v>28369</v>
      </c>
      <c r="C12" s="3">
        <v>9.8731081325052301</v>
      </c>
      <c r="D12" s="3">
        <v>24.403669952433301</v>
      </c>
      <c r="E12" s="3">
        <v>18.232467256486501</v>
      </c>
      <c r="F12" s="3">
        <v>46.594406214867597</v>
      </c>
      <c r="G12" s="3">
        <v>60.888271299152102</v>
      </c>
      <c r="H12" s="3">
        <v>20.917171619412201</v>
      </c>
      <c r="I12" s="3">
        <v>14.168788816663699</v>
      </c>
      <c r="J12" s="3">
        <v>15.086371567778301</v>
      </c>
      <c r="K12" s="3">
        <v>15.876122956224799</v>
      </c>
      <c r="L12" s="3">
        <v>7.1254593822313996</v>
      </c>
      <c r="M12" s="3">
        <v>5.5347336647753496</v>
      </c>
      <c r="N12" s="3">
        <v>8.4367152872553994</v>
      </c>
      <c r="O12" s="3">
        <v>64.640239840106602</v>
      </c>
      <c r="P12" s="3">
        <v>15.534031932799699</v>
      </c>
      <c r="Q12" s="3">
        <v>13.5062481142694</v>
      </c>
      <c r="R12" s="3">
        <v>31.745425894813501</v>
      </c>
      <c r="S12" s="3">
        <v>16.595852979440998</v>
      </c>
      <c r="T12" s="3">
        <v>8.6702637550011001</v>
      </c>
      <c r="U12" s="3">
        <v>20.894074330541098</v>
      </c>
      <c r="V12" s="3">
        <v>21.430058548459801</v>
      </c>
      <c r="W12" s="3">
        <v>3.5644201383303802</v>
      </c>
      <c r="X12" s="1">
        <v>1.1884057971014499E-4</v>
      </c>
      <c r="Y12" s="1">
        <v>5.4829028001687E-3</v>
      </c>
      <c r="Z12" s="29">
        <v>26.883270909981366</v>
      </c>
    </row>
    <row r="13" spans="1:27">
      <c r="A13" s="1" t="s">
        <v>33</v>
      </c>
      <c r="B13" s="31">
        <f t="shared" si="0"/>
        <v>28460</v>
      </c>
      <c r="C13" s="3">
        <v>10.030933211870099</v>
      </c>
      <c r="D13" s="3">
        <v>25.503025430797301</v>
      </c>
      <c r="E13" s="3">
        <v>19.118034007870602</v>
      </c>
      <c r="F13" s="3">
        <v>46.6369724479895</v>
      </c>
      <c r="G13" s="3">
        <v>62.149597839413303</v>
      </c>
      <c r="H13" s="3">
        <v>22.0905959305761</v>
      </c>
      <c r="I13" s="3">
        <v>14.1259303640278</v>
      </c>
      <c r="J13" s="3">
        <v>15.1549554651839</v>
      </c>
      <c r="K13" s="3">
        <v>16.380191360931601</v>
      </c>
      <c r="L13" s="3">
        <v>7.38818776537987</v>
      </c>
      <c r="M13" s="3">
        <v>5.80953406873929</v>
      </c>
      <c r="N13" s="3">
        <v>8.6492001686972593</v>
      </c>
      <c r="O13" s="3">
        <v>65.406395736175895</v>
      </c>
      <c r="P13" s="3">
        <v>16.596962151567201</v>
      </c>
      <c r="Q13" s="3">
        <v>13.8772625107844</v>
      </c>
      <c r="R13" s="3">
        <v>31.8751755919312</v>
      </c>
      <c r="S13" s="3">
        <v>16.958889724387902</v>
      </c>
      <c r="T13" s="3">
        <v>8.6487027704741593</v>
      </c>
      <c r="U13" s="3">
        <v>21.578989494548502</v>
      </c>
      <c r="V13" s="3">
        <v>22.272851136515499</v>
      </c>
      <c r="W13" s="3">
        <v>3.5901560238056902</v>
      </c>
      <c r="X13" s="1">
        <v>1.2439613526569999E-4</v>
      </c>
      <c r="Y13" s="1">
        <v>6.0773263581302096E-3</v>
      </c>
      <c r="Z13" s="29">
        <v>27.577065136368827</v>
      </c>
    </row>
    <row r="14" spans="1:27">
      <c r="A14" s="1" t="s">
        <v>34</v>
      </c>
      <c r="B14" s="31">
        <f t="shared" si="0"/>
        <v>28550</v>
      </c>
      <c r="C14" s="3">
        <v>10.224655049106801</v>
      </c>
      <c r="D14" s="3">
        <v>26.129917897623798</v>
      </c>
      <c r="E14" s="3">
        <v>19.391535118230401</v>
      </c>
      <c r="F14" s="3">
        <v>47.014466999483702</v>
      </c>
      <c r="G14" s="3">
        <v>63.511919337353604</v>
      </c>
      <c r="H14" s="3">
        <v>22.850390021309401</v>
      </c>
      <c r="I14" s="3">
        <v>15.4303330634656</v>
      </c>
      <c r="J14" s="3">
        <v>15.4184763405545</v>
      </c>
      <c r="K14" s="3">
        <v>16.766514321109</v>
      </c>
      <c r="L14" s="3">
        <v>7.6508957961877</v>
      </c>
      <c r="M14" s="3">
        <v>6.0917050584114998</v>
      </c>
      <c r="N14" s="3">
        <v>8.8959182010334104</v>
      </c>
      <c r="O14" s="3">
        <v>66.155896069287095</v>
      </c>
      <c r="P14" s="3">
        <v>17.545247224379398</v>
      </c>
      <c r="Q14" s="3">
        <v>14.0939224580891</v>
      </c>
      <c r="R14" s="3">
        <v>32.264424683284503</v>
      </c>
      <c r="S14" s="3">
        <v>16.9895973007579</v>
      </c>
      <c r="T14" s="3">
        <v>8.6412255388436296</v>
      </c>
      <c r="U14" s="3">
        <v>22.204598009722201</v>
      </c>
      <c r="V14" s="3">
        <v>22.963441476741099</v>
      </c>
      <c r="W14" s="3">
        <v>3.6287598520186499</v>
      </c>
      <c r="X14" s="1">
        <v>1.2801932367149699E-4</v>
      </c>
      <c r="Y14" s="1">
        <v>6.5522664616316202E-3</v>
      </c>
      <c r="Z14" s="29">
        <v>28.232277555898733</v>
      </c>
    </row>
    <row r="15" spans="1:27">
      <c r="A15" s="1" t="s">
        <v>35</v>
      </c>
      <c r="B15" s="31">
        <f t="shared" si="0"/>
        <v>28642</v>
      </c>
      <c r="C15" s="3">
        <v>10.3785281716077</v>
      </c>
      <c r="D15" s="3">
        <v>26.8583346301976</v>
      </c>
      <c r="E15" s="3">
        <v>19.840208623244301</v>
      </c>
      <c r="F15" s="3">
        <v>47.827571696098602</v>
      </c>
      <c r="G15" s="3">
        <v>64.847228126508398</v>
      </c>
      <c r="H15" s="3">
        <v>23.574955168474801</v>
      </c>
      <c r="I15" s="3">
        <v>16.896720847314899</v>
      </c>
      <c r="J15" s="3">
        <v>15.619056178868799</v>
      </c>
      <c r="K15" s="3">
        <v>17.2168850532439</v>
      </c>
      <c r="L15" s="3">
        <v>7.9565677323653903</v>
      </c>
      <c r="M15" s="3">
        <v>6.4247498953665803</v>
      </c>
      <c r="N15" s="3">
        <v>9.1768693852459702</v>
      </c>
      <c r="O15" s="3">
        <v>67.088607594936704</v>
      </c>
      <c r="P15" s="3">
        <v>18.833661150360999</v>
      </c>
      <c r="Q15" s="3">
        <v>14.412678782264001</v>
      </c>
      <c r="R15" s="3">
        <v>34.5999192314043</v>
      </c>
      <c r="S15" s="3">
        <v>16.929132446047301</v>
      </c>
      <c r="T15" s="3">
        <v>8.7180137355761502</v>
      </c>
      <c r="U15" s="3">
        <v>22.833780629839602</v>
      </c>
      <c r="V15" s="3">
        <v>23.849743198616999</v>
      </c>
      <c r="W15" s="3">
        <v>3.6416277947563001</v>
      </c>
      <c r="X15" s="1">
        <v>1.3285024154589299E-4</v>
      </c>
      <c r="Y15" s="1">
        <v>7.5759761707485003E-3</v>
      </c>
      <c r="Z15" s="29">
        <v>29.057434657369335</v>
      </c>
    </row>
    <row r="16" spans="1:27">
      <c r="A16" s="1" t="s">
        <v>36</v>
      </c>
      <c r="B16" s="31">
        <f t="shared" si="0"/>
        <v>28734</v>
      </c>
      <c r="C16" s="3">
        <v>10.6225604120465</v>
      </c>
      <c r="D16" s="3">
        <v>27.640449289233199</v>
      </c>
      <c r="E16" s="3">
        <v>20.303078736981998</v>
      </c>
      <c r="F16" s="3">
        <v>48.8626727482539</v>
      </c>
      <c r="G16" s="3">
        <v>66.179154189668097</v>
      </c>
      <c r="H16" s="3">
        <v>24.257571981146501</v>
      </c>
      <c r="I16" s="3">
        <v>17.172659991631999</v>
      </c>
      <c r="J16" s="3">
        <v>15.599594825396199</v>
      </c>
      <c r="K16" s="3">
        <v>17.6897823440274</v>
      </c>
      <c r="L16" s="3">
        <v>8.4236047385712904</v>
      </c>
      <c r="M16" s="3">
        <v>6.7905422206150998</v>
      </c>
      <c r="N16" s="3">
        <v>9.5625648348357206</v>
      </c>
      <c r="O16" s="3">
        <v>68.137908061292407</v>
      </c>
      <c r="P16" s="3">
        <v>20.372993392672001</v>
      </c>
      <c r="Q16" s="3">
        <v>14.748911436143599</v>
      </c>
      <c r="R16" s="3">
        <v>32.567173976559303</v>
      </c>
      <c r="S16" s="3">
        <v>17.369798527560501</v>
      </c>
      <c r="T16" s="3">
        <v>8.8082735721204095</v>
      </c>
      <c r="U16" s="3">
        <v>23.460024986980599</v>
      </c>
      <c r="V16" s="3">
        <v>24.5684841801346</v>
      </c>
      <c r="W16" s="3">
        <v>3.7188354511822301</v>
      </c>
      <c r="X16" s="1">
        <v>1.38888888888889E-4</v>
      </c>
      <c r="Y16" s="1">
        <v>8.2288644984531006E-3</v>
      </c>
      <c r="Z16" s="29">
        <v>29.739438951856155</v>
      </c>
    </row>
    <row r="17" spans="1:26">
      <c r="A17" s="1" t="s">
        <v>37</v>
      </c>
      <c r="B17" s="31">
        <f t="shared" si="0"/>
        <v>28825</v>
      </c>
      <c r="C17" s="3">
        <v>10.8080311617331</v>
      </c>
      <c r="D17" s="3">
        <v>28.266132012257799</v>
      </c>
      <c r="E17" s="3">
        <v>20.5194502626995</v>
      </c>
      <c r="F17" s="3">
        <v>49.886604595943297</v>
      </c>
      <c r="G17" s="3">
        <v>67.529829844591305</v>
      </c>
      <c r="H17" s="3">
        <v>24.607265865379301</v>
      </c>
      <c r="I17" s="3">
        <v>16.799907745713298</v>
      </c>
      <c r="J17" s="3">
        <v>15.744122315661601</v>
      </c>
      <c r="K17" s="3">
        <v>18.2713554094274</v>
      </c>
      <c r="L17" s="3">
        <v>9.0693159231156795</v>
      </c>
      <c r="M17" s="3">
        <v>7.1890820341570798</v>
      </c>
      <c r="N17" s="3">
        <v>9.7709600948173598</v>
      </c>
      <c r="O17" s="3">
        <v>69.370419720186504</v>
      </c>
      <c r="P17" s="3">
        <v>22.079177751917602</v>
      </c>
      <c r="Q17" s="3">
        <v>15.088623904690399</v>
      </c>
      <c r="R17" s="3">
        <v>32.1346749861668</v>
      </c>
      <c r="S17" s="3">
        <v>17.543129700876602</v>
      </c>
      <c r="T17" s="3">
        <v>8.9083261182328304</v>
      </c>
      <c r="U17" s="3">
        <v>24.1007274511229</v>
      </c>
      <c r="V17" s="3">
        <v>25.2481440305896</v>
      </c>
      <c r="W17" s="3">
        <v>3.8603828212964402</v>
      </c>
      <c r="X17" s="1">
        <v>1.44927536231884E-4</v>
      </c>
      <c r="Y17" s="1">
        <v>9.7595428507209706E-3</v>
      </c>
      <c r="Z17" s="29">
        <v>30.433922951627963</v>
      </c>
    </row>
    <row r="18" spans="1:26">
      <c r="A18" s="1" t="s">
        <v>38</v>
      </c>
      <c r="B18" s="31">
        <f t="shared" si="0"/>
        <v>28915</v>
      </c>
      <c r="C18" s="3">
        <v>11.032166795541601</v>
      </c>
      <c r="D18" s="3">
        <v>28.9508177318409</v>
      </c>
      <c r="E18" s="3">
        <v>20.940587385475901</v>
      </c>
      <c r="F18" s="3">
        <v>50.866446202698697</v>
      </c>
      <c r="G18" s="3">
        <v>68.939094039088005</v>
      </c>
      <c r="H18" s="3">
        <v>25.2072101250209</v>
      </c>
      <c r="I18" s="3">
        <v>16.636141939838499</v>
      </c>
      <c r="J18" s="3">
        <v>16.037145977823499</v>
      </c>
      <c r="K18" s="3">
        <v>18.710458416426</v>
      </c>
      <c r="L18" s="3">
        <v>9.6714841787021193</v>
      </c>
      <c r="M18" s="3">
        <v>7.8144174108691598</v>
      </c>
      <c r="N18" s="3">
        <v>9.70333960551649</v>
      </c>
      <c r="O18" s="3">
        <v>70.686209193870695</v>
      </c>
      <c r="P18" s="3">
        <v>24.436642370074399</v>
      </c>
      <c r="Q18" s="3">
        <v>15.4282788795757</v>
      </c>
      <c r="R18" s="3">
        <v>31.269677005381698</v>
      </c>
      <c r="S18" s="3">
        <v>17.601940241372098</v>
      </c>
      <c r="T18" s="3">
        <v>9.0457772905052707</v>
      </c>
      <c r="U18" s="3">
        <v>24.830239117430001</v>
      </c>
      <c r="V18" s="3">
        <v>26.3750536137156</v>
      </c>
      <c r="W18" s="3">
        <v>3.93759047772236</v>
      </c>
      <c r="X18" s="1">
        <v>1.53381642512077E-4</v>
      </c>
      <c r="Y18" s="1">
        <v>1.1791718808790401E-2</v>
      </c>
      <c r="Z18" s="29">
        <v>31.334039517740113</v>
      </c>
    </row>
    <row r="19" spans="1:26">
      <c r="A19" s="1" t="s">
        <v>39</v>
      </c>
      <c r="B19" s="31">
        <f t="shared" si="0"/>
        <v>29007</v>
      </c>
      <c r="C19" s="3">
        <v>11.2132896328078</v>
      </c>
      <c r="D19" s="3">
        <v>29.595375944500599</v>
      </c>
      <c r="E19" s="3">
        <v>21.768208967164199</v>
      </c>
      <c r="F19" s="3">
        <v>51.754482369910903</v>
      </c>
      <c r="G19" s="3">
        <v>70.140683787358796</v>
      </c>
      <c r="H19" s="3">
        <v>26.150450203514801</v>
      </c>
      <c r="I19" s="3">
        <v>17.644860080093</v>
      </c>
      <c r="J19" s="3">
        <v>16.248234398333</v>
      </c>
      <c r="K19" s="3">
        <v>19.3462124015482</v>
      </c>
      <c r="L19" s="3">
        <v>10.3347386291481</v>
      </c>
      <c r="M19" s="3">
        <v>8.20083297104736</v>
      </c>
      <c r="N19" s="3">
        <v>10.036610060615899</v>
      </c>
      <c r="O19" s="3">
        <v>72.418387741505597</v>
      </c>
      <c r="P19" s="3">
        <v>26.236425573029301</v>
      </c>
      <c r="Q19" s="3">
        <v>15.7741044952517</v>
      </c>
      <c r="R19" s="3">
        <v>31.831925692892</v>
      </c>
      <c r="S19" s="3">
        <v>17.758445980897498</v>
      </c>
      <c r="T19" s="3">
        <v>9.1883809882686798</v>
      </c>
      <c r="U19" s="3">
        <v>25.328285734643899</v>
      </c>
      <c r="V19" s="3">
        <v>27.1963172297264</v>
      </c>
      <c r="W19" s="3">
        <v>4.0662699050989097</v>
      </c>
      <c r="X19" s="1">
        <v>1.6062801932367101E-4</v>
      </c>
      <c r="Y19" s="1">
        <v>1.5532010422146201E-2</v>
      </c>
      <c r="Z19" s="29">
        <v>32.24120923826483</v>
      </c>
    </row>
    <row r="20" spans="1:26">
      <c r="A20" s="1" t="s">
        <v>40</v>
      </c>
      <c r="B20" s="31">
        <f t="shared" si="0"/>
        <v>29099</v>
      </c>
      <c r="C20" s="3">
        <v>12.0525204705374</v>
      </c>
      <c r="D20" s="3">
        <v>30.082245491539801</v>
      </c>
      <c r="E20" s="3">
        <v>22.749732037996399</v>
      </c>
      <c r="F20" s="3">
        <v>53.062826705330899</v>
      </c>
      <c r="G20" s="3">
        <v>71.155092146975804</v>
      </c>
      <c r="H20" s="3">
        <v>26.643609163286399</v>
      </c>
      <c r="I20" s="3">
        <v>17.407182219735901</v>
      </c>
      <c r="J20" s="3">
        <v>16.6023881563878</v>
      </c>
      <c r="K20" s="3">
        <v>20.073381251214499</v>
      </c>
      <c r="L20" s="3">
        <v>11.0061987056335</v>
      </c>
      <c r="M20" s="3">
        <v>8.5423767895683298</v>
      </c>
      <c r="N20" s="3">
        <v>10.672055903251801</v>
      </c>
      <c r="O20" s="3">
        <v>74.533644237175196</v>
      </c>
      <c r="P20" s="3">
        <v>28.121769371344499</v>
      </c>
      <c r="Q20" s="3">
        <v>16.125242095722999</v>
      </c>
      <c r="R20" s="3">
        <v>31.4426766015387</v>
      </c>
      <c r="S20" s="3">
        <v>17.944802001243399</v>
      </c>
      <c r="T20" s="3">
        <v>9.3034852654463194</v>
      </c>
      <c r="U20" s="3">
        <v>25.727613447718401</v>
      </c>
      <c r="V20" s="3">
        <v>27.778958140318299</v>
      </c>
      <c r="W20" s="3">
        <v>4.2335531606884196</v>
      </c>
      <c r="X20" s="1">
        <v>1.6787439613526501E-4</v>
      </c>
      <c r="Y20" s="1">
        <v>1.9991228507929299E-2</v>
      </c>
      <c r="Z20" s="29">
        <v>33.06343609656416</v>
      </c>
    </row>
    <row r="21" spans="1:26">
      <c r="A21" s="1" t="s">
        <v>41</v>
      </c>
      <c r="B21" s="31">
        <f t="shared" si="0"/>
        <v>29190</v>
      </c>
      <c r="C21" s="3">
        <v>12.825937964800801</v>
      </c>
      <c r="D21" s="3">
        <v>30.447032826189801</v>
      </c>
      <c r="E21" s="3">
        <v>23.779389043903802</v>
      </c>
      <c r="F21" s="3">
        <v>54.457374707708503</v>
      </c>
      <c r="G21" s="3">
        <v>71.960091634084407</v>
      </c>
      <c r="H21" s="3">
        <v>26.724673695795499</v>
      </c>
      <c r="I21" s="3">
        <v>17.455310154253301</v>
      </c>
      <c r="J21" s="3">
        <v>17.0698805776759</v>
      </c>
      <c r="K21" s="3">
        <v>20.997095216925899</v>
      </c>
      <c r="L21" s="3">
        <v>11.812902058896301</v>
      </c>
      <c r="M21" s="3">
        <v>8.8390488664320603</v>
      </c>
      <c r="N21" s="3">
        <v>11.3276326671969</v>
      </c>
      <c r="O21" s="3">
        <v>76.832111925383003</v>
      </c>
      <c r="P21" s="3">
        <v>29.975028422132699</v>
      </c>
      <c r="Q21" s="3">
        <v>16.4932530406989</v>
      </c>
      <c r="R21" s="3">
        <v>30.188429529400299</v>
      </c>
      <c r="S21" s="3">
        <v>18.2750685560585</v>
      </c>
      <c r="T21" s="3">
        <v>9.4113463565736293</v>
      </c>
      <c r="U21" s="3">
        <v>26.0331951782047</v>
      </c>
      <c r="V21" s="3">
        <v>28.3619567973339</v>
      </c>
      <c r="W21" s="3">
        <v>4.4008364162779401</v>
      </c>
      <c r="X21" s="1">
        <v>1.7512077294685999E-4</v>
      </c>
      <c r="Y21" s="1">
        <v>2.5243490304877401E-2</v>
      </c>
      <c r="Z21" s="29">
        <v>33.904448564953078</v>
      </c>
    </row>
    <row r="22" spans="1:26">
      <c r="A22" s="1" t="s">
        <v>42</v>
      </c>
      <c r="B22" s="31">
        <f t="shared" si="0"/>
        <v>29281</v>
      </c>
      <c r="C22" s="3">
        <v>13.6447798337511</v>
      </c>
      <c r="D22" s="3">
        <v>30.660939207923001</v>
      </c>
      <c r="E22" s="3">
        <v>24.900561363725998</v>
      </c>
      <c r="F22" s="3">
        <v>56.108974516204697</v>
      </c>
      <c r="G22" s="3">
        <v>72.470148102311001</v>
      </c>
      <c r="H22" s="3">
        <v>26.2458875789094</v>
      </c>
      <c r="I22" s="3">
        <v>17.854730823992799</v>
      </c>
      <c r="J22" s="3">
        <v>17.833675203448198</v>
      </c>
      <c r="K22" s="3">
        <v>22.489986369336101</v>
      </c>
      <c r="L22" s="3">
        <v>12.439305433582099</v>
      </c>
      <c r="M22" s="3">
        <v>8.8303578174861705</v>
      </c>
      <c r="N22" s="3">
        <v>12.0738514680955</v>
      </c>
      <c r="O22" s="3">
        <v>79.463690872751499</v>
      </c>
      <c r="P22" s="3">
        <v>31.755394211229</v>
      </c>
      <c r="Q22" s="3">
        <v>16.956089787941799</v>
      </c>
      <c r="R22" s="3">
        <v>29.4531812457329</v>
      </c>
      <c r="S22" s="3">
        <v>18.786337215261099</v>
      </c>
      <c r="T22" s="3">
        <v>9.5878766506960904</v>
      </c>
      <c r="U22" s="3">
        <v>26.147328052477601</v>
      </c>
      <c r="V22" s="3">
        <v>28.8630482190962</v>
      </c>
      <c r="W22" s="3">
        <v>4.5681196718674499</v>
      </c>
      <c r="X22" s="1">
        <v>1.8115942028985499E-4</v>
      </c>
      <c r="Y22" s="1">
        <v>2.9735146823636201E-2</v>
      </c>
      <c r="Z22" s="29">
        <v>34.777347894749909</v>
      </c>
    </row>
    <row r="23" spans="1:26">
      <c r="A23" s="1" t="s">
        <v>43</v>
      </c>
      <c r="B23" s="31">
        <f t="shared" si="0"/>
        <v>29373</v>
      </c>
      <c r="C23" s="3">
        <v>14.310466318516101</v>
      </c>
      <c r="D23" s="3">
        <v>30.267453568212499</v>
      </c>
      <c r="E23" s="3">
        <v>26.266549467192199</v>
      </c>
      <c r="F23" s="3">
        <v>57.070908136683997</v>
      </c>
      <c r="G23" s="3">
        <v>73.348903634007897</v>
      </c>
      <c r="H23" s="3">
        <v>25.239081923129898</v>
      </c>
      <c r="I23" s="3">
        <v>18.262861281026002</v>
      </c>
      <c r="J23" s="3">
        <v>18.471508293161399</v>
      </c>
      <c r="K23" s="3">
        <v>23.3418141851995</v>
      </c>
      <c r="L23" s="3">
        <v>12.830727793080101</v>
      </c>
      <c r="M23" s="3">
        <v>9.1414829646964204</v>
      </c>
      <c r="N23" s="3">
        <v>12.910712309597599</v>
      </c>
      <c r="O23" s="3">
        <v>82.028647568287795</v>
      </c>
      <c r="P23" s="3">
        <v>33.504204710860201</v>
      </c>
      <c r="Q23" s="3">
        <v>17.280856865047799</v>
      </c>
      <c r="R23" s="3">
        <v>29.539681043811399</v>
      </c>
      <c r="S23" s="3">
        <v>19.4981186990147</v>
      </c>
      <c r="T23" s="3">
        <v>9.9182612106894705</v>
      </c>
      <c r="U23" s="3">
        <v>26.252114434671899</v>
      </c>
      <c r="V23" s="3">
        <v>29.274594596397598</v>
      </c>
      <c r="W23" s="3">
        <v>4.8769502975711703</v>
      </c>
      <c r="X23" s="1">
        <v>1.89613526570048E-4</v>
      </c>
      <c r="Y23" s="1">
        <v>3.5799343283267601E-2</v>
      </c>
      <c r="Z23" s="29">
        <v>35.59581625009637</v>
      </c>
    </row>
    <row r="24" spans="1:26">
      <c r="A24" s="1" t="s">
        <v>44</v>
      </c>
      <c r="B24" s="31">
        <f t="shared" si="0"/>
        <v>29465</v>
      </c>
      <c r="C24" s="3">
        <v>14.743748830033301</v>
      </c>
      <c r="D24" s="3">
        <v>29.7190775814312</v>
      </c>
      <c r="E24" s="3">
        <v>27.534230158824901</v>
      </c>
      <c r="F24" s="3">
        <v>58.161615109835203</v>
      </c>
      <c r="G24" s="3">
        <v>74.525180039584299</v>
      </c>
      <c r="H24" s="3">
        <v>25.768840416540598</v>
      </c>
      <c r="I24" s="3">
        <v>20.463966261045002</v>
      </c>
      <c r="J24" s="3">
        <v>19.099034365691299</v>
      </c>
      <c r="K24" s="3">
        <v>24.095807142431401</v>
      </c>
      <c r="L24" s="3">
        <v>13.199772761031999</v>
      </c>
      <c r="M24" s="3">
        <v>9.5119329239104395</v>
      </c>
      <c r="N24" s="3">
        <v>13.6142599798058</v>
      </c>
      <c r="O24" s="3">
        <v>84.710193204530299</v>
      </c>
      <c r="P24" s="3">
        <v>35.383430382514497</v>
      </c>
      <c r="Q24" s="3">
        <v>17.544820492372299</v>
      </c>
      <c r="R24" s="3">
        <v>27.939434779359001</v>
      </c>
      <c r="S24" s="3">
        <v>20.0078663938889</v>
      </c>
      <c r="T24" s="3">
        <v>10.261435754549201</v>
      </c>
      <c r="U24" s="3">
        <v>26.325508130165002</v>
      </c>
      <c r="V24" s="3">
        <v>30.093150689294699</v>
      </c>
      <c r="W24" s="3">
        <v>5.3401962361267401</v>
      </c>
      <c r="X24" s="1">
        <v>2.00483091787439E-4</v>
      </c>
      <c r="Y24" s="1">
        <v>4.1774668427778099E-2</v>
      </c>
      <c r="Z24" s="29">
        <v>36.644572136204943</v>
      </c>
    </row>
    <row r="25" spans="1:26">
      <c r="A25" s="1" t="s">
        <v>45</v>
      </c>
      <c r="B25" s="31">
        <f t="shared" si="0"/>
        <v>29556</v>
      </c>
      <c r="C25" s="3">
        <v>14.9382105610593</v>
      </c>
      <c r="D25" s="3">
        <v>29.083935103998002</v>
      </c>
      <c r="E25" s="3">
        <v>29.650562136084801</v>
      </c>
      <c r="F25" s="3">
        <v>59.102231127711299</v>
      </c>
      <c r="G25" s="3">
        <v>76.009354952715398</v>
      </c>
      <c r="H25" s="3">
        <v>25.925632365709301</v>
      </c>
      <c r="I25" s="3">
        <v>21.714123581482301</v>
      </c>
      <c r="J25" s="3">
        <v>19.582904034136099</v>
      </c>
      <c r="K25" s="3">
        <v>24.8841554174567</v>
      </c>
      <c r="L25" s="3">
        <v>13.316076435514599</v>
      </c>
      <c r="M25" s="3">
        <v>9.9417076951281995</v>
      </c>
      <c r="N25" s="3">
        <v>15.080315322659599</v>
      </c>
      <c r="O25" s="3">
        <v>87.175216522318394</v>
      </c>
      <c r="P25" s="3">
        <v>37.241701979412497</v>
      </c>
      <c r="Q25" s="3">
        <v>17.7679821420157</v>
      </c>
      <c r="R25" s="3">
        <v>27.463685889927199</v>
      </c>
      <c r="S25" s="3">
        <v>20.668681896114499</v>
      </c>
      <c r="T25" s="3">
        <v>10.579651419251601</v>
      </c>
      <c r="U25" s="3">
        <v>26.326141586496501</v>
      </c>
      <c r="V25" s="3">
        <v>30.229090148172201</v>
      </c>
      <c r="W25" s="3">
        <v>5.82917806015762</v>
      </c>
      <c r="X25" s="1">
        <v>2.1376811594202901E-4</v>
      </c>
      <c r="Y25" s="1">
        <v>5.1830878918979098E-2</v>
      </c>
      <c r="Z25" s="29">
        <v>37.443419159524105</v>
      </c>
    </row>
    <row r="26" spans="1:26">
      <c r="A26" s="1" t="s">
        <v>46</v>
      </c>
      <c r="B26" s="31">
        <f t="shared" si="0"/>
        <v>29646</v>
      </c>
      <c r="C26" s="3">
        <v>16.1536224998849</v>
      </c>
      <c r="D26" s="3">
        <v>28.6471839886424</v>
      </c>
      <c r="E26" s="3">
        <v>33.414093766028898</v>
      </c>
      <c r="F26" s="3">
        <v>61.0142241668389</v>
      </c>
      <c r="G26" s="3">
        <v>77.905404875059503</v>
      </c>
      <c r="H26" s="3">
        <v>25.7663983758782</v>
      </c>
      <c r="I26" s="3">
        <v>21.126546067320099</v>
      </c>
      <c r="J26" s="3">
        <v>20.448524433161499</v>
      </c>
      <c r="K26" s="3">
        <v>25.573528439543502</v>
      </c>
      <c r="L26" s="3">
        <v>13.5180431583025</v>
      </c>
      <c r="M26" s="3">
        <v>10.747058223764199</v>
      </c>
      <c r="N26" s="3">
        <v>17.622415623630499</v>
      </c>
      <c r="O26" s="3">
        <v>89.473684210526301</v>
      </c>
      <c r="P26" s="3">
        <v>40.092071043674999</v>
      </c>
      <c r="Q26" s="3">
        <v>17.999988715409501</v>
      </c>
      <c r="R26" s="3">
        <v>27.247436394730901</v>
      </c>
      <c r="S26" s="3">
        <v>21.0803958713824</v>
      </c>
      <c r="T26" s="3">
        <v>10.9876257428689</v>
      </c>
      <c r="U26" s="3">
        <v>26.052096655370899</v>
      </c>
      <c r="V26" s="3">
        <v>30.407221142926598</v>
      </c>
      <c r="W26" s="3">
        <v>6.3438957696638099</v>
      </c>
      <c r="X26" s="1">
        <v>2.3067632850241499E-4</v>
      </c>
      <c r="Y26" s="1">
        <v>6.4468851817830103E-2</v>
      </c>
      <c r="Z26" s="29">
        <v>38.38707408075156</v>
      </c>
    </row>
    <row r="27" spans="1:26">
      <c r="A27" s="1" t="s">
        <v>47</v>
      </c>
      <c r="B27" s="31">
        <f t="shared" si="0"/>
        <v>29738</v>
      </c>
      <c r="C27" s="3">
        <v>16.636179931416901</v>
      </c>
      <c r="D27" s="3">
        <v>28.403283914452398</v>
      </c>
      <c r="E27" s="3">
        <v>36.637902626650799</v>
      </c>
      <c r="F27" s="3">
        <v>62.8696587092277</v>
      </c>
      <c r="G27" s="3">
        <v>79.423353848355006</v>
      </c>
      <c r="H27" s="3">
        <v>24.5261046675367</v>
      </c>
      <c r="I27" s="3">
        <v>21.9795055914093</v>
      </c>
      <c r="J27" s="3">
        <v>21.100410173435801</v>
      </c>
      <c r="K27" s="3">
        <v>26.098888539762001</v>
      </c>
      <c r="L27" s="3">
        <v>13.764268936595199</v>
      </c>
      <c r="M27" s="3">
        <v>11.168982240823601</v>
      </c>
      <c r="N27" s="3">
        <v>19.0905908968925</v>
      </c>
      <c r="O27" s="3">
        <v>91.738840772818094</v>
      </c>
      <c r="P27" s="3">
        <v>41.436197154527001</v>
      </c>
      <c r="Q27" s="3">
        <v>18.096535573342599</v>
      </c>
      <c r="R27" s="3">
        <v>26.425688312984999</v>
      </c>
      <c r="S27" s="3">
        <v>21.520498346820901</v>
      </c>
      <c r="T27" s="3">
        <v>11.9619258234324</v>
      </c>
      <c r="U27" s="3">
        <v>25.9715668000314</v>
      </c>
      <c r="V27" s="3">
        <v>30.972382917932599</v>
      </c>
      <c r="W27" s="3">
        <v>6.8714814219076601</v>
      </c>
      <c r="X27" s="1">
        <v>2.47584541062802E-4</v>
      </c>
      <c r="Y27" s="1">
        <v>8.1474857700489095E-2</v>
      </c>
      <c r="Z27" s="29">
        <v>39.345429199611807</v>
      </c>
    </row>
    <row r="28" spans="1:26">
      <c r="A28" s="1" t="s">
        <v>48</v>
      </c>
      <c r="B28" s="31">
        <f t="shared" si="0"/>
        <v>29830</v>
      </c>
      <c r="C28" s="3">
        <v>16.3819974874949</v>
      </c>
      <c r="D28" s="3">
        <v>28.069844552691599</v>
      </c>
      <c r="E28" s="3">
        <v>40.5521744833908</v>
      </c>
      <c r="F28" s="3">
        <v>64.078607001292497</v>
      </c>
      <c r="G28" s="3">
        <v>80.665360364820998</v>
      </c>
      <c r="H28" s="3">
        <v>23.740593222856099</v>
      </c>
      <c r="I28" s="3">
        <v>23.209002908745902</v>
      </c>
      <c r="J28" s="3">
        <v>21.887334000059699</v>
      </c>
      <c r="K28" s="3">
        <v>26.538614546352498</v>
      </c>
      <c r="L28" s="3">
        <v>13.827095178713501</v>
      </c>
      <c r="M28" s="3">
        <v>11.523730691720999</v>
      </c>
      <c r="N28" s="3">
        <v>19.7983784414468</v>
      </c>
      <c r="O28" s="3">
        <v>93.970686209193801</v>
      </c>
      <c r="P28" s="3">
        <v>42.537797348422501</v>
      </c>
      <c r="Q28" s="3">
        <v>18.102390645426102</v>
      </c>
      <c r="R28" s="3">
        <v>25.560690332199901</v>
      </c>
      <c r="S28" s="3">
        <v>21.949483015963001</v>
      </c>
      <c r="T28" s="3">
        <v>12.8836222672111</v>
      </c>
      <c r="U28" s="3">
        <v>25.978983557765702</v>
      </c>
      <c r="V28" s="3">
        <v>31.470714896553201</v>
      </c>
      <c r="W28" s="3">
        <v>7.41193501688916</v>
      </c>
      <c r="X28" s="1">
        <v>2.6449275362318801E-4</v>
      </c>
      <c r="Y28" s="1">
        <v>0.100087350022855</v>
      </c>
      <c r="Z28" s="29">
        <v>40.206896530600822</v>
      </c>
    </row>
    <row r="29" spans="1:26">
      <c r="A29" s="1" t="s">
        <v>49</v>
      </c>
      <c r="B29" s="31">
        <f t="shared" si="0"/>
        <v>29921</v>
      </c>
      <c r="C29" s="3">
        <v>17.1204984396749</v>
      </c>
      <c r="D29" s="3">
        <v>27.851708164019499</v>
      </c>
      <c r="E29" s="3">
        <v>39.037110632236299</v>
      </c>
      <c r="F29" s="3">
        <v>65.124001230405298</v>
      </c>
      <c r="G29" s="3">
        <v>81.674904217398407</v>
      </c>
      <c r="H29" s="3">
        <v>24.287700858810599</v>
      </c>
      <c r="I29" s="3">
        <v>23.844139011107298</v>
      </c>
      <c r="J29" s="3">
        <v>22.696715634999499</v>
      </c>
      <c r="K29" s="3">
        <v>27.038784909956199</v>
      </c>
      <c r="L29" s="3">
        <v>13.6531967925744</v>
      </c>
      <c r="M29" s="3">
        <v>11.8113035764563</v>
      </c>
      <c r="N29" s="3">
        <v>20.6415990471152</v>
      </c>
      <c r="O29" s="3">
        <v>96.035976015989306</v>
      </c>
      <c r="P29" s="3">
        <v>43.207074064660397</v>
      </c>
      <c r="Q29" s="3">
        <v>17.995009946870798</v>
      </c>
      <c r="R29" s="3">
        <v>23.700944673512002</v>
      </c>
      <c r="S29" s="3">
        <v>22.342146466260399</v>
      </c>
      <c r="T29" s="3">
        <v>13.922302018992101</v>
      </c>
      <c r="U29" s="3">
        <v>26.054671335669301</v>
      </c>
      <c r="V29" s="3">
        <v>31.495970445679099</v>
      </c>
      <c r="W29" s="3">
        <v>7.8623130127070802</v>
      </c>
      <c r="X29" s="1">
        <v>2.82608695652174E-4</v>
      </c>
      <c r="Y29" s="1">
        <v>0.12376877044411901</v>
      </c>
      <c r="Z29" s="29">
        <v>40.609673362945948</v>
      </c>
    </row>
    <row r="30" spans="1:26">
      <c r="A30" s="1" t="s">
        <v>50</v>
      </c>
      <c r="B30" s="31">
        <f t="shared" si="0"/>
        <v>30011</v>
      </c>
      <c r="C30" s="3">
        <v>16.985933247589799</v>
      </c>
      <c r="D30" s="3">
        <v>27.376335299140401</v>
      </c>
      <c r="E30" s="3">
        <v>38.340797720662401</v>
      </c>
      <c r="F30" s="3">
        <v>66.101676192368203</v>
      </c>
      <c r="G30" s="3">
        <v>82.470333609670803</v>
      </c>
      <c r="H30" s="3">
        <v>24.0885745198363</v>
      </c>
      <c r="I30" s="3">
        <v>21.637982596733</v>
      </c>
      <c r="J30" s="3">
        <v>24.026178436913799</v>
      </c>
      <c r="K30" s="3">
        <v>27.3141004877955</v>
      </c>
      <c r="L30" s="3">
        <v>13.495176682059</v>
      </c>
      <c r="M30" s="3">
        <v>11.864602274411901</v>
      </c>
      <c r="N30" s="3">
        <v>21.396297509296101</v>
      </c>
      <c r="O30" s="3">
        <v>97.984676882078602</v>
      </c>
      <c r="P30" s="3">
        <v>41.088520826191299</v>
      </c>
      <c r="Q30" s="3">
        <v>17.587821296376202</v>
      </c>
      <c r="R30" s="3">
        <v>22.749446894648301</v>
      </c>
      <c r="S30" s="3">
        <v>22.9923812416041</v>
      </c>
      <c r="T30" s="3">
        <v>15.0655074393107</v>
      </c>
      <c r="U30" s="3">
        <v>26.207658539067399</v>
      </c>
      <c r="V30" s="3">
        <v>32.014892723761598</v>
      </c>
      <c r="W30" s="3">
        <v>8.1840115811484502</v>
      </c>
      <c r="X30" s="1">
        <v>3.0555555555555501E-4</v>
      </c>
      <c r="Y30" s="1">
        <v>0.15571379502182101</v>
      </c>
      <c r="Z30" s="29">
        <v>40.988228102623793</v>
      </c>
    </row>
    <row r="31" spans="1:26">
      <c r="A31" s="1" t="s">
        <v>51</v>
      </c>
      <c r="B31" s="31">
        <f t="shared" si="0"/>
        <v>30103</v>
      </c>
      <c r="C31" s="3">
        <v>17.406751784388799</v>
      </c>
      <c r="D31" s="3">
        <v>27.210073874137201</v>
      </c>
      <c r="E31" s="3">
        <v>37.638284382009203</v>
      </c>
      <c r="F31" s="3">
        <v>66.214049901837896</v>
      </c>
      <c r="G31" s="3">
        <v>83.058582091744597</v>
      </c>
      <c r="H31" s="3">
        <v>24.0900540653539</v>
      </c>
      <c r="I31" s="3">
        <v>19.3307974952519</v>
      </c>
      <c r="J31" s="3">
        <v>24.977993370281698</v>
      </c>
      <c r="K31" s="3">
        <v>27.616215489309699</v>
      </c>
      <c r="L31" s="3">
        <v>13.9572431557035</v>
      </c>
      <c r="M31" s="3">
        <v>12.0846634750701</v>
      </c>
      <c r="N31" s="3">
        <v>22.0624738565737</v>
      </c>
      <c r="O31" s="3">
        <v>99.750166555629505</v>
      </c>
      <c r="P31" s="3">
        <v>41.779016924837599</v>
      </c>
      <c r="Q31" s="3">
        <v>17.448464408840199</v>
      </c>
      <c r="R31" s="3">
        <v>22.8791965917661</v>
      </c>
      <c r="S31" s="3">
        <v>23.594182583000599</v>
      </c>
      <c r="T31" s="3">
        <v>16.3655364480942</v>
      </c>
      <c r="U31" s="3">
        <v>26.239442399941399</v>
      </c>
      <c r="V31" s="3">
        <v>32.234914881648102</v>
      </c>
      <c r="W31" s="3">
        <v>8.4542383786392001</v>
      </c>
      <c r="X31" s="1">
        <v>3.2608695652173899E-4</v>
      </c>
      <c r="Y31" s="1">
        <v>0.19062684567164601</v>
      </c>
      <c r="Z31" s="29">
        <v>41.35943900149195</v>
      </c>
    </row>
    <row r="32" spans="1:26">
      <c r="A32" s="1" t="s">
        <v>52</v>
      </c>
      <c r="B32" s="31">
        <f t="shared" si="0"/>
        <v>30195</v>
      </c>
      <c r="C32" s="3">
        <v>17.1956129203686</v>
      </c>
      <c r="D32" s="3">
        <v>27.378764436241799</v>
      </c>
      <c r="E32" s="3">
        <v>36.018457875568402</v>
      </c>
      <c r="F32" s="3">
        <v>66.5117708887188</v>
      </c>
      <c r="G32" s="3">
        <v>83.439980856971999</v>
      </c>
      <c r="H32" s="3">
        <v>23.621329913735199</v>
      </c>
      <c r="I32" s="3">
        <v>18.768489266617902</v>
      </c>
      <c r="J32" s="3">
        <v>25.8896470935812</v>
      </c>
      <c r="K32" s="3">
        <v>27.9004732331924</v>
      </c>
      <c r="L32" s="3">
        <v>14.1466091890962</v>
      </c>
      <c r="M32" s="3">
        <v>12.3043885578132</v>
      </c>
      <c r="N32" s="3">
        <v>22.732119906900099</v>
      </c>
      <c r="O32" s="3">
        <v>101.34910059960001</v>
      </c>
      <c r="P32" s="3">
        <v>43.172978098359103</v>
      </c>
      <c r="Q32" s="3">
        <v>17.3871588233179</v>
      </c>
      <c r="R32" s="3">
        <v>23.441445279276401</v>
      </c>
      <c r="S32" s="3">
        <v>24.0539832540303</v>
      </c>
      <c r="T32" s="3">
        <v>16.756015346227201</v>
      </c>
      <c r="U32" s="3">
        <v>26.277155567252901</v>
      </c>
      <c r="V32" s="3">
        <v>31.940470053453001</v>
      </c>
      <c r="W32" s="3">
        <v>8.6858613479169904</v>
      </c>
      <c r="X32" s="1">
        <v>3.47826086956521E-4</v>
      </c>
      <c r="Y32" s="1">
        <v>0.23371461323621701</v>
      </c>
      <c r="Z32" s="29">
        <v>41.514035529909471</v>
      </c>
    </row>
    <row r="33" spans="1:26">
      <c r="A33" s="1" t="s">
        <v>53</v>
      </c>
      <c r="B33" s="31">
        <f t="shared" si="0"/>
        <v>30286</v>
      </c>
      <c r="C33" s="3">
        <v>17.1893277101953</v>
      </c>
      <c r="D33" s="3">
        <v>27.248585138319001</v>
      </c>
      <c r="E33" s="3">
        <v>33.791308674573202</v>
      </c>
      <c r="F33" s="3">
        <v>67.116603790471501</v>
      </c>
      <c r="G33" s="3">
        <v>83.6079990713623</v>
      </c>
      <c r="H33" s="3">
        <v>24.287701107149399</v>
      </c>
      <c r="I33" s="3">
        <v>16.881833046780802</v>
      </c>
      <c r="J33" s="3">
        <v>27.172462904655099</v>
      </c>
      <c r="K33" s="3">
        <v>28.32497812503</v>
      </c>
      <c r="L33" s="3">
        <v>14.4585637458504</v>
      </c>
      <c r="M33" s="3">
        <v>12.5237775226413</v>
      </c>
      <c r="N33" s="3">
        <v>23.037268359882599</v>
      </c>
      <c r="O33" s="3">
        <v>102.78147901398999</v>
      </c>
      <c r="P33" s="3">
        <v>45.079573872043298</v>
      </c>
      <c r="Q33" s="3">
        <v>17.373949420125498</v>
      </c>
      <c r="R33" s="3">
        <v>22.533197399452099</v>
      </c>
      <c r="S33" s="3">
        <v>24.300986308021301</v>
      </c>
      <c r="T33" s="3">
        <v>17.118914480044801</v>
      </c>
      <c r="U33" s="3">
        <v>26.316848175968001</v>
      </c>
      <c r="V33" s="3">
        <v>32.390578356527598</v>
      </c>
      <c r="W33" s="3">
        <v>8.94322020267008</v>
      </c>
      <c r="X33" s="1">
        <v>3.6956521739130399E-4</v>
      </c>
      <c r="Y33" s="1">
        <v>0.28576798945049497</v>
      </c>
      <c r="Z33" s="29">
        <v>41.864355344734392</v>
      </c>
    </row>
    <row r="34" spans="1:26">
      <c r="A34" s="1" t="s">
        <v>54</v>
      </c>
      <c r="B34" s="31">
        <f t="shared" si="0"/>
        <v>30376</v>
      </c>
      <c r="C34" s="3">
        <v>17.581946111120899</v>
      </c>
      <c r="D34" s="3">
        <v>27.0395519825063</v>
      </c>
      <c r="E34" s="3">
        <v>34.025163150380102</v>
      </c>
      <c r="F34" s="3">
        <v>67.802344025810697</v>
      </c>
      <c r="G34" s="3">
        <v>83.543534256992004</v>
      </c>
      <c r="H34" s="3">
        <v>26.365695421528301</v>
      </c>
      <c r="I34" s="3">
        <v>18.136442170876599</v>
      </c>
      <c r="J34" s="3">
        <v>28.939145543097599</v>
      </c>
      <c r="K34" s="3">
        <v>28.7972508501853</v>
      </c>
      <c r="L34" s="3">
        <v>15.0784245763712</v>
      </c>
      <c r="M34" s="3">
        <v>12.784184877315001</v>
      </c>
      <c r="N34" s="3">
        <v>22.849130664116998</v>
      </c>
      <c r="O34" s="3">
        <v>104.030646235842</v>
      </c>
      <c r="P34" s="3">
        <v>50.136027134532398</v>
      </c>
      <c r="Q34" s="3">
        <v>17.401062223493799</v>
      </c>
      <c r="R34" s="3">
        <v>22.533197399452099</v>
      </c>
      <c r="S34" s="3">
        <v>25.181962776717999</v>
      </c>
      <c r="T34" s="3">
        <v>17.306724176165499</v>
      </c>
      <c r="U34" s="3">
        <v>26.1316744036465</v>
      </c>
      <c r="V34" s="3">
        <v>32.970259423457797</v>
      </c>
      <c r="W34" s="3">
        <v>9.4579379121762699</v>
      </c>
      <c r="X34" s="1">
        <v>3.8768115942028997E-4</v>
      </c>
      <c r="Y34" s="1">
        <v>0.34419933830034299</v>
      </c>
      <c r="Z34" s="29">
        <v>42.576990256353675</v>
      </c>
    </row>
    <row r="35" spans="1:26">
      <c r="A35" s="1" t="s">
        <v>55</v>
      </c>
      <c r="B35" s="31">
        <f t="shared" si="0"/>
        <v>30468</v>
      </c>
      <c r="C35" s="3">
        <v>18.197259513192101</v>
      </c>
      <c r="D35" s="3">
        <v>26.889454196720902</v>
      </c>
      <c r="E35" s="3">
        <v>34.423811286884401</v>
      </c>
      <c r="F35" s="3">
        <v>68.683678228847498</v>
      </c>
      <c r="G35" s="3">
        <v>83.374718185117203</v>
      </c>
      <c r="H35" s="3">
        <v>29.4391786594114</v>
      </c>
      <c r="I35" s="3">
        <v>17.452160578875901</v>
      </c>
      <c r="J35" s="3">
        <v>30.1283159494809</v>
      </c>
      <c r="K35" s="3">
        <v>29.065154831410901</v>
      </c>
      <c r="L35" s="3">
        <v>15.469489114952699</v>
      </c>
      <c r="M35" s="3">
        <v>12.986359803208799</v>
      </c>
      <c r="N35" s="3">
        <v>23.050828325612699</v>
      </c>
      <c r="O35" s="3">
        <v>105.163224516988</v>
      </c>
      <c r="P35" s="3">
        <v>51.932910007447902</v>
      </c>
      <c r="Q35" s="3">
        <v>17.4836105763132</v>
      </c>
      <c r="R35" s="3">
        <v>23.657694774472699</v>
      </c>
      <c r="S35" s="3">
        <v>25.3686732790976</v>
      </c>
      <c r="T35" s="3">
        <v>17.671211105739701</v>
      </c>
      <c r="U35" s="3">
        <v>26.1453278050259</v>
      </c>
      <c r="V35" s="3">
        <v>33.269730001192102</v>
      </c>
      <c r="W35" s="3">
        <v>10.036995335370699</v>
      </c>
      <c r="X35" s="1">
        <v>4.1183574879226999E-4</v>
      </c>
      <c r="Y35" s="1">
        <v>0.438000631232418</v>
      </c>
      <c r="Z35" s="29">
        <v>42.998172579357799</v>
      </c>
    </row>
    <row r="36" spans="1:26">
      <c r="A36" s="1" t="s">
        <v>56</v>
      </c>
      <c r="B36" s="31">
        <f t="shared" si="0"/>
        <v>30560</v>
      </c>
      <c r="C36" s="3">
        <v>18.186101753682902</v>
      </c>
      <c r="D36" s="3">
        <v>26.761088113975099</v>
      </c>
      <c r="E36" s="3">
        <v>35.057729239496403</v>
      </c>
      <c r="F36" s="3">
        <v>69.952134559945506</v>
      </c>
      <c r="G36" s="3">
        <v>83.076182284023702</v>
      </c>
      <c r="H36" s="3">
        <v>29.944341295114601</v>
      </c>
      <c r="I36" s="3">
        <v>16.433581844939699</v>
      </c>
      <c r="J36" s="3">
        <v>31.380287266679701</v>
      </c>
      <c r="K36" s="3">
        <v>29.299300571762998</v>
      </c>
      <c r="L36" s="3">
        <v>15.929171521426101</v>
      </c>
      <c r="M36" s="3">
        <v>13.1716568080833</v>
      </c>
      <c r="N36" s="3">
        <v>23.513572790568102</v>
      </c>
      <c r="O36" s="3">
        <v>106.129247168554</v>
      </c>
      <c r="P36" s="3">
        <v>53.419559460630701</v>
      </c>
      <c r="Q36" s="3">
        <v>17.617792947250798</v>
      </c>
      <c r="R36" s="3">
        <v>24.046943865826002</v>
      </c>
      <c r="S36" s="3">
        <v>25.4571589487301</v>
      </c>
      <c r="T36" s="3">
        <v>18.127995291423801</v>
      </c>
      <c r="U36" s="3">
        <v>26.276969417368701</v>
      </c>
      <c r="V36" s="3">
        <v>33.542825035734801</v>
      </c>
      <c r="W36" s="3">
        <v>10.5388451021392</v>
      </c>
      <c r="X36" s="1">
        <v>4.3840579710144897E-4</v>
      </c>
      <c r="Y36" s="1">
        <v>0.55301774809521098</v>
      </c>
      <c r="Z36" s="29">
        <v>43.342008543264562</v>
      </c>
    </row>
    <row r="37" spans="1:26">
      <c r="A37" s="1" t="s">
        <v>57</v>
      </c>
      <c r="B37" s="31">
        <f t="shared" si="0"/>
        <v>30651</v>
      </c>
      <c r="C37" s="3">
        <v>18.771589972912899</v>
      </c>
      <c r="D37" s="3">
        <v>26.743151053571399</v>
      </c>
      <c r="E37" s="3">
        <v>34.957308212630601</v>
      </c>
      <c r="F37" s="3">
        <v>71.0302055356848</v>
      </c>
      <c r="G37" s="3">
        <v>82.624271826650698</v>
      </c>
      <c r="H37" s="3">
        <v>30.958972134650601</v>
      </c>
      <c r="I37" s="3">
        <v>15.550047212186501</v>
      </c>
      <c r="J37" s="3">
        <v>32.644040431484299</v>
      </c>
      <c r="K37" s="3">
        <v>29.673901616545798</v>
      </c>
      <c r="L37" s="3">
        <v>16.1800491949564</v>
      </c>
      <c r="M37" s="3">
        <v>13.340075891938501</v>
      </c>
      <c r="N37" s="3">
        <v>23.869396768180199</v>
      </c>
      <c r="O37" s="3">
        <v>107.061958694203</v>
      </c>
      <c r="P37" s="3">
        <v>54.358325773517301</v>
      </c>
      <c r="Q37" s="3">
        <v>17.812728347072699</v>
      </c>
      <c r="R37" s="3">
        <v>23.008946288883902</v>
      </c>
      <c r="S37" s="3">
        <v>25.4557039266227</v>
      </c>
      <c r="T37" s="3">
        <v>18.709107491217299</v>
      </c>
      <c r="U37" s="3">
        <v>26.546821073959599</v>
      </c>
      <c r="V37" s="3">
        <v>33.778663538897398</v>
      </c>
      <c r="W37" s="3">
        <v>11.143638410809</v>
      </c>
      <c r="X37" s="1">
        <v>4.6618357487922702E-4</v>
      </c>
      <c r="Y37" s="1">
        <v>0.79201406299775101</v>
      </c>
      <c r="Z37" s="29">
        <v>43.597096283191931</v>
      </c>
    </row>
    <row r="38" spans="1:26">
      <c r="A38" s="1" t="s">
        <v>58</v>
      </c>
      <c r="B38" s="31">
        <f t="shared" si="0"/>
        <v>30742</v>
      </c>
      <c r="C38" s="3">
        <v>19.583023024580701</v>
      </c>
      <c r="D38" s="3">
        <v>26.898076876923302</v>
      </c>
      <c r="E38" s="3">
        <v>34.517431653749497</v>
      </c>
      <c r="F38" s="3">
        <v>72.162572674663096</v>
      </c>
      <c r="G38" s="3">
        <v>81.977774319397398</v>
      </c>
      <c r="H38" s="3">
        <v>32.717568403872399</v>
      </c>
      <c r="I38" s="3">
        <v>16.8858063572569</v>
      </c>
      <c r="J38" s="3">
        <v>33.710177468163103</v>
      </c>
      <c r="K38" s="3">
        <v>30.027143190981299</v>
      </c>
      <c r="L38" s="3">
        <v>16.521212455053899</v>
      </c>
      <c r="M38" s="3">
        <v>13.525228846278001</v>
      </c>
      <c r="N38" s="3">
        <v>24.210292081662999</v>
      </c>
      <c r="O38" s="3">
        <v>107.911392405063</v>
      </c>
      <c r="P38" s="3">
        <v>53.737419987366302</v>
      </c>
      <c r="Q38" s="3">
        <v>18.132075658809899</v>
      </c>
      <c r="R38" s="3">
        <v>22.8791965917661</v>
      </c>
      <c r="S38" s="3">
        <v>26.7073348745648</v>
      </c>
      <c r="T38" s="3">
        <v>19.313300887142201</v>
      </c>
      <c r="U38" s="3">
        <v>26.9104515462904</v>
      </c>
      <c r="V38" s="3">
        <v>34.286414238462598</v>
      </c>
      <c r="W38" s="3">
        <v>11.400997265562101</v>
      </c>
      <c r="X38" s="1">
        <v>4.7826086956521702E-4</v>
      </c>
      <c r="Y38" s="1">
        <v>1.2195544874113899</v>
      </c>
      <c r="Z38" s="29">
        <v>43.990849695163043</v>
      </c>
    </row>
    <row r="39" spans="1:26">
      <c r="A39" s="1" t="s">
        <v>59</v>
      </c>
      <c r="B39" s="31">
        <f t="shared" si="0"/>
        <v>30834</v>
      </c>
      <c r="C39" s="3">
        <v>20.1144737075929</v>
      </c>
      <c r="D39" s="3">
        <v>27.0965728234086</v>
      </c>
      <c r="E39" s="3">
        <v>35.329021905788501</v>
      </c>
      <c r="F39" s="3">
        <v>73.082858108141195</v>
      </c>
      <c r="G39" s="3">
        <v>81.3936771899441</v>
      </c>
      <c r="H39" s="3">
        <v>33.123920706382201</v>
      </c>
      <c r="I39" s="3">
        <v>17.544061554263799</v>
      </c>
      <c r="J39" s="3">
        <v>34.221989176590597</v>
      </c>
      <c r="K39" s="3">
        <v>30.227242035411301</v>
      </c>
      <c r="L39" s="3">
        <v>16.901117011137899</v>
      </c>
      <c r="M39" s="3">
        <v>13.6464473714933</v>
      </c>
      <c r="N39" s="3">
        <v>24.536258728963801</v>
      </c>
      <c r="O39" s="3">
        <v>108.74417055296399</v>
      </c>
      <c r="P39" s="3">
        <v>53.910551559031902</v>
      </c>
      <c r="Q39" s="3">
        <v>18.385574636258799</v>
      </c>
      <c r="R39" s="3">
        <v>23.138695986001601</v>
      </c>
      <c r="S39" s="3">
        <v>27.896857564820898</v>
      </c>
      <c r="T39" s="3">
        <v>19.9987180195197</v>
      </c>
      <c r="U39" s="3">
        <v>27.151326869534</v>
      </c>
      <c r="V39" s="3">
        <v>34.693681634207799</v>
      </c>
      <c r="W39" s="3">
        <v>11.375261380086799</v>
      </c>
      <c r="X39" s="1">
        <v>5.1932367149758402E-4</v>
      </c>
      <c r="Y39" s="1">
        <v>1.9609113764919099</v>
      </c>
      <c r="Z39" s="29">
        <v>44.372079381498367</v>
      </c>
    </row>
    <row r="40" spans="1:26">
      <c r="A40" s="1" t="s">
        <v>60</v>
      </c>
      <c r="B40" s="31">
        <f t="shared" si="0"/>
        <v>30926</v>
      </c>
      <c r="C40" s="3">
        <v>21.055934343477698</v>
      </c>
      <c r="D40" s="3">
        <v>27.198933445218699</v>
      </c>
      <c r="E40" s="3">
        <v>35.286295052605297</v>
      </c>
      <c r="F40" s="3">
        <v>73.6981606783431</v>
      </c>
      <c r="G40" s="3">
        <v>80.826864473112195</v>
      </c>
      <c r="H40" s="3">
        <v>33.602862835933799</v>
      </c>
      <c r="I40" s="3">
        <v>19.628208264017101</v>
      </c>
      <c r="J40" s="3">
        <v>34.771349119799801</v>
      </c>
      <c r="K40" s="3">
        <v>30.400931430633399</v>
      </c>
      <c r="L40" s="3">
        <v>17.341489952493301</v>
      </c>
      <c r="M40" s="3">
        <v>13.737343259087901</v>
      </c>
      <c r="N40" s="3">
        <v>24.899415824423698</v>
      </c>
      <c r="O40" s="3">
        <v>109.560293137908</v>
      </c>
      <c r="P40" s="3">
        <v>54.189930708461802</v>
      </c>
      <c r="Q40" s="3">
        <v>18.634674367467301</v>
      </c>
      <c r="R40" s="3">
        <v>23.614444875433399</v>
      </c>
      <c r="S40" s="3">
        <v>29.701344395010398</v>
      </c>
      <c r="T40" s="3">
        <v>20.579699081258902</v>
      </c>
      <c r="U40" s="3">
        <v>27.407453263666401</v>
      </c>
      <c r="V40" s="3">
        <v>35.015493011033797</v>
      </c>
      <c r="W40" s="3">
        <v>11.2337140099726</v>
      </c>
      <c r="X40" s="1">
        <v>5.7487922705314E-4</v>
      </c>
      <c r="Y40" s="1">
        <v>2.96360731692487</v>
      </c>
      <c r="Z40" s="29">
        <v>44.760629303746299</v>
      </c>
    </row>
    <row r="41" spans="1:26">
      <c r="A41" s="1" t="s">
        <v>61</v>
      </c>
      <c r="B41" s="31">
        <f t="shared" si="0"/>
        <v>31017</v>
      </c>
      <c r="C41" s="3">
        <v>20.924434665378701</v>
      </c>
      <c r="D41" s="3">
        <v>27.2201857539523</v>
      </c>
      <c r="E41" s="3">
        <v>34.374524570775399</v>
      </c>
      <c r="F41" s="3">
        <v>74.325633222016194</v>
      </c>
      <c r="G41" s="3">
        <v>80.246731033239897</v>
      </c>
      <c r="H41" s="3">
        <v>35.273226047971299</v>
      </c>
      <c r="I41" s="3">
        <v>19.745348240554499</v>
      </c>
      <c r="J41" s="3">
        <v>35.207347869745902</v>
      </c>
      <c r="K41" s="3">
        <v>30.738453587287999</v>
      </c>
      <c r="L41" s="3">
        <v>17.731303614881998</v>
      </c>
      <c r="M41" s="3">
        <v>13.7979165090617</v>
      </c>
      <c r="N41" s="3">
        <v>25.091286912730698</v>
      </c>
      <c r="O41" s="3">
        <v>110.293137908061</v>
      </c>
      <c r="P41" s="3">
        <v>54.326115341484602</v>
      </c>
      <c r="Q41" s="3">
        <v>18.8745356307946</v>
      </c>
      <c r="R41" s="3">
        <v>22.965696389844599</v>
      </c>
      <c r="S41" s="3">
        <v>31.445921819806902</v>
      </c>
      <c r="T41" s="3">
        <v>21.143076380064301</v>
      </c>
      <c r="U41" s="3">
        <v>27.7429727245101</v>
      </c>
      <c r="V41" s="3">
        <v>35.345670280565002</v>
      </c>
      <c r="W41" s="3">
        <v>10.924883384268901</v>
      </c>
      <c r="X41" s="1">
        <v>6.4734299516908198E-4</v>
      </c>
      <c r="Y41" s="1">
        <v>4.6085094828055198</v>
      </c>
      <c r="Z41" s="29">
        <v>44.993603889615301</v>
      </c>
    </row>
    <row r="42" spans="1:26">
      <c r="A42" s="1" t="s">
        <v>62</v>
      </c>
      <c r="B42" s="31">
        <f t="shared" si="0"/>
        <v>31107</v>
      </c>
      <c r="C42" s="3">
        <v>22.055009183298999</v>
      </c>
      <c r="D42" s="3">
        <v>27.246044175545698</v>
      </c>
      <c r="E42" s="3">
        <v>34.296357760817997</v>
      </c>
      <c r="F42" s="3">
        <v>75.667065463378904</v>
      </c>
      <c r="G42" s="3">
        <v>79.611343621987302</v>
      </c>
      <c r="H42" s="3">
        <v>36.672254624095302</v>
      </c>
      <c r="I42" s="3">
        <v>20.2490743671685</v>
      </c>
      <c r="J42" s="3">
        <v>35.897327426980603</v>
      </c>
      <c r="K42" s="3">
        <v>30.995036477470901</v>
      </c>
      <c r="L42" s="3">
        <v>17.964797254494801</v>
      </c>
      <c r="M42" s="3">
        <v>13.7015827137703</v>
      </c>
      <c r="N42" s="3">
        <v>25.038905234226402</v>
      </c>
      <c r="O42" s="3">
        <v>110.942704863424</v>
      </c>
      <c r="P42" s="3">
        <v>54.308660594276397</v>
      </c>
      <c r="Q42" s="3">
        <v>19.010135511981701</v>
      </c>
      <c r="R42" s="3">
        <v>22.706196995609101</v>
      </c>
      <c r="S42" s="3">
        <v>32.609551365156896</v>
      </c>
      <c r="T42" s="3">
        <v>21.821521783195699</v>
      </c>
      <c r="U42" s="3">
        <v>27.891758614463701</v>
      </c>
      <c r="V42" s="3">
        <v>35.845018651682103</v>
      </c>
      <c r="W42" s="3">
        <v>10.5903168730899</v>
      </c>
      <c r="X42" s="1">
        <v>7.6932367149758402E-4</v>
      </c>
      <c r="Y42" s="1">
        <v>6.0979573983863702</v>
      </c>
      <c r="Z42" s="29">
        <v>45.326404582127239</v>
      </c>
    </row>
    <row r="43" spans="1:26">
      <c r="A43" s="1" t="s">
        <v>63</v>
      </c>
      <c r="B43" s="31">
        <f t="shared" si="0"/>
        <v>31199</v>
      </c>
      <c r="C43" s="3">
        <v>22.224433259550999</v>
      </c>
      <c r="D43" s="3">
        <v>27.435294081110101</v>
      </c>
      <c r="E43" s="3">
        <v>35.162799885709298</v>
      </c>
      <c r="F43" s="3">
        <v>76.206842591867499</v>
      </c>
      <c r="G43" s="3">
        <v>79.182431607020504</v>
      </c>
      <c r="H43" s="3">
        <v>38.036995388112999</v>
      </c>
      <c r="I43" s="3">
        <v>20.366547471870799</v>
      </c>
      <c r="J43" s="3">
        <v>36.533540531671903</v>
      </c>
      <c r="K43" s="3">
        <v>31.191128712513599</v>
      </c>
      <c r="L43" s="3">
        <v>18.462465724536401</v>
      </c>
      <c r="M43" s="3">
        <v>13.752144451560699</v>
      </c>
      <c r="N43" s="3">
        <v>25.242614282856401</v>
      </c>
      <c r="O43" s="3">
        <v>111.575616255829</v>
      </c>
      <c r="P43" s="3">
        <v>54.094817185860002</v>
      </c>
      <c r="Q43" s="3">
        <v>19.328631552443198</v>
      </c>
      <c r="R43" s="3">
        <v>23.398195380237201</v>
      </c>
      <c r="S43" s="3">
        <v>33.109449690735097</v>
      </c>
      <c r="T43" s="3">
        <v>22.715494401139502</v>
      </c>
      <c r="U43" s="3">
        <v>28.1393465289432</v>
      </c>
      <c r="V43" s="3">
        <v>36.345350215754202</v>
      </c>
      <c r="W43" s="3">
        <v>10.397297732025001</v>
      </c>
      <c r="X43" s="1">
        <v>8.8285024154589398E-4</v>
      </c>
      <c r="Y43" s="1">
        <v>9.2394878368763802</v>
      </c>
      <c r="Z43" s="29">
        <v>45.711633225067906</v>
      </c>
    </row>
    <row r="44" spans="1:26">
      <c r="A44" s="1" t="s">
        <v>64</v>
      </c>
      <c r="B44" s="31">
        <f t="shared" si="0"/>
        <v>31291</v>
      </c>
      <c r="C44" s="3">
        <v>22.6141534098482</v>
      </c>
      <c r="D44" s="3">
        <v>27.802917892005301</v>
      </c>
      <c r="E44" s="3">
        <v>35.584274905282001</v>
      </c>
      <c r="F44" s="3">
        <v>77.131193521168996</v>
      </c>
      <c r="G44" s="3">
        <v>78.929349370040995</v>
      </c>
      <c r="H44" s="3">
        <v>40.879979494526602</v>
      </c>
      <c r="I44" s="3">
        <v>20.264852528434201</v>
      </c>
      <c r="J44" s="3">
        <v>36.956682734639998</v>
      </c>
      <c r="K44" s="3">
        <v>31.395408080520401</v>
      </c>
      <c r="L44" s="3">
        <v>18.6250250029974</v>
      </c>
      <c r="M44" s="3">
        <v>13.8230173147881</v>
      </c>
      <c r="N44" s="3">
        <v>25.629447298717</v>
      </c>
      <c r="O44" s="3">
        <v>112.15856095936</v>
      </c>
      <c r="P44" s="3">
        <v>53.996801426358097</v>
      </c>
      <c r="Q44" s="3">
        <v>19.736996658225401</v>
      </c>
      <c r="R44" s="3">
        <v>23.441445279276401</v>
      </c>
      <c r="S44" s="3">
        <v>35.380595750668498</v>
      </c>
      <c r="T44" s="3">
        <v>23.624033258539299</v>
      </c>
      <c r="U44" s="3">
        <v>28.4491813489905</v>
      </c>
      <c r="V44" s="3">
        <v>36.9118052187738</v>
      </c>
      <c r="W44" s="3">
        <v>10.242882419173201</v>
      </c>
      <c r="X44" s="1">
        <v>1.01449275362318E-3</v>
      </c>
      <c r="Y44" s="1">
        <v>12.9081047820587</v>
      </c>
      <c r="Z44" s="29">
        <v>46.122464562314029</v>
      </c>
    </row>
    <row r="45" spans="1:26">
      <c r="A45" s="1" t="s">
        <v>65</v>
      </c>
      <c r="B45" s="31">
        <f t="shared" si="0"/>
        <v>31382</v>
      </c>
      <c r="C45" s="3">
        <v>23.193495912208</v>
      </c>
      <c r="D45" s="3">
        <v>28.048170621782099</v>
      </c>
      <c r="E45" s="3">
        <v>36.397812895943602</v>
      </c>
      <c r="F45" s="3">
        <v>78.241127494038295</v>
      </c>
      <c r="G45" s="3">
        <v>78.857840987596603</v>
      </c>
      <c r="H45" s="3">
        <v>42.064301967487602</v>
      </c>
      <c r="I45" s="3">
        <v>22.0943802964253</v>
      </c>
      <c r="J45" s="3">
        <v>37.690032831759702</v>
      </c>
      <c r="K45" s="3">
        <v>31.817117303511701</v>
      </c>
      <c r="L45" s="3">
        <v>19.414357446278601</v>
      </c>
      <c r="M45" s="3">
        <v>13.9142013034527</v>
      </c>
      <c r="N45" s="3">
        <v>25.990927827476899</v>
      </c>
      <c r="O45" s="3">
        <v>112.75816122584899</v>
      </c>
      <c r="P45" s="3">
        <v>53.7635064546404</v>
      </c>
      <c r="Q45" s="3">
        <v>20.2430941240316</v>
      </c>
      <c r="R45" s="3">
        <v>23.1819458850409</v>
      </c>
      <c r="S45" s="3">
        <v>38.607339521652001</v>
      </c>
      <c r="T45" s="3">
        <v>24.347802062248601</v>
      </c>
      <c r="U45" s="3">
        <v>28.900276246218802</v>
      </c>
      <c r="V45" s="3">
        <v>37.3686384609613</v>
      </c>
      <c r="W45" s="3">
        <v>10.2171465336979</v>
      </c>
      <c r="X45" s="1">
        <v>1.16787439613526E-3</v>
      </c>
      <c r="Y45" s="1">
        <v>14.3821487400074</v>
      </c>
      <c r="Z45" s="29">
        <v>46.624240951932748</v>
      </c>
    </row>
    <row r="46" spans="1:26">
      <c r="A46" s="1" t="s">
        <v>66</v>
      </c>
      <c r="B46" s="31">
        <f t="shared" si="0"/>
        <v>31472</v>
      </c>
      <c r="C46" s="3">
        <v>23.555356339168998</v>
      </c>
      <c r="D46" s="3">
        <v>28.263062802519102</v>
      </c>
      <c r="E46" s="3">
        <v>37.158370891429499</v>
      </c>
      <c r="F46" s="3">
        <v>79.885693921786597</v>
      </c>
      <c r="G46" s="3">
        <v>79.015200285180697</v>
      </c>
      <c r="H46" s="3">
        <v>44.462336504052502</v>
      </c>
      <c r="I46" s="3">
        <v>22.245269184506999</v>
      </c>
      <c r="J46" s="3">
        <v>38.522185824073503</v>
      </c>
      <c r="K46" s="3">
        <v>32.223293169394601</v>
      </c>
      <c r="L46" s="3">
        <v>20.058481344448399</v>
      </c>
      <c r="M46" s="3">
        <v>14.1816911427647</v>
      </c>
      <c r="N46" s="3">
        <v>26.379174983175599</v>
      </c>
      <c r="O46" s="3">
        <v>113.30779480346401</v>
      </c>
      <c r="P46" s="3">
        <v>52.375891622492901</v>
      </c>
      <c r="Q46" s="3">
        <v>20.997974476172399</v>
      </c>
      <c r="R46" s="3">
        <v>23.4846951783157</v>
      </c>
      <c r="S46" s="3">
        <v>42.554350569690399</v>
      </c>
      <c r="T46" s="3">
        <v>24.774749599687102</v>
      </c>
      <c r="U46" s="3">
        <v>28.984698353596201</v>
      </c>
      <c r="V46" s="3">
        <v>38.0905635874079</v>
      </c>
      <c r="W46" s="3">
        <v>10.101335049058999</v>
      </c>
      <c r="X46" s="1">
        <v>1.29227053140096E-3</v>
      </c>
      <c r="Y46" s="1">
        <v>13.4631883291596</v>
      </c>
      <c r="Z46" s="29">
        <v>47.13919502392541</v>
      </c>
    </row>
    <row r="47" spans="1:26">
      <c r="A47" s="1" t="s">
        <v>67</v>
      </c>
      <c r="B47" s="31">
        <f t="shared" si="0"/>
        <v>31564</v>
      </c>
      <c r="C47" s="3">
        <v>24.381941394530401</v>
      </c>
      <c r="D47" s="3">
        <v>28.6637432491904</v>
      </c>
      <c r="E47" s="3">
        <v>38.591097718014602</v>
      </c>
      <c r="F47" s="3">
        <v>80.495497004686101</v>
      </c>
      <c r="G47" s="3">
        <v>79.0016607207059</v>
      </c>
      <c r="H47" s="3">
        <v>44.257707567492602</v>
      </c>
      <c r="I47" s="3">
        <v>18.373835358074601</v>
      </c>
      <c r="J47" s="3">
        <v>38.7005956114048</v>
      </c>
      <c r="K47" s="3">
        <v>32.552113168673998</v>
      </c>
      <c r="L47" s="3">
        <v>20.812945646836301</v>
      </c>
      <c r="M47" s="3">
        <v>14.251099492219501</v>
      </c>
      <c r="N47" s="3">
        <v>26.794188763986899</v>
      </c>
      <c r="O47" s="3">
        <v>114.007328447701</v>
      </c>
      <c r="P47" s="3">
        <v>51.686893618888</v>
      </c>
      <c r="Q47" s="3">
        <v>21.549059466156098</v>
      </c>
      <c r="R47" s="3">
        <v>24.1766935629438</v>
      </c>
      <c r="S47" s="3">
        <v>44.860456343959697</v>
      </c>
      <c r="T47" s="3">
        <v>25.180867600113299</v>
      </c>
      <c r="U47" s="3">
        <v>29.452732451374199</v>
      </c>
      <c r="V47" s="3">
        <v>38.830059199468003</v>
      </c>
      <c r="W47" s="3">
        <v>9.9211838507318504</v>
      </c>
      <c r="X47" s="1">
        <v>1.5096618357487901E-3</v>
      </c>
      <c r="Y47" s="1">
        <v>13.7464124134837</v>
      </c>
      <c r="Z47" s="29">
        <v>47.558056226560616</v>
      </c>
    </row>
    <row r="48" spans="1:26">
      <c r="A48" s="1" t="s">
        <v>68</v>
      </c>
      <c r="B48" s="31">
        <f t="shared" si="0"/>
        <v>31656</v>
      </c>
      <c r="C48" s="3">
        <v>24.603122793411998</v>
      </c>
      <c r="D48" s="3">
        <v>29.270111262532701</v>
      </c>
      <c r="E48" s="3">
        <v>39.910262911825299</v>
      </c>
      <c r="F48" s="3">
        <v>81.573992768878199</v>
      </c>
      <c r="G48" s="3">
        <v>78.859231064246899</v>
      </c>
      <c r="H48" s="3">
        <v>43.266017316536299</v>
      </c>
      <c r="I48" s="3">
        <v>17.118844650808001</v>
      </c>
      <c r="J48" s="3">
        <v>39.167568995215298</v>
      </c>
      <c r="K48" s="3">
        <v>32.910584624345702</v>
      </c>
      <c r="L48" s="3">
        <v>21.4402818855094</v>
      </c>
      <c r="M48" s="3">
        <v>14.2784210770273</v>
      </c>
      <c r="N48" s="3">
        <v>27.331023669422301</v>
      </c>
      <c r="O48" s="3">
        <v>114.623584277148</v>
      </c>
      <c r="P48" s="3">
        <v>51.337657372557402</v>
      </c>
      <c r="Q48" s="3">
        <v>22.041772771269301</v>
      </c>
      <c r="R48" s="3">
        <v>24.955191745650399</v>
      </c>
      <c r="S48" s="3">
        <v>47.255468349776798</v>
      </c>
      <c r="T48" s="3">
        <v>25.767244526657901</v>
      </c>
      <c r="U48" s="3">
        <v>30.181391912945099</v>
      </c>
      <c r="V48" s="3">
        <v>39.413323488160998</v>
      </c>
      <c r="W48" s="3">
        <v>9.85684413704357</v>
      </c>
      <c r="X48" s="1">
        <v>1.8115942028985501E-3</v>
      </c>
      <c r="Y48" s="1">
        <v>13.760378748266399</v>
      </c>
      <c r="Z48" s="29">
        <v>47.992378112979402</v>
      </c>
    </row>
    <row r="49" spans="1:26">
      <c r="A49" s="1" t="s">
        <v>69</v>
      </c>
      <c r="B49" s="31">
        <f t="shared" si="0"/>
        <v>31747</v>
      </c>
      <c r="C49" s="3">
        <v>24.827764287436001</v>
      </c>
      <c r="D49" s="3">
        <v>29.784682989814002</v>
      </c>
      <c r="E49" s="3">
        <v>41.437155518898699</v>
      </c>
      <c r="F49" s="3">
        <v>82.765431282162396</v>
      </c>
      <c r="G49" s="3">
        <v>78.580278514456197</v>
      </c>
      <c r="H49" s="3">
        <v>44.1014941902163</v>
      </c>
      <c r="I49" s="3">
        <v>16.640672482881399</v>
      </c>
      <c r="J49" s="3">
        <v>40.034920104156299</v>
      </c>
      <c r="K49" s="3">
        <v>33.535452643013599</v>
      </c>
      <c r="L49" s="3">
        <v>22.268764737849398</v>
      </c>
      <c r="M49" s="3">
        <v>14.263655897188301</v>
      </c>
      <c r="N49" s="3">
        <v>27.6094617032618</v>
      </c>
      <c r="O49" s="3">
        <v>115.889407061958</v>
      </c>
      <c r="P49" s="3">
        <v>51.135256091588097</v>
      </c>
      <c r="Q49" s="3">
        <v>22.4652171776766</v>
      </c>
      <c r="R49" s="3">
        <v>24.5226927552578</v>
      </c>
      <c r="S49" s="3">
        <v>48.4853417642829</v>
      </c>
      <c r="T49" s="3">
        <v>26.2787507595798</v>
      </c>
      <c r="U49" s="3">
        <v>31.189974493976798</v>
      </c>
      <c r="V49" s="3">
        <v>40.072662963042198</v>
      </c>
      <c r="W49" s="3">
        <v>9.9340517934695001</v>
      </c>
      <c r="X49" s="1">
        <v>2.2101449275362299E-3</v>
      </c>
      <c r="Y49" s="1">
        <v>14.8312704546014</v>
      </c>
      <c r="Z49" s="29">
        <v>48.573949600885051</v>
      </c>
    </row>
    <row r="50" spans="1:26">
      <c r="A50" s="1" t="s">
        <v>70</v>
      </c>
      <c r="B50" s="31">
        <f t="shared" si="0"/>
        <v>31837</v>
      </c>
      <c r="C50" s="3">
        <v>25.141392402538902</v>
      </c>
      <c r="D50" s="3">
        <v>30.2118183579293</v>
      </c>
      <c r="E50" s="3">
        <v>43.153512359621502</v>
      </c>
      <c r="F50" s="3">
        <v>84.287877111057696</v>
      </c>
      <c r="G50" s="3">
        <v>78.101473063912096</v>
      </c>
      <c r="H50" s="3">
        <v>41.186388559750803</v>
      </c>
      <c r="I50" s="3">
        <v>17.089468803537802</v>
      </c>
      <c r="J50" s="3">
        <v>40.735441561829902</v>
      </c>
      <c r="K50" s="3">
        <v>34.1469519724794</v>
      </c>
      <c r="L50" s="3">
        <v>23.196405669467801</v>
      </c>
      <c r="M50" s="3">
        <v>13.868885405979199</v>
      </c>
      <c r="N50" s="3">
        <v>27.4964265658842</v>
      </c>
      <c r="O50" s="3">
        <v>117.35509660226499</v>
      </c>
      <c r="P50" s="3">
        <v>50.806042009525598</v>
      </c>
      <c r="Q50" s="3">
        <v>22.593871408363999</v>
      </c>
      <c r="R50" s="3">
        <v>24.738942250454102</v>
      </c>
      <c r="S50" s="3">
        <v>47.495414567774802</v>
      </c>
      <c r="T50" s="3">
        <v>27.703704316361598</v>
      </c>
      <c r="U50" s="3">
        <v>32.290923536520502</v>
      </c>
      <c r="V50" s="3">
        <v>40.872961177146799</v>
      </c>
      <c r="W50" s="3">
        <v>10.2686183046485</v>
      </c>
      <c r="X50" s="1">
        <v>2.7898550724637602E-3</v>
      </c>
      <c r="Y50" s="1">
        <v>15.1253706155288</v>
      </c>
      <c r="Z50" s="29">
        <v>49.222682749042114</v>
      </c>
    </row>
    <row r="51" spans="1:26">
      <c r="A51" s="1" t="s">
        <v>71</v>
      </c>
      <c r="B51" s="31">
        <f t="shared" si="0"/>
        <v>31929</v>
      </c>
      <c r="C51" s="3">
        <v>25.357219051390999</v>
      </c>
      <c r="D51" s="3">
        <v>30.492167944515899</v>
      </c>
      <c r="E51" s="3">
        <v>46.164485852734501</v>
      </c>
      <c r="F51" s="3">
        <v>86.075070998416393</v>
      </c>
      <c r="G51" s="3">
        <v>77.951304015295406</v>
      </c>
      <c r="H51" s="3">
        <v>40.771100633899202</v>
      </c>
      <c r="I51" s="3">
        <v>18.194921306009501</v>
      </c>
      <c r="J51" s="3">
        <v>41.1031527533288</v>
      </c>
      <c r="K51" s="3">
        <v>34.721677926744498</v>
      </c>
      <c r="L51" s="3">
        <v>24.0798229537825</v>
      </c>
      <c r="M51" s="3">
        <v>13.9051141155355</v>
      </c>
      <c r="N51" s="3">
        <v>27.904441451994099</v>
      </c>
      <c r="O51" s="3">
        <v>120.08660892738099</v>
      </c>
      <c r="P51" s="3">
        <v>50.690176662129801</v>
      </c>
      <c r="Q51" s="3">
        <v>23.110697334011402</v>
      </c>
      <c r="R51" s="3">
        <v>25.6039402312392</v>
      </c>
      <c r="S51" s="3">
        <v>50.578885170666901</v>
      </c>
      <c r="T51" s="3">
        <v>29.154659903974999</v>
      </c>
      <c r="U51" s="3">
        <v>33.104608031434502</v>
      </c>
      <c r="V51" s="3">
        <v>41.453127895261801</v>
      </c>
      <c r="W51" s="3">
        <v>10.7061283577287</v>
      </c>
      <c r="X51" s="1">
        <v>3.5024154589371899E-3</v>
      </c>
      <c r="Y51" s="1">
        <v>15.842156163036</v>
      </c>
      <c r="Z51" s="29">
        <v>50.115145292493537</v>
      </c>
    </row>
    <row r="52" spans="1:26">
      <c r="A52" s="1" t="s">
        <v>72</v>
      </c>
      <c r="B52" s="31">
        <f t="shared" si="0"/>
        <v>32021</v>
      </c>
      <c r="C52" s="3">
        <v>25.861237027359799</v>
      </c>
      <c r="D52" s="3">
        <v>30.836178268949201</v>
      </c>
      <c r="E52" s="3">
        <v>48.162090826787001</v>
      </c>
      <c r="F52" s="3">
        <v>87.932700185868001</v>
      </c>
      <c r="G52" s="3">
        <v>78.062011205044996</v>
      </c>
      <c r="H52" s="3">
        <v>40.641453238442899</v>
      </c>
      <c r="I52" s="3">
        <v>19.1589457602831</v>
      </c>
      <c r="J52" s="3">
        <v>42.357825753589402</v>
      </c>
      <c r="K52" s="3">
        <v>35.354877836064603</v>
      </c>
      <c r="L52" s="3">
        <v>24.8919841441076</v>
      </c>
      <c r="M52" s="3">
        <v>14.0344234791341</v>
      </c>
      <c r="N52" s="3">
        <v>28.700430063160599</v>
      </c>
      <c r="O52" s="3">
        <v>124.933377748167</v>
      </c>
      <c r="P52" s="3">
        <v>51.670401448410402</v>
      </c>
      <c r="Q52" s="3">
        <v>23.790166696531699</v>
      </c>
      <c r="R52" s="3">
        <v>25.863439625474701</v>
      </c>
      <c r="S52" s="3">
        <v>50.005745733062497</v>
      </c>
      <c r="T52" s="3">
        <v>30.6057063161843</v>
      </c>
      <c r="U52" s="3">
        <v>34.0776984708356</v>
      </c>
      <c r="V52" s="3">
        <v>41.914841740500002</v>
      </c>
      <c r="W52" s="3">
        <v>11.0921666398584</v>
      </c>
      <c r="X52" s="1">
        <v>4.4444444444444401E-3</v>
      </c>
      <c r="Y52" s="1">
        <v>16.429932300278502</v>
      </c>
      <c r="Z52" s="29">
        <v>51.228759695890574</v>
      </c>
    </row>
    <row r="53" spans="1:26">
      <c r="A53" s="1" t="s">
        <v>73</v>
      </c>
      <c r="B53" s="31">
        <f t="shared" si="0"/>
        <v>32112</v>
      </c>
      <c r="C53" s="3">
        <v>27.059473434536599</v>
      </c>
      <c r="D53" s="3">
        <v>31.2629306273037</v>
      </c>
      <c r="E53" s="3">
        <v>48.975631937072201</v>
      </c>
      <c r="F53" s="3">
        <v>90.065686433241794</v>
      </c>
      <c r="G53" s="3">
        <v>78.419732510806099</v>
      </c>
      <c r="H53" s="3">
        <v>40.426370432439498</v>
      </c>
      <c r="I53" s="3">
        <v>20.370333019199499</v>
      </c>
      <c r="J53" s="3">
        <v>44.239963369073998</v>
      </c>
      <c r="K53" s="3">
        <v>36.323830790329197</v>
      </c>
      <c r="L53" s="3">
        <v>26.6129843842313</v>
      </c>
      <c r="M53" s="3">
        <v>14.2568134967751</v>
      </c>
      <c r="N53" s="3">
        <v>29.504174398402501</v>
      </c>
      <c r="O53" s="3">
        <v>127.43171219187199</v>
      </c>
      <c r="P53" s="3">
        <v>54.274722976973699</v>
      </c>
      <c r="Q53" s="3">
        <v>24.6007598915111</v>
      </c>
      <c r="R53" s="3">
        <v>25.517440433160701</v>
      </c>
      <c r="S53" s="3">
        <v>50.637283184296003</v>
      </c>
      <c r="T53" s="3">
        <v>31.990464346453098</v>
      </c>
      <c r="U53" s="3">
        <v>35.675703991504001</v>
      </c>
      <c r="V53" s="3">
        <v>42.234151025792897</v>
      </c>
      <c r="W53" s="3">
        <v>11.6068843493646</v>
      </c>
      <c r="X53" s="1">
        <v>5.7125603864734299E-3</v>
      </c>
      <c r="Y53" s="1">
        <v>16.993307031376698</v>
      </c>
      <c r="Z53" s="29">
        <v>52.142130792669917</v>
      </c>
    </row>
    <row r="54" spans="1:26">
      <c r="A54" s="1" t="s">
        <v>74</v>
      </c>
      <c r="B54" s="31">
        <f t="shared" si="0"/>
        <v>32203</v>
      </c>
      <c r="C54" s="3">
        <v>28.353903651300001</v>
      </c>
      <c r="D54" s="3">
        <v>31.861249033868699</v>
      </c>
      <c r="E54" s="3">
        <v>49.079183453983397</v>
      </c>
      <c r="F54" s="3">
        <v>93.577783081068901</v>
      </c>
      <c r="G54" s="3">
        <v>79.052141068544202</v>
      </c>
      <c r="H54" s="3">
        <v>40.986622140927601</v>
      </c>
      <c r="I54" s="3">
        <v>21.760640387056601</v>
      </c>
      <c r="J54" s="3">
        <v>45.889509408868598</v>
      </c>
      <c r="K54" s="3">
        <v>37.496683157912898</v>
      </c>
      <c r="L54" s="3">
        <v>28.049601035244201</v>
      </c>
      <c r="M54" s="3">
        <v>14.809067235389501</v>
      </c>
      <c r="N54" s="3">
        <v>30.6192477944895</v>
      </c>
      <c r="O54" s="3">
        <v>128.064623584277</v>
      </c>
      <c r="P54" s="3">
        <v>56.609728456650402</v>
      </c>
      <c r="Q54" s="3">
        <v>25.569228639356499</v>
      </c>
      <c r="R54" s="3">
        <v>25.387690736042899</v>
      </c>
      <c r="S54" s="3">
        <v>52.070527426398499</v>
      </c>
      <c r="T54" s="3">
        <v>32.825329569028703</v>
      </c>
      <c r="U54" s="3">
        <v>37.254777130255597</v>
      </c>
      <c r="V54" s="3">
        <v>42.904919550098597</v>
      </c>
      <c r="W54" s="3">
        <v>12.0315264597072</v>
      </c>
      <c r="X54" s="1">
        <v>6.5458937198067599E-3</v>
      </c>
      <c r="Y54" s="1">
        <v>17.331128223173899</v>
      </c>
      <c r="Z54" s="29">
        <v>53.001966398442676</v>
      </c>
    </row>
    <row r="55" spans="1:26">
      <c r="A55" s="1" t="s">
        <v>75</v>
      </c>
      <c r="B55" s="31">
        <f t="shared" si="0"/>
        <v>32295</v>
      </c>
      <c r="C55" s="3">
        <v>29.815631190148501</v>
      </c>
      <c r="D55" s="3">
        <v>32.674113703050203</v>
      </c>
      <c r="E55" s="3">
        <v>51.328560208022402</v>
      </c>
      <c r="F55" s="3">
        <v>97.306616691454707</v>
      </c>
      <c r="G55" s="3">
        <v>79.697140972926405</v>
      </c>
      <c r="H55" s="3">
        <v>40.533185223795897</v>
      </c>
      <c r="I55" s="3">
        <v>22.970555825171601</v>
      </c>
      <c r="J55" s="3">
        <v>48.706671941842302</v>
      </c>
      <c r="K55" s="3">
        <v>38.387370882511497</v>
      </c>
      <c r="L55" s="3">
        <v>29.576506621332801</v>
      </c>
      <c r="M55" s="3">
        <v>15.1229053343425</v>
      </c>
      <c r="N55" s="3">
        <v>31.211574905324198</v>
      </c>
      <c r="O55" s="3">
        <v>129.363757495003</v>
      </c>
      <c r="P55" s="3">
        <v>59.613166561248498</v>
      </c>
      <c r="Q55" s="3">
        <v>26.6047307802015</v>
      </c>
      <c r="R55" s="3">
        <v>26.685187707220599</v>
      </c>
      <c r="S55" s="3">
        <v>51.185131796762299</v>
      </c>
      <c r="T55" s="3">
        <v>33.8502226255643</v>
      </c>
      <c r="U55" s="3">
        <v>38.875600006871203</v>
      </c>
      <c r="V55" s="3">
        <v>43.698590077145496</v>
      </c>
      <c r="W55" s="3">
        <v>12.2888853144603</v>
      </c>
      <c r="X55" s="1">
        <v>8.9855072463768098E-3</v>
      </c>
      <c r="Y55" s="1">
        <v>17.695888007660301</v>
      </c>
      <c r="Z55" s="29">
        <v>54.065301240307065</v>
      </c>
    </row>
    <row r="56" spans="1:26">
      <c r="A56" s="1" t="s">
        <v>76</v>
      </c>
      <c r="B56" s="31">
        <f t="shared" si="0"/>
        <v>32387</v>
      </c>
      <c r="C56" s="3">
        <v>32.710970085356102</v>
      </c>
      <c r="D56" s="3">
        <v>33.359549891345303</v>
      </c>
      <c r="E56" s="3">
        <v>53.867790212772803</v>
      </c>
      <c r="F56" s="3">
        <v>101.403628091125</v>
      </c>
      <c r="G56" s="3">
        <v>80.398450546282604</v>
      </c>
      <c r="H56" s="3">
        <v>41.436884793972602</v>
      </c>
      <c r="I56" s="3">
        <v>23.8393177380295</v>
      </c>
      <c r="J56" s="3">
        <v>51.709652793033897</v>
      </c>
      <c r="K56" s="3">
        <v>39.2902581948983</v>
      </c>
      <c r="L56" s="3">
        <v>32.9712403679071</v>
      </c>
      <c r="M56" s="3">
        <v>15.4351108605654</v>
      </c>
      <c r="N56" s="3">
        <v>30.376593293296899</v>
      </c>
      <c r="O56" s="3">
        <v>130.49633577614901</v>
      </c>
      <c r="P56" s="3">
        <v>61.747793450196802</v>
      </c>
      <c r="Q56" s="3">
        <v>27.7401806759298</v>
      </c>
      <c r="R56" s="3">
        <v>27.3339361928094</v>
      </c>
      <c r="S56" s="3">
        <v>51.547738895040801</v>
      </c>
      <c r="T56" s="3">
        <v>34.104661077201101</v>
      </c>
      <c r="U56" s="3">
        <v>40.940597874553802</v>
      </c>
      <c r="V56" s="3">
        <v>44.145458247580699</v>
      </c>
      <c r="W56" s="3">
        <v>12.7521312530159</v>
      </c>
      <c r="X56" s="1">
        <v>1.2922705314009599E-2</v>
      </c>
      <c r="Y56" s="1">
        <v>18.3798268036305</v>
      </c>
      <c r="Z56" s="29">
        <v>55.026100868433026</v>
      </c>
    </row>
    <row r="57" spans="1:26">
      <c r="A57" s="1" t="s">
        <v>77</v>
      </c>
      <c r="B57" s="31">
        <f t="shared" si="0"/>
        <v>32478</v>
      </c>
      <c r="C57" s="3">
        <v>35.986310024809498</v>
      </c>
      <c r="D57" s="3">
        <v>34.1131567020944</v>
      </c>
      <c r="E57" s="3">
        <v>55.304717616787201</v>
      </c>
      <c r="F57" s="3">
        <v>106.288620074859</v>
      </c>
      <c r="G57" s="3">
        <v>81.192495633761297</v>
      </c>
      <c r="H57" s="3">
        <v>41.944497082773204</v>
      </c>
      <c r="I57" s="3">
        <v>24.943704230373399</v>
      </c>
      <c r="J57" s="3">
        <v>56.331757404990597</v>
      </c>
      <c r="K57" s="3">
        <v>40.541517680670196</v>
      </c>
      <c r="L57" s="3">
        <v>35.3808627805968</v>
      </c>
      <c r="M57" s="3">
        <v>15.745683814058101</v>
      </c>
      <c r="N57" s="3">
        <v>32.5666280549435</v>
      </c>
      <c r="O57" s="3">
        <v>132.26182544970001</v>
      </c>
      <c r="P57" s="3">
        <v>61.837984111507303</v>
      </c>
      <c r="Q57" s="3">
        <v>29.014127747328601</v>
      </c>
      <c r="R57" s="3">
        <v>26.9446871014561</v>
      </c>
      <c r="S57" s="3">
        <v>51.414597843042401</v>
      </c>
      <c r="T57" s="3">
        <v>34.286508380442797</v>
      </c>
      <c r="U57" s="3">
        <v>42.643064380920897</v>
      </c>
      <c r="V57" s="3">
        <v>44.614962282790003</v>
      </c>
      <c r="W57" s="3">
        <v>13.202509248833801</v>
      </c>
      <c r="X57" s="1">
        <v>1.9685990338164198E-2</v>
      </c>
      <c r="Y57" s="1">
        <v>20.453404694083002</v>
      </c>
      <c r="Z57" s="29">
        <v>56.096787015961461</v>
      </c>
    </row>
    <row r="58" spans="1:26">
      <c r="A58" s="1" t="s">
        <v>78</v>
      </c>
      <c r="B58" s="31">
        <f t="shared" si="0"/>
        <v>32568</v>
      </c>
      <c r="C58" s="3">
        <v>38.969158216506798</v>
      </c>
      <c r="D58" s="3">
        <v>35.350428948427499</v>
      </c>
      <c r="E58" s="3">
        <v>57.607174805029999</v>
      </c>
      <c r="F58" s="3">
        <v>109.46121211678999</v>
      </c>
      <c r="G58" s="3">
        <v>82.140193422649105</v>
      </c>
      <c r="H58" s="3">
        <v>41.546069636881903</v>
      </c>
      <c r="I58" s="3">
        <v>26.916095526109501</v>
      </c>
      <c r="J58" s="3">
        <v>59.426911456487701</v>
      </c>
      <c r="K58" s="3">
        <v>42.152260200950302</v>
      </c>
      <c r="L58" s="3">
        <v>36.515684331617798</v>
      </c>
      <c r="M58" s="3">
        <v>15.874861131333001</v>
      </c>
      <c r="N58" s="3">
        <v>38.314020849371502</v>
      </c>
      <c r="O58" s="3">
        <v>134.42704863424299</v>
      </c>
      <c r="P58" s="3">
        <v>64.411405319963507</v>
      </c>
      <c r="Q58" s="3">
        <v>30.655307746898899</v>
      </c>
      <c r="R58" s="3">
        <v>27.117686697613099</v>
      </c>
      <c r="S58" s="3">
        <v>50.720747569758501</v>
      </c>
      <c r="T58" s="3">
        <v>35.066546276547299</v>
      </c>
      <c r="U58" s="3">
        <v>44.806470486478702</v>
      </c>
      <c r="V58" s="3">
        <v>45.136032918458099</v>
      </c>
      <c r="W58" s="3">
        <v>13.601415473701101</v>
      </c>
      <c r="X58" s="1">
        <v>3.5869565217391298E-2</v>
      </c>
      <c r="Y58" s="1">
        <v>21.192971344318298</v>
      </c>
      <c r="Z58" s="29">
        <v>57.497680121528695</v>
      </c>
    </row>
    <row r="59" spans="1:26">
      <c r="A59" s="1" t="s">
        <v>79</v>
      </c>
      <c r="B59" s="31">
        <f t="shared" si="0"/>
        <v>32660</v>
      </c>
      <c r="C59" s="3">
        <v>39.568407748391898</v>
      </c>
      <c r="D59" s="3">
        <v>36.536616869475601</v>
      </c>
      <c r="E59" s="3">
        <v>62.380561273332702</v>
      </c>
      <c r="F59" s="3">
        <v>112.016540388615</v>
      </c>
      <c r="G59" s="3">
        <v>82.845962416693595</v>
      </c>
      <c r="H59" s="3">
        <v>41.286199649504901</v>
      </c>
      <c r="I59" s="3">
        <v>28.307814146010799</v>
      </c>
      <c r="J59" s="3">
        <v>62.8845811516859</v>
      </c>
      <c r="K59" s="3">
        <v>43.137942181291699</v>
      </c>
      <c r="L59" s="3">
        <v>37.632034271659201</v>
      </c>
      <c r="M59" s="3">
        <v>16.2540741647604</v>
      </c>
      <c r="N59" s="3">
        <v>41.0370799436147</v>
      </c>
      <c r="O59" s="3">
        <v>137.125249833444</v>
      </c>
      <c r="P59" s="3">
        <v>69.200634430407007</v>
      </c>
      <c r="Q59" s="3">
        <v>31.9888772161923</v>
      </c>
      <c r="R59" s="3">
        <v>28.3719337697515</v>
      </c>
      <c r="S59" s="3">
        <v>48.872434292777399</v>
      </c>
      <c r="T59" s="3">
        <v>35.472178716017801</v>
      </c>
      <c r="U59" s="3">
        <v>46.874318750446903</v>
      </c>
      <c r="V59" s="3">
        <v>45.7048054227837</v>
      </c>
      <c r="W59" s="3">
        <v>14.2319446678462</v>
      </c>
      <c r="X59" s="1">
        <v>5.6642512077294697E-2</v>
      </c>
      <c r="Y59" s="1">
        <v>23.298209889088199</v>
      </c>
      <c r="Z59" s="29">
        <v>58.881005183713725</v>
      </c>
    </row>
    <row r="60" spans="1:26">
      <c r="A60" s="1" t="s">
        <v>80</v>
      </c>
      <c r="B60" s="31">
        <f t="shared" si="0"/>
        <v>32752</v>
      </c>
      <c r="C60" s="3">
        <v>39.700493598201703</v>
      </c>
      <c r="D60" s="3">
        <v>37.576442412056402</v>
      </c>
      <c r="E60" s="3">
        <v>61.960511529492997</v>
      </c>
      <c r="F60" s="3">
        <v>113.603889851833</v>
      </c>
      <c r="G60" s="3">
        <v>83.349951619131801</v>
      </c>
      <c r="H60" s="3">
        <v>40.641453383467898</v>
      </c>
      <c r="I60" s="3">
        <v>29.6343304987236</v>
      </c>
      <c r="J60" s="3">
        <v>64.490349696583706</v>
      </c>
      <c r="K60" s="3">
        <v>44.0149799284439</v>
      </c>
      <c r="L60" s="3">
        <v>38.2914294318252</v>
      </c>
      <c r="M60" s="3">
        <v>16.703559850852699</v>
      </c>
      <c r="N60" s="3">
        <v>41.135573585010299</v>
      </c>
      <c r="O60" s="3">
        <v>140.00666222518299</v>
      </c>
      <c r="P60" s="3">
        <v>69.495976925036103</v>
      </c>
      <c r="Q60" s="3">
        <v>33.235417174400297</v>
      </c>
      <c r="R60" s="3">
        <v>29.193681851497399</v>
      </c>
      <c r="S60" s="3">
        <v>46.899677491459201</v>
      </c>
      <c r="T60" s="3">
        <v>36.182926544390497</v>
      </c>
      <c r="U60" s="3">
        <v>48.439785719736598</v>
      </c>
      <c r="V60" s="3">
        <v>46.661386155733702</v>
      </c>
      <c r="W60" s="3">
        <v>14.746662377352401</v>
      </c>
      <c r="X60" s="1">
        <v>8.8164251207729499E-2</v>
      </c>
      <c r="Y60" s="1">
        <v>25.037773891424401</v>
      </c>
      <c r="Z60" s="29">
        <v>59.869477127080479</v>
      </c>
    </row>
    <row r="61" spans="1:26">
      <c r="A61" s="1" t="s">
        <v>81</v>
      </c>
      <c r="B61" s="31">
        <f t="shared" si="0"/>
        <v>32843</v>
      </c>
      <c r="C61" s="3">
        <v>39.752319221034703</v>
      </c>
      <c r="D61" s="3">
        <v>38.826990957208203</v>
      </c>
      <c r="E61" s="3">
        <v>62.534101711250699</v>
      </c>
      <c r="F61" s="3">
        <v>114.61792942628</v>
      </c>
      <c r="G61" s="3">
        <v>83.6386359819045</v>
      </c>
      <c r="H61" s="3">
        <v>40.226609718126802</v>
      </c>
      <c r="I61" s="3">
        <v>30.444613276448699</v>
      </c>
      <c r="J61" s="3">
        <v>64.718898545659997</v>
      </c>
      <c r="K61" s="3">
        <v>45.188463623963898</v>
      </c>
      <c r="L61" s="3">
        <v>38.014460151634303</v>
      </c>
      <c r="M61" s="3">
        <v>17.223318189610001</v>
      </c>
      <c r="N61" s="3">
        <v>43.592120517175204</v>
      </c>
      <c r="O61" s="3">
        <v>144.33710859427001</v>
      </c>
      <c r="P61" s="3">
        <v>70.447734206850896</v>
      </c>
      <c r="Q61" s="3">
        <v>34.443984867600001</v>
      </c>
      <c r="R61" s="3">
        <v>28.804432760144099</v>
      </c>
      <c r="S61" s="3">
        <v>46.473966580528398</v>
      </c>
      <c r="T61" s="3">
        <v>36.7934963093644</v>
      </c>
      <c r="U61" s="3">
        <v>49.606873976065401</v>
      </c>
      <c r="V61" s="3">
        <v>47.111206802286603</v>
      </c>
      <c r="W61" s="3">
        <v>15.081228888531401</v>
      </c>
      <c r="X61" s="1">
        <v>0.135265700483091</v>
      </c>
      <c r="Y61" s="1">
        <v>27.680584748892301</v>
      </c>
      <c r="Z61" s="29">
        <v>60.907725078870726</v>
      </c>
    </row>
    <row r="62" spans="1:26">
      <c r="A62" s="1" t="s">
        <v>82</v>
      </c>
      <c r="B62" s="31">
        <f t="shared" si="0"/>
        <v>32933</v>
      </c>
      <c r="C62" s="3">
        <v>40.086553443854598</v>
      </c>
      <c r="D62" s="3">
        <v>39.9996420371235</v>
      </c>
      <c r="E62" s="3">
        <v>64.231534761543998</v>
      </c>
      <c r="F62" s="3">
        <v>114.24692181448999</v>
      </c>
      <c r="G62" s="3">
        <v>83.632497724803102</v>
      </c>
      <c r="H62" s="3">
        <v>38.390187349915699</v>
      </c>
      <c r="I62" s="3">
        <v>32.446774116377199</v>
      </c>
      <c r="J62" s="3">
        <v>64.660085588260401</v>
      </c>
      <c r="K62" s="3">
        <v>46.424278977346503</v>
      </c>
      <c r="L62" s="3">
        <v>37.556081892872101</v>
      </c>
      <c r="M62" s="3">
        <v>18.275811419486999</v>
      </c>
      <c r="N62" s="3">
        <v>48.360370801973097</v>
      </c>
      <c r="O62" s="3">
        <v>150.38307794803401</v>
      </c>
      <c r="P62" s="3">
        <v>74.306214999329299</v>
      </c>
      <c r="Q62" s="3">
        <v>35.698698079947299</v>
      </c>
      <c r="R62" s="3">
        <v>28.3719337697515</v>
      </c>
      <c r="S62" s="3">
        <v>46.057608156604601</v>
      </c>
      <c r="T62" s="3">
        <v>37.501947854670199</v>
      </c>
      <c r="U62" s="3">
        <v>51.754675365013398</v>
      </c>
      <c r="V62" s="3">
        <v>47.381577806259401</v>
      </c>
      <c r="W62" s="3">
        <v>15.7117580826765</v>
      </c>
      <c r="X62" s="1">
        <v>0.21980676328502399</v>
      </c>
      <c r="Y62" s="1">
        <v>28.732445991285299</v>
      </c>
      <c r="Z62" s="29">
        <v>62.343757764059824</v>
      </c>
    </row>
    <row r="63" spans="1:26">
      <c r="A63" s="1" t="s">
        <v>83</v>
      </c>
      <c r="B63" s="31">
        <f t="shared" si="0"/>
        <v>33025</v>
      </c>
      <c r="C63" s="3">
        <v>40.265034643867303</v>
      </c>
      <c r="D63" s="3">
        <v>40.545015037370803</v>
      </c>
      <c r="E63" s="3">
        <v>65.647023601715404</v>
      </c>
      <c r="F63" s="3">
        <v>112.988332591573</v>
      </c>
      <c r="G63" s="3">
        <v>83.973512437840498</v>
      </c>
      <c r="H63" s="3">
        <v>38.235129744015403</v>
      </c>
      <c r="I63" s="3">
        <v>32.996671806649097</v>
      </c>
      <c r="J63" s="3">
        <v>65.207952720056795</v>
      </c>
      <c r="K63" s="3">
        <v>47.139951676584403</v>
      </c>
      <c r="L63" s="3">
        <v>37.040550729389999</v>
      </c>
      <c r="M63" s="3">
        <v>18.751130168192098</v>
      </c>
      <c r="N63" s="3">
        <v>50.643105448332101</v>
      </c>
      <c r="O63" s="3">
        <v>155.81279147235099</v>
      </c>
      <c r="P63" s="3">
        <v>79.547505696963498</v>
      </c>
      <c r="Q63" s="3">
        <v>36.7617579319814</v>
      </c>
      <c r="R63" s="3">
        <v>29.669430740929201</v>
      </c>
      <c r="S63" s="3">
        <v>45.381268874634799</v>
      </c>
      <c r="T63" s="3">
        <v>37.921332330052699</v>
      </c>
      <c r="U63" s="3">
        <v>52.875652831630902</v>
      </c>
      <c r="V63" s="3">
        <v>47.515011245808502</v>
      </c>
      <c r="W63" s="3">
        <v>16.432362875985099</v>
      </c>
      <c r="X63" s="1">
        <v>0.32246376811594202</v>
      </c>
      <c r="Y63" s="1">
        <v>31.393366554547001</v>
      </c>
      <c r="Z63" s="29">
        <v>63.518563267679504</v>
      </c>
    </row>
    <row r="64" spans="1:26">
      <c r="A64" s="1" t="s">
        <v>84</v>
      </c>
      <c r="B64" s="31">
        <f t="shared" si="0"/>
        <v>33117</v>
      </c>
      <c r="C64" s="3">
        <v>40.119865008323998</v>
      </c>
      <c r="D64" s="3">
        <v>41.153819857272303</v>
      </c>
      <c r="E64" s="3">
        <v>62.744978906171198</v>
      </c>
      <c r="F64" s="3">
        <v>111.93407625740799</v>
      </c>
      <c r="G64" s="3">
        <v>84.581819695625796</v>
      </c>
      <c r="H64" s="3">
        <v>37.420316102285497</v>
      </c>
      <c r="I64" s="3">
        <v>33.648906469184503</v>
      </c>
      <c r="J64" s="3">
        <v>63.816234569390502</v>
      </c>
      <c r="K64" s="3">
        <v>47.707683013905203</v>
      </c>
      <c r="L64" s="3">
        <v>37.059619337912501</v>
      </c>
      <c r="M64" s="3">
        <v>19.111736674180101</v>
      </c>
      <c r="N64" s="3">
        <v>50.689455393957097</v>
      </c>
      <c r="O64" s="3">
        <v>162.02531645569599</v>
      </c>
      <c r="P64" s="3">
        <v>81.522298513773904</v>
      </c>
      <c r="Q64" s="3">
        <v>37.707063467670302</v>
      </c>
      <c r="R64" s="3">
        <v>29.193681851497399</v>
      </c>
      <c r="S64" s="3">
        <v>44.551305008216602</v>
      </c>
      <c r="T64" s="3">
        <v>38.253073777348803</v>
      </c>
      <c r="U64" s="3">
        <v>53.591526815333303</v>
      </c>
      <c r="V64" s="3">
        <v>47.791104062856697</v>
      </c>
      <c r="W64" s="3">
        <v>16.818401158114799</v>
      </c>
      <c r="X64" s="1">
        <v>0.455314009661835</v>
      </c>
      <c r="Y64" s="1">
        <v>34.9839731201386</v>
      </c>
      <c r="Z64" s="29">
        <v>64.457919615678094</v>
      </c>
    </row>
    <row r="65" spans="1:26">
      <c r="A65" s="1" t="s">
        <v>85</v>
      </c>
      <c r="B65" s="31">
        <f t="shared" si="0"/>
        <v>33208</v>
      </c>
      <c r="C65" s="3">
        <v>40.170764685153003</v>
      </c>
      <c r="D65" s="3">
        <v>41.865214298249803</v>
      </c>
      <c r="E65" s="3">
        <v>60.865672952893597</v>
      </c>
      <c r="F65" s="3">
        <v>110.81794528683299</v>
      </c>
      <c r="G65" s="3">
        <v>85.443461570273399</v>
      </c>
      <c r="H65" s="3">
        <v>37.350526870642497</v>
      </c>
      <c r="I65" s="3">
        <v>34.224327833765003</v>
      </c>
      <c r="J65" s="3">
        <v>62.668532695840398</v>
      </c>
      <c r="K65" s="3">
        <v>48.594873130085404</v>
      </c>
      <c r="L65" s="3">
        <v>36.9942011692184</v>
      </c>
      <c r="M65" s="3">
        <v>19.357630937450999</v>
      </c>
      <c r="N65" s="3">
        <v>52.300115879100197</v>
      </c>
      <c r="O65" s="3">
        <v>165.75616255829399</v>
      </c>
      <c r="P65" s="3">
        <v>85.098579672028904</v>
      </c>
      <c r="Q65" s="3">
        <v>38.507183449602003</v>
      </c>
      <c r="R65" s="3">
        <v>28.501683466869299</v>
      </c>
      <c r="S65" s="3">
        <v>42.965057746936701</v>
      </c>
      <c r="T65" s="3">
        <v>38.188971791866898</v>
      </c>
      <c r="U65" s="3">
        <v>53.951846080767801</v>
      </c>
      <c r="V65" s="3">
        <v>47.668172226791597</v>
      </c>
      <c r="W65" s="3">
        <v>17.152967669293801</v>
      </c>
      <c r="X65" s="1">
        <v>0.61594202898550698</v>
      </c>
      <c r="Y65" s="1">
        <v>37.297407982078603</v>
      </c>
      <c r="Z65" s="29">
        <v>65.12402544361963</v>
      </c>
    </row>
    <row r="66" spans="1:26">
      <c r="A66" s="1" t="s">
        <v>86</v>
      </c>
      <c r="B66" s="31">
        <f t="shared" si="0"/>
        <v>33298</v>
      </c>
      <c r="C66" s="3">
        <v>40.226227847474597</v>
      </c>
      <c r="D66" s="3">
        <v>42.310457463167502</v>
      </c>
      <c r="E66" s="3">
        <v>58.813600453121403</v>
      </c>
      <c r="F66" s="3">
        <v>110.224018221658</v>
      </c>
      <c r="G66" s="3">
        <v>86.598891828610206</v>
      </c>
      <c r="H66" s="3">
        <v>38.110463410193603</v>
      </c>
      <c r="I66" s="3">
        <v>36.162346359757002</v>
      </c>
      <c r="J66" s="3">
        <v>61.132297181073596</v>
      </c>
      <c r="K66" s="3">
        <v>49.793953863806898</v>
      </c>
      <c r="L66" s="3">
        <v>36.795269487435398</v>
      </c>
      <c r="M66" s="3">
        <v>19.226881068502198</v>
      </c>
      <c r="N66" s="3">
        <v>55.133256080150502</v>
      </c>
      <c r="O66" s="3">
        <v>167.571618920719</v>
      </c>
      <c r="P66" s="3">
        <v>87.340723904808996</v>
      </c>
      <c r="Q66" s="3">
        <v>38.904200246870801</v>
      </c>
      <c r="R66" s="3">
        <v>28.501683466869299</v>
      </c>
      <c r="S66" s="3">
        <v>42.677179331811502</v>
      </c>
      <c r="T66" s="3">
        <v>37.938863747853702</v>
      </c>
      <c r="U66" s="3">
        <v>56.59521881989</v>
      </c>
      <c r="V66" s="3">
        <v>48.077177072619101</v>
      </c>
      <c r="W66" s="3">
        <v>17.693421264275301</v>
      </c>
      <c r="X66" s="1">
        <v>0.59178743961352598</v>
      </c>
      <c r="Y66" s="1">
        <v>37.705150765267497</v>
      </c>
      <c r="Z66" s="29">
        <v>65.905360369888825</v>
      </c>
    </row>
    <row r="67" spans="1:26">
      <c r="A67" s="1" t="s">
        <v>87</v>
      </c>
      <c r="B67" s="31">
        <f t="shared" ref="B67:B130" si="1">DATE(MID(A67,1,4)*1,MID(A67,7,1)*3,1)</f>
        <v>33390</v>
      </c>
      <c r="C67" s="3">
        <v>40.683010784209003</v>
      </c>
      <c r="D67" s="3">
        <v>42.678357267616903</v>
      </c>
      <c r="E67" s="3">
        <v>58.699182362933399</v>
      </c>
      <c r="F67" s="3">
        <v>110.49410586822999</v>
      </c>
      <c r="G67" s="3">
        <v>87.669082391417604</v>
      </c>
      <c r="H67" s="3">
        <v>38.2749108392767</v>
      </c>
      <c r="I67" s="3">
        <v>37.605415172061797</v>
      </c>
      <c r="J67" s="3">
        <v>59.029269975913998</v>
      </c>
      <c r="K67" s="3">
        <v>49.999015950075403</v>
      </c>
      <c r="L67" s="3">
        <v>36.481830162654802</v>
      </c>
      <c r="M67" s="3">
        <v>19.348123602139999</v>
      </c>
      <c r="N67" s="3">
        <v>56.755504051299503</v>
      </c>
      <c r="O67" s="3">
        <v>168.471019320453</v>
      </c>
      <c r="P67" s="3">
        <v>90.226615949131002</v>
      </c>
      <c r="Q67" s="3">
        <v>39.671548940378102</v>
      </c>
      <c r="R67" s="3">
        <v>29.626180841890001</v>
      </c>
      <c r="S67" s="3">
        <v>41.8138442286944</v>
      </c>
      <c r="T67" s="3">
        <v>37.2968792813693</v>
      </c>
      <c r="U67" s="3">
        <v>56.570927656396499</v>
      </c>
      <c r="V67" s="3">
        <v>48.333639542432799</v>
      </c>
      <c r="W67" s="3">
        <v>18.439761943059299</v>
      </c>
      <c r="X67" s="1">
        <v>0.81400966183574897</v>
      </c>
      <c r="Y67" s="1">
        <v>39.846760994818098</v>
      </c>
      <c r="Z67" s="29">
        <v>66.466645232377005</v>
      </c>
    </row>
    <row r="68" spans="1:26">
      <c r="A68" s="1" t="s">
        <v>88</v>
      </c>
      <c r="B68" s="31">
        <f t="shared" si="1"/>
        <v>33482</v>
      </c>
      <c r="C68" s="3">
        <v>41.937141125489603</v>
      </c>
      <c r="D68" s="3">
        <v>43.4416358057141</v>
      </c>
      <c r="E68" s="3">
        <v>60.973831651872601</v>
      </c>
      <c r="F68" s="3">
        <v>110.897392525022</v>
      </c>
      <c r="G68" s="3">
        <v>88.703055741648399</v>
      </c>
      <c r="H68" s="3">
        <v>38.255416238712897</v>
      </c>
      <c r="I68" s="3">
        <v>38.483020123479498</v>
      </c>
      <c r="J68" s="3">
        <v>56.359930443391399</v>
      </c>
      <c r="K68" s="3">
        <v>49.911157088130103</v>
      </c>
      <c r="L68" s="3">
        <v>36.5330462615741</v>
      </c>
      <c r="M68" s="3">
        <v>19.459426648861701</v>
      </c>
      <c r="N68" s="3">
        <v>57.392815759803902</v>
      </c>
      <c r="O68" s="3">
        <v>168.00466355762799</v>
      </c>
      <c r="P68" s="3">
        <v>89.318016854593097</v>
      </c>
      <c r="Q68" s="3">
        <v>40.561094957159398</v>
      </c>
      <c r="R68" s="3">
        <v>30.145179630361</v>
      </c>
      <c r="S68" s="3">
        <v>41.251877205128999</v>
      </c>
      <c r="T68" s="3">
        <v>37.295123295686501</v>
      </c>
      <c r="U68" s="3">
        <v>56.5780328729685</v>
      </c>
      <c r="V68" s="3">
        <v>48.407837847143803</v>
      </c>
      <c r="W68" s="3">
        <v>19.160366736367902</v>
      </c>
      <c r="X68" s="1">
        <v>1.18357487922705</v>
      </c>
      <c r="Y68" s="1">
        <v>48.2355927041434</v>
      </c>
      <c r="Z68" s="29">
        <v>66.720889682382634</v>
      </c>
    </row>
    <row r="69" spans="1:26">
      <c r="A69" s="1" t="s">
        <v>89</v>
      </c>
      <c r="B69" s="31">
        <f t="shared" si="1"/>
        <v>33573</v>
      </c>
      <c r="C69" s="3">
        <v>41.844546546919197</v>
      </c>
      <c r="D69" s="3">
        <v>44.431517206250398</v>
      </c>
      <c r="E69" s="3">
        <v>61.009054640647001</v>
      </c>
      <c r="F69" s="3">
        <v>109.822031497892</v>
      </c>
      <c r="G69" s="3">
        <v>89.721264682654507</v>
      </c>
      <c r="H69" s="3">
        <v>38.708741780866902</v>
      </c>
      <c r="I69" s="3">
        <v>40.160296206350502</v>
      </c>
      <c r="J69" s="3">
        <v>54.767930532143403</v>
      </c>
      <c r="K69" s="3">
        <v>50.046451079643496</v>
      </c>
      <c r="L69" s="3">
        <v>36.718516360916801</v>
      </c>
      <c r="M69" s="3">
        <v>19.560790208667399</v>
      </c>
      <c r="N69" s="3">
        <v>58.574739282445201</v>
      </c>
      <c r="O69" s="3">
        <v>166.97201865423</v>
      </c>
      <c r="P69" s="3">
        <v>86.763448475794505</v>
      </c>
      <c r="Q69" s="3">
        <v>41.615062531379699</v>
      </c>
      <c r="R69" s="3">
        <v>30.4046790245966</v>
      </c>
      <c r="S69" s="3">
        <v>41.6884004607668</v>
      </c>
      <c r="T69" s="3">
        <v>37.126138727961603</v>
      </c>
      <c r="U69" s="3">
        <v>56.5544390941456</v>
      </c>
      <c r="V69" s="3">
        <v>49.160147133901198</v>
      </c>
      <c r="W69" s="3">
        <v>19.700820331349501</v>
      </c>
      <c r="X69" s="1">
        <v>1.8115942028985501</v>
      </c>
      <c r="Y69" s="1">
        <v>47.679744473085997</v>
      </c>
      <c r="Z69" s="29">
        <v>67.045117150068435</v>
      </c>
    </row>
    <row r="70" spans="1:26">
      <c r="A70" s="1" t="s">
        <v>90</v>
      </c>
      <c r="B70" s="31">
        <f t="shared" si="1"/>
        <v>33664</v>
      </c>
      <c r="C70" s="3">
        <v>41.622971872211799</v>
      </c>
      <c r="D70" s="3">
        <v>45.437828949197197</v>
      </c>
      <c r="E70" s="3">
        <v>60.0954336187297</v>
      </c>
      <c r="F70" s="3">
        <v>108.31651635299001</v>
      </c>
      <c r="G70" s="3">
        <v>90.732445878538698</v>
      </c>
      <c r="H70" s="3">
        <v>38.447632686091097</v>
      </c>
      <c r="I70" s="3">
        <v>38.348018420426598</v>
      </c>
      <c r="J70" s="3">
        <v>52.099981263310099</v>
      </c>
      <c r="K70" s="3">
        <v>49.3518716759692</v>
      </c>
      <c r="L70" s="3">
        <v>36.4120688039011</v>
      </c>
      <c r="M70" s="3">
        <v>19.618062300547201</v>
      </c>
      <c r="N70" s="3">
        <v>60.208574735756798</v>
      </c>
      <c r="O70" s="3">
        <v>164.856762158561</v>
      </c>
      <c r="P70" s="3">
        <v>84.629165482220998</v>
      </c>
      <c r="Q70" s="3">
        <v>43.381992045637702</v>
      </c>
      <c r="R70" s="3">
        <v>31.269677005381698</v>
      </c>
      <c r="S70" s="3">
        <v>41.500988711488503</v>
      </c>
      <c r="T70" s="3">
        <v>37.210670594663398</v>
      </c>
      <c r="U70" s="3">
        <v>54.015356027993597</v>
      </c>
      <c r="V70" s="3">
        <v>49.54341970422</v>
      </c>
      <c r="W70" s="3">
        <v>19.790895930512999</v>
      </c>
      <c r="X70" s="1">
        <v>3.2850241545893701</v>
      </c>
      <c r="Y70" s="1">
        <v>45.410012943530901</v>
      </c>
      <c r="Z70" s="29">
        <v>66.838371272656914</v>
      </c>
    </row>
    <row r="71" spans="1:26">
      <c r="A71" s="1" t="s">
        <v>91</v>
      </c>
      <c r="B71" s="31">
        <f t="shared" si="1"/>
        <v>33756</v>
      </c>
      <c r="C71" s="3">
        <v>41.658288438638003</v>
      </c>
      <c r="D71" s="3">
        <v>46.373953591236898</v>
      </c>
      <c r="E71" s="3">
        <v>60.337297409173097</v>
      </c>
      <c r="F71" s="3">
        <v>106.881368811393</v>
      </c>
      <c r="G71" s="3">
        <v>91.740528919402806</v>
      </c>
      <c r="H71" s="3">
        <v>38.133752661392798</v>
      </c>
      <c r="I71" s="3">
        <v>37.475071206442102</v>
      </c>
      <c r="J71" s="3">
        <v>49.8409805876151</v>
      </c>
      <c r="K71" s="3">
        <v>48.886557790031397</v>
      </c>
      <c r="L71" s="3">
        <v>35.3977976571299</v>
      </c>
      <c r="M71" s="3">
        <v>19.7132076789247</v>
      </c>
      <c r="N71" s="3">
        <v>61.1355735768242</v>
      </c>
      <c r="O71" s="3">
        <v>162.92471685542901</v>
      </c>
      <c r="P71" s="3">
        <v>82.822432842037799</v>
      </c>
      <c r="Q71" s="3">
        <v>44.2218091121714</v>
      </c>
      <c r="R71" s="3">
        <v>31.010177611146101</v>
      </c>
      <c r="S71" s="3">
        <v>41.010616767768497</v>
      </c>
      <c r="T71" s="3">
        <v>37.256330369294702</v>
      </c>
      <c r="U71" s="3">
        <v>52.506081788767197</v>
      </c>
      <c r="V71" s="3">
        <v>49.469342087979697</v>
      </c>
      <c r="W71" s="3">
        <v>19.430593533858701</v>
      </c>
      <c r="X71" s="1">
        <v>5.2777777777777803</v>
      </c>
      <c r="Y71" s="1">
        <v>47.417472504611297</v>
      </c>
      <c r="Z71" s="29">
        <v>66.499799070570518</v>
      </c>
    </row>
    <row r="72" spans="1:26">
      <c r="A72" s="1" t="s">
        <v>92</v>
      </c>
      <c r="B72" s="31">
        <f t="shared" si="1"/>
        <v>33848</v>
      </c>
      <c r="C72" s="3">
        <v>41.797350657221102</v>
      </c>
      <c r="D72" s="3">
        <v>46.903466527906801</v>
      </c>
      <c r="E72" s="3">
        <v>59.855186728034099</v>
      </c>
      <c r="F72" s="3">
        <v>104.680060591806</v>
      </c>
      <c r="G72" s="3">
        <v>92.747523578389604</v>
      </c>
      <c r="H72" s="3">
        <v>37.5462308452217</v>
      </c>
      <c r="I72" s="3">
        <v>37.363067460520199</v>
      </c>
      <c r="J72" s="3">
        <v>47.660314123072702</v>
      </c>
      <c r="K72" s="3">
        <v>48.390837496523602</v>
      </c>
      <c r="L72" s="3">
        <v>34.861438734723698</v>
      </c>
      <c r="M72" s="3">
        <v>19.812074362790099</v>
      </c>
      <c r="N72" s="3">
        <v>61.471610660776498</v>
      </c>
      <c r="O72" s="3">
        <v>160.776149233844</v>
      </c>
      <c r="P72" s="3">
        <v>81.664903116899694</v>
      </c>
      <c r="Q72" s="3">
        <v>44.664141658393397</v>
      </c>
      <c r="R72" s="3">
        <v>33.388922058305198</v>
      </c>
      <c r="S72" s="3">
        <v>41.621136321839202</v>
      </c>
      <c r="T72" s="3">
        <v>37.554906499203099</v>
      </c>
      <c r="U72" s="3">
        <v>50.710185733475598</v>
      </c>
      <c r="V72" s="3">
        <v>50.024602509544302</v>
      </c>
      <c r="W72" s="3">
        <v>19.289046163744501</v>
      </c>
      <c r="X72" s="1">
        <v>8.42995169082125</v>
      </c>
      <c r="Y72" s="1">
        <v>49.285133553884201</v>
      </c>
      <c r="Z72" s="29">
        <v>66.460347359444043</v>
      </c>
    </row>
    <row r="73" spans="1:26">
      <c r="A73" s="1" t="s">
        <v>93</v>
      </c>
      <c r="B73" s="31">
        <f t="shared" si="1"/>
        <v>33939</v>
      </c>
      <c r="C73" s="3">
        <v>42.123510188982799</v>
      </c>
      <c r="D73" s="3">
        <v>47.348256148622603</v>
      </c>
      <c r="E73" s="3">
        <v>59.773762982003099</v>
      </c>
      <c r="F73" s="3">
        <v>103.16686007305999</v>
      </c>
      <c r="G73" s="3">
        <v>93.754838894923793</v>
      </c>
      <c r="H73" s="3">
        <v>36.743289858213899</v>
      </c>
      <c r="I73" s="3">
        <v>37.183087398327302</v>
      </c>
      <c r="J73" s="3">
        <v>46.460359078202501</v>
      </c>
      <c r="K73" s="3">
        <v>48.397643882096403</v>
      </c>
      <c r="L73" s="3">
        <v>34.039975678061403</v>
      </c>
      <c r="M73" s="3">
        <v>19.914662352143399</v>
      </c>
      <c r="N73" s="3">
        <v>61.911935110011498</v>
      </c>
      <c r="O73" s="3">
        <v>158.74417055296399</v>
      </c>
      <c r="P73" s="3">
        <v>81.483435985965002</v>
      </c>
      <c r="Q73" s="3">
        <v>44.707462313023697</v>
      </c>
      <c r="R73" s="3">
        <v>32.956423067912603</v>
      </c>
      <c r="S73" s="3">
        <v>41.225449186242898</v>
      </c>
      <c r="T73" s="3">
        <v>38.156518865536597</v>
      </c>
      <c r="U73" s="3">
        <v>48.068991053313198</v>
      </c>
      <c r="V73" s="3">
        <v>50.346223879493998</v>
      </c>
      <c r="W73" s="3">
        <v>19.778027987775399</v>
      </c>
      <c r="X73" s="1">
        <v>13.405797101449201</v>
      </c>
      <c r="Y73" s="1">
        <v>48.779355398629903</v>
      </c>
      <c r="Z73" s="29">
        <v>66.349892551205855</v>
      </c>
    </row>
    <row r="74" spans="1:26">
      <c r="A74" s="1" t="s">
        <v>94</v>
      </c>
      <c r="B74" s="31">
        <f t="shared" si="1"/>
        <v>34029</v>
      </c>
      <c r="C74" s="3">
        <v>42.600692688094597</v>
      </c>
      <c r="D74" s="3">
        <v>47.968428008076302</v>
      </c>
      <c r="E74" s="3">
        <v>60.346614961884001</v>
      </c>
      <c r="F74" s="3">
        <v>101.970409714437</v>
      </c>
      <c r="G74" s="3">
        <v>94.764129983835502</v>
      </c>
      <c r="H74" s="3">
        <v>36.257577493543103</v>
      </c>
      <c r="I74" s="3">
        <v>36.861037259109501</v>
      </c>
      <c r="J74" s="3">
        <v>44.638495810385201</v>
      </c>
      <c r="K74" s="3">
        <v>48.460029318653902</v>
      </c>
      <c r="L74" s="3">
        <v>34.464034849004598</v>
      </c>
      <c r="M74" s="3">
        <v>19.948226126801899</v>
      </c>
      <c r="N74" s="3">
        <v>62.5144843520698</v>
      </c>
      <c r="O74" s="3">
        <v>156.57894736842101</v>
      </c>
      <c r="P74" s="3">
        <v>81.0613254533869</v>
      </c>
      <c r="Q74" s="3">
        <v>43.7974040093155</v>
      </c>
      <c r="R74" s="3">
        <v>33.1294226640697</v>
      </c>
      <c r="S74" s="3">
        <v>39.417372432940198</v>
      </c>
      <c r="T74" s="3">
        <v>38.383870693220899</v>
      </c>
      <c r="U74" s="3">
        <v>45.936468474577502</v>
      </c>
      <c r="V74" s="3">
        <v>50.371789043341401</v>
      </c>
      <c r="W74" s="3">
        <v>20.099726556216801</v>
      </c>
      <c r="X74" s="1">
        <v>25.483091787439601</v>
      </c>
      <c r="Y74" s="1">
        <v>53.532723136218202</v>
      </c>
      <c r="Z74" s="29">
        <v>66.25081961474136</v>
      </c>
    </row>
    <row r="75" spans="1:26">
      <c r="A75" s="1" t="s">
        <v>95</v>
      </c>
      <c r="B75" s="31">
        <f t="shared" si="1"/>
        <v>34121</v>
      </c>
      <c r="C75" s="3">
        <v>42.7728914725256</v>
      </c>
      <c r="D75" s="3">
        <v>48.998257931511397</v>
      </c>
      <c r="E75" s="3">
        <v>60.325297788626898</v>
      </c>
      <c r="F75" s="3">
        <v>101.014894884255</v>
      </c>
      <c r="G75" s="3">
        <v>95.778366980863098</v>
      </c>
      <c r="H75" s="3">
        <v>35.720224263392403</v>
      </c>
      <c r="I75" s="3">
        <v>37.415174762389398</v>
      </c>
      <c r="J75" s="3">
        <v>44.182745148365797</v>
      </c>
      <c r="K75" s="3">
        <v>48.113850515552997</v>
      </c>
      <c r="L75" s="3">
        <v>34.586522234072497</v>
      </c>
      <c r="M75" s="3">
        <v>20.0873549352041</v>
      </c>
      <c r="N75" s="3">
        <v>62.352259554391097</v>
      </c>
      <c r="O75" s="3">
        <v>154.94670219853401</v>
      </c>
      <c r="P75" s="3">
        <v>80.164520957089593</v>
      </c>
      <c r="Q75" s="3">
        <v>43.636358280597797</v>
      </c>
      <c r="R75" s="3">
        <v>34.340419837168803</v>
      </c>
      <c r="S75" s="3">
        <v>40.8768374512943</v>
      </c>
      <c r="T75" s="3">
        <v>38.651212578150798</v>
      </c>
      <c r="U75" s="3">
        <v>45.401271997797799</v>
      </c>
      <c r="V75" s="3">
        <v>50.786641643261902</v>
      </c>
      <c r="W75" s="3">
        <v>20.254141869068601</v>
      </c>
      <c r="X75" s="1">
        <v>37.318840579710098</v>
      </c>
      <c r="Y75" s="1">
        <v>56.986915285349397</v>
      </c>
      <c r="Z75" s="29">
        <v>66.343296465003334</v>
      </c>
    </row>
    <row r="76" spans="1:26">
      <c r="A76" s="1" t="s">
        <v>96</v>
      </c>
      <c r="B76" s="31">
        <f t="shared" si="1"/>
        <v>34213</v>
      </c>
      <c r="C76" s="3">
        <v>43.055464890344801</v>
      </c>
      <c r="D76" s="3">
        <v>49.875245540353902</v>
      </c>
      <c r="E76" s="3">
        <v>60.939403097049201</v>
      </c>
      <c r="F76" s="3">
        <v>99.558546440490701</v>
      </c>
      <c r="G76" s="3">
        <v>96.804035998308194</v>
      </c>
      <c r="H76" s="3">
        <v>37.546230835950503</v>
      </c>
      <c r="I76" s="3">
        <v>37.714178489470498</v>
      </c>
      <c r="J76" s="3">
        <v>44.426237896896303</v>
      </c>
      <c r="K76" s="3">
        <v>47.737067700803998</v>
      </c>
      <c r="L76" s="3">
        <v>34.689390181766697</v>
      </c>
      <c r="M76" s="3">
        <v>20.2593032571672</v>
      </c>
      <c r="N76" s="3">
        <v>61.3441483173686</v>
      </c>
      <c r="O76" s="3">
        <v>153.79746835443001</v>
      </c>
      <c r="P76" s="3">
        <v>79.193089984072898</v>
      </c>
      <c r="Q76" s="3">
        <v>43.658169196447801</v>
      </c>
      <c r="R76" s="3">
        <v>35.810916404503502</v>
      </c>
      <c r="S76" s="3">
        <v>42.695890304173403</v>
      </c>
      <c r="T76" s="3">
        <v>39.357152335430897</v>
      </c>
      <c r="U76" s="3">
        <v>45.180685470183199</v>
      </c>
      <c r="V76" s="3">
        <v>51.186021694238597</v>
      </c>
      <c r="W76" s="3">
        <v>20.7045198648865</v>
      </c>
      <c r="X76" s="1">
        <v>50</v>
      </c>
      <c r="Y76" s="1">
        <v>57.341577457821401</v>
      </c>
      <c r="Z76" s="29">
        <v>66.468220858383262</v>
      </c>
    </row>
    <row r="77" spans="1:26">
      <c r="A77" s="1" t="s">
        <v>97</v>
      </c>
      <c r="B77" s="31">
        <f t="shared" si="1"/>
        <v>34304</v>
      </c>
      <c r="C77" s="3">
        <v>43.378846584107599</v>
      </c>
      <c r="D77" s="3">
        <v>50.950153527671901</v>
      </c>
      <c r="E77" s="3">
        <v>60.861780240927303</v>
      </c>
      <c r="F77" s="3">
        <v>99.320043932502202</v>
      </c>
      <c r="G77" s="3">
        <v>97.856429908525101</v>
      </c>
      <c r="H77" s="3">
        <v>39.906619462440901</v>
      </c>
      <c r="I77" s="3">
        <v>37.766643147007599</v>
      </c>
      <c r="J77" s="3">
        <v>44.5454405800063</v>
      </c>
      <c r="K77" s="3">
        <v>47.9033863143177</v>
      </c>
      <c r="L77" s="3">
        <v>34.567308691678399</v>
      </c>
      <c r="M77" s="3">
        <v>20.464071092691299</v>
      </c>
      <c r="N77" s="3">
        <v>60.741599071989498</v>
      </c>
      <c r="O77" s="3">
        <v>152.664890073284</v>
      </c>
      <c r="P77" s="3">
        <v>78.819645901341005</v>
      </c>
      <c r="Q77" s="3">
        <v>43.804377188042899</v>
      </c>
      <c r="R77" s="3">
        <v>35.9839160006605</v>
      </c>
      <c r="S77" s="3">
        <v>43.686053834976001</v>
      </c>
      <c r="T77" s="3">
        <v>40.3633173454595</v>
      </c>
      <c r="U77" s="3">
        <v>46.158698701376402</v>
      </c>
      <c r="V77" s="3">
        <v>51.679478075537503</v>
      </c>
      <c r="W77" s="3">
        <v>21.129161975229099</v>
      </c>
      <c r="X77" s="1">
        <v>60.748792270531403</v>
      </c>
      <c r="Y77" s="1">
        <v>60.697178072850399</v>
      </c>
      <c r="Z77" s="29">
        <v>66.671101271213018</v>
      </c>
    </row>
    <row r="78" spans="1:26">
      <c r="A78" s="1" t="s">
        <v>98</v>
      </c>
      <c r="B78" s="31">
        <f t="shared" si="1"/>
        <v>34394</v>
      </c>
      <c r="C78" s="3">
        <v>43.7180879065859</v>
      </c>
      <c r="D78" s="3">
        <v>51.894232537007397</v>
      </c>
      <c r="E78" s="3">
        <v>60.430620077793201</v>
      </c>
      <c r="F78" s="3">
        <v>99.979436964350896</v>
      </c>
      <c r="G78" s="3">
        <v>98.972867263233198</v>
      </c>
      <c r="H78" s="3">
        <v>42.2193937849134</v>
      </c>
      <c r="I78" s="3">
        <v>37.413406154677503</v>
      </c>
      <c r="J78" s="3">
        <v>45.371737991337497</v>
      </c>
      <c r="K78" s="3">
        <v>48.307750155377597</v>
      </c>
      <c r="L78" s="3">
        <v>35.205603506168202</v>
      </c>
      <c r="M78" s="3">
        <v>20.722545769353498</v>
      </c>
      <c r="N78" s="3">
        <v>60.220162225236301</v>
      </c>
      <c r="O78" s="3">
        <v>151.632245169886</v>
      </c>
      <c r="P78" s="3">
        <v>78.730336634534396</v>
      </c>
      <c r="Q78" s="3">
        <v>44.256011677402</v>
      </c>
      <c r="R78" s="3">
        <v>36.892163880484901</v>
      </c>
      <c r="S78" s="3">
        <v>44.563672584396997</v>
      </c>
      <c r="T78" s="3">
        <v>41.644557853830598</v>
      </c>
      <c r="U78" s="3">
        <v>46.936953726215897</v>
      </c>
      <c r="V78" s="3">
        <v>52.016982551373303</v>
      </c>
      <c r="W78" s="3">
        <v>21.695351455685898</v>
      </c>
      <c r="X78" s="1">
        <v>49.154589371980698</v>
      </c>
      <c r="Y78" s="1">
        <v>64.877059272172502</v>
      </c>
      <c r="Z78" s="29">
        <v>66.854684209687861</v>
      </c>
    </row>
    <row r="79" spans="1:26">
      <c r="A79" s="1" t="s">
        <v>99</v>
      </c>
      <c r="B79" s="31">
        <f t="shared" si="1"/>
        <v>34486</v>
      </c>
      <c r="C79" s="3">
        <v>44.305470646693202</v>
      </c>
      <c r="D79" s="3">
        <v>52.8807262270644</v>
      </c>
      <c r="E79" s="3">
        <v>61.143460709108801</v>
      </c>
      <c r="F79" s="3">
        <v>100.25249433153201</v>
      </c>
      <c r="G79" s="3">
        <v>99.901622526468898</v>
      </c>
      <c r="H79" s="3">
        <v>41.874722147450299</v>
      </c>
      <c r="I79" s="3">
        <v>37.538444297161398</v>
      </c>
      <c r="J79" s="3">
        <v>45.495083070070201</v>
      </c>
      <c r="K79" s="3">
        <v>48.0416728239991</v>
      </c>
      <c r="L79" s="3">
        <v>35.511002291393197</v>
      </c>
      <c r="M79" s="3">
        <v>20.9845977009686</v>
      </c>
      <c r="N79" s="3">
        <v>59.826187718192102</v>
      </c>
      <c r="O79" s="3">
        <v>150.832778147901</v>
      </c>
      <c r="P79" s="3">
        <v>78.360937892510606</v>
      </c>
      <c r="Q79" s="3">
        <v>44.446769578400797</v>
      </c>
      <c r="R79" s="3">
        <v>37.800411760309203</v>
      </c>
      <c r="S79" s="3">
        <v>44.405462475885997</v>
      </c>
      <c r="T79" s="3">
        <v>43.071042789638298</v>
      </c>
      <c r="U79" s="3">
        <v>47.741403475523597</v>
      </c>
      <c r="V79" s="3">
        <v>52.265360826158101</v>
      </c>
      <c r="W79" s="3">
        <v>22.531767733633501</v>
      </c>
      <c r="X79" s="1">
        <v>52.7777777777778</v>
      </c>
      <c r="Y79" s="1">
        <v>68.816597801199507</v>
      </c>
      <c r="Z79" s="29">
        <v>67.02386156970833</v>
      </c>
    </row>
    <row r="80" spans="1:26">
      <c r="A80" s="1" t="s">
        <v>100</v>
      </c>
      <c r="B80" s="31">
        <f t="shared" si="1"/>
        <v>34578</v>
      </c>
      <c r="C80" s="3">
        <v>45.152321945557198</v>
      </c>
      <c r="D80" s="3">
        <v>53.622033356185703</v>
      </c>
      <c r="E80" s="3">
        <v>61.514444553375903</v>
      </c>
      <c r="F80" s="3">
        <v>99.885852589496594</v>
      </c>
      <c r="G80" s="3">
        <v>100.677805047627</v>
      </c>
      <c r="H80" s="3">
        <v>41.421970949514197</v>
      </c>
      <c r="I80" s="3">
        <v>37.982049875320797</v>
      </c>
      <c r="J80" s="3">
        <v>45.062515631058403</v>
      </c>
      <c r="K80" s="3">
        <v>47.675240719902099</v>
      </c>
      <c r="L80" s="3">
        <v>35.480529274925701</v>
      </c>
      <c r="M80" s="3">
        <v>21.271114215113698</v>
      </c>
      <c r="N80" s="3">
        <v>59.438006952856099</v>
      </c>
      <c r="O80" s="3">
        <v>150.31645569620201</v>
      </c>
      <c r="P80" s="3">
        <v>78.432532096917697</v>
      </c>
      <c r="Q80" s="3">
        <v>44.560375848625199</v>
      </c>
      <c r="R80" s="3">
        <v>39.789907116115003</v>
      </c>
      <c r="S80" s="3">
        <v>46.86588484864</v>
      </c>
      <c r="T80" s="3">
        <v>44.585288888495299</v>
      </c>
      <c r="U80" s="3">
        <v>48.164455973299901</v>
      </c>
      <c r="V80" s="3">
        <v>52.4713640104099</v>
      </c>
      <c r="W80" s="3">
        <v>23.175164870516198</v>
      </c>
      <c r="X80" s="1">
        <v>56.038647342995098</v>
      </c>
      <c r="Y80" s="1">
        <v>71.803380211237794</v>
      </c>
      <c r="Z80" s="29">
        <v>67.206637051855097</v>
      </c>
    </row>
    <row r="81" spans="1:26">
      <c r="A81" s="1" t="s">
        <v>101</v>
      </c>
      <c r="B81" s="31">
        <f t="shared" si="1"/>
        <v>34669</v>
      </c>
      <c r="C81" s="3">
        <v>44.773664799474297</v>
      </c>
      <c r="D81" s="3">
        <v>54.072777250054301</v>
      </c>
      <c r="E81" s="3">
        <v>62.028075192621898</v>
      </c>
      <c r="F81" s="3">
        <v>98.904494538068207</v>
      </c>
      <c r="G81" s="3">
        <v>101.316159888331</v>
      </c>
      <c r="H81" s="3">
        <v>42.218283273423403</v>
      </c>
      <c r="I81" s="3">
        <v>37.878592381048001</v>
      </c>
      <c r="J81" s="3">
        <v>44.4140510872272</v>
      </c>
      <c r="K81" s="3">
        <v>47.832176893433797</v>
      </c>
      <c r="L81" s="3">
        <v>35.779458851820202</v>
      </c>
      <c r="M81" s="3">
        <v>21.582095311789001</v>
      </c>
      <c r="N81" s="3">
        <v>59.495944380148998</v>
      </c>
      <c r="O81" s="3">
        <v>149.75016655562899</v>
      </c>
      <c r="P81" s="3">
        <v>78.534239820768505</v>
      </c>
      <c r="Q81" s="3">
        <v>44.575790585043102</v>
      </c>
      <c r="R81" s="3">
        <v>38.7519095391729</v>
      </c>
      <c r="S81" s="3">
        <v>48.0558088654142</v>
      </c>
      <c r="T81" s="3">
        <v>45.953332499966002</v>
      </c>
      <c r="U81" s="3">
        <v>48.0731961798041</v>
      </c>
      <c r="V81" s="3">
        <v>52.496168362009897</v>
      </c>
      <c r="W81" s="3">
        <v>23.561203152645898</v>
      </c>
      <c r="X81" s="1">
        <v>58.574879227053103</v>
      </c>
      <c r="Y81" s="1">
        <v>74.314646185520601</v>
      </c>
      <c r="Z81" s="29">
        <v>67.254007227799406</v>
      </c>
    </row>
    <row r="82" spans="1:26">
      <c r="A82" s="1" t="s">
        <v>102</v>
      </c>
      <c r="B82" s="31">
        <f t="shared" si="1"/>
        <v>34759</v>
      </c>
      <c r="C82" s="3">
        <v>45.254506332856202</v>
      </c>
      <c r="D82" s="3">
        <v>54.6975498939929</v>
      </c>
      <c r="E82" s="3">
        <v>61.7855293153521</v>
      </c>
      <c r="F82" s="3">
        <v>97.963849519459004</v>
      </c>
      <c r="G82" s="3">
        <v>101.82293640154801</v>
      </c>
      <c r="H82" s="3">
        <v>43.192751877680401</v>
      </c>
      <c r="I82" s="3">
        <v>38.494394936092498</v>
      </c>
      <c r="J82" s="3">
        <v>43.838241241728099</v>
      </c>
      <c r="K82" s="3">
        <v>47.830300172019101</v>
      </c>
      <c r="L82" s="3">
        <v>35.742996045984299</v>
      </c>
      <c r="M82" s="3">
        <v>21.653448343466501</v>
      </c>
      <c r="N82" s="3">
        <v>60.156431054216398</v>
      </c>
      <c r="O82" s="3">
        <v>149.267155229846</v>
      </c>
      <c r="P82" s="3">
        <v>78.492480632720998</v>
      </c>
      <c r="Q82" s="3">
        <v>44.1733233585243</v>
      </c>
      <c r="R82" s="3">
        <v>38.795159438212103</v>
      </c>
      <c r="S82" s="3">
        <v>48.524608915156598</v>
      </c>
      <c r="T82" s="3">
        <v>46.345449266898598</v>
      </c>
      <c r="U82" s="3">
        <v>48.0353685682771</v>
      </c>
      <c r="V82" s="3">
        <v>52.784739441025202</v>
      </c>
      <c r="W82" s="3">
        <v>24.0501849766768</v>
      </c>
      <c r="X82" s="1">
        <v>59.057971014492701</v>
      </c>
      <c r="Y82" s="1">
        <v>76.373379735288097</v>
      </c>
      <c r="Z82" s="29">
        <v>67.430984731526451</v>
      </c>
    </row>
    <row r="83" spans="1:26">
      <c r="A83" s="1" t="s">
        <v>103</v>
      </c>
      <c r="B83" s="31">
        <f t="shared" si="1"/>
        <v>34851</v>
      </c>
      <c r="C83" s="3">
        <v>44.8627721634358</v>
      </c>
      <c r="D83" s="3">
        <v>55.353004010830297</v>
      </c>
      <c r="E83" s="3">
        <v>60.785263936104698</v>
      </c>
      <c r="F83" s="3">
        <v>96.924615754447302</v>
      </c>
      <c r="G83" s="3">
        <v>102.20072076891201</v>
      </c>
      <c r="H83" s="3">
        <v>44.408927173432701</v>
      </c>
      <c r="I83" s="3">
        <v>38.485691462270204</v>
      </c>
      <c r="J83" s="3">
        <v>43.881723498794202</v>
      </c>
      <c r="K83" s="3">
        <v>47.5383180918828</v>
      </c>
      <c r="L83" s="3">
        <v>35.915822339609498</v>
      </c>
      <c r="M83" s="3">
        <v>22.118995664212999</v>
      </c>
      <c r="N83" s="3">
        <v>60.353418307555401</v>
      </c>
      <c r="O83" s="3">
        <v>148.66755496335699</v>
      </c>
      <c r="P83" s="3">
        <v>78.313475180214496</v>
      </c>
      <c r="Q83" s="3">
        <v>44.324124730358498</v>
      </c>
      <c r="R83" s="3">
        <v>39.289815387333199</v>
      </c>
      <c r="S83" s="3">
        <v>49.262127895485399</v>
      </c>
      <c r="T83" s="3">
        <v>46.858310187452503</v>
      </c>
      <c r="U83" s="3">
        <v>48.202207977820997</v>
      </c>
      <c r="V83" s="3">
        <v>53.574012942170597</v>
      </c>
      <c r="W83" s="3">
        <v>24.487695029756999</v>
      </c>
      <c r="X83" s="1">
        <v>60.748792270531403</v>
      </c>
      <c r="Y83" s="1">
        <v>78.210238606644495</v>
      </c>
      <c r="Z83" s="29">
        <v>67.705865282852898</v>
      </c>
    </row>
    <row r="84" spans="1:26">
      <c r="A84" s="1" t="s">
        <v>104</v>
      </c>
      <c r="B84" s="31">
        <f t="shared" si="1"/>
        <v>34943</v>
      </c>
      <c r="C84" s="3">
        <v>45.1523219452544</v>
      </c>
      <c r="D84" s="3">
        <v>56.1521006568654</v>
      </c>
      <c r="E84" s="3">
        <v>60.275748667468797</v>
      </c>
      <c r="F84" s="3">
        <v>95.610523590727695</v>
      </c>
      <c r="G84" s="3">
        <v>102.450345282399</v>
      </c>
      <c r="H84" s="3">
        <v>45.661061458220601</v>
      </c>
      <c r="I84" s="3">
        <v>38.782440309137002</v>
      </c>
      <c r="J84" s="3">
        <v>43.191040483837099</v>
      </c>
      <c r="K84" s="3">
        <v>47.212768747589003</v>
      </c>
      <c r="L84" s="3">
        <v>35.615964055753999</v>
      </c>
      <c r="M84" s="3">
        <v>22.7146446265007</v>
      </c>
      <c r="N84" s="3">
        <v>60.370799535888999</v>
      </c>
      <c r="O84" s="3">
        <v>147.98467688207799</v>
      </c>
      <c r="P84" s="3">
        <v>78.337462361023498</v>
      </c>
      <c r="Q84" s="3">
        <v>44.710125847365497</v>
      </c>
      <c r="R84" s="3">
        <v>40.385124988958502</v>
      </c>
      <c r="S84" s="3">
        <v>50.665934671094398</v>
      </c>
      <c r="T84" s="3">
        <v>48.157307689965698</v>
      </c>
      <c r="U84" s="3">
        <v>47.693170062510099</v>
      </c>
      <c r="V84" s="3">
        <v>54.384967851494103</v>
      </c>
      <c r="W84" s="3">
        <v>24.5906385716583</v>
      </c>
      <c r="X84" s="1">
        <v>62.318840579710098</v>
      </c>
      <c r="Y84" s="1">
        <v>81.779580160425894</v>
      </c>
      <c r="Z84" s="29">
        <v>67.992791838714481</v>
      </c>
    </row>
    <row r="85" spans="1:26">
      <c r="A85" s="1" t="s">
        <v>105</v>
      </c>
      <c r="B85" s="31">
        <f t="shared" si="1"/>
        <v>35034</v>
      </c>
      <c r="C85" s="3">
        <v>44.913146620649599</v>
      </c>
      <c r="D85" s="3">
        <v>56.658787617003398</v>
      </c>
      <c r="E85" s="3">
        <v>60.228056630504398</v>
      </c>
      <c r="F85" s="3">
        <v>94.047475115104405</v>
      </c>
      <c r="G85" s="3">
        <v>102.571494003263</v>
      </c>
      <c r="H85" s="3">
        <v>47.206610619515502</v>
      </c>
      <c r="I85" s="3">
        <v>39.424902292201701</v>
      </c>
      <c r="J85" s="3">
        <v>43.120384120818102</v>
      </c>
      <c r="K85" s="3">
        <v>47.526513764607401</v>
      </c>
      <c r="L85" s="3">
        <v>35.6790439148063</v>
      </c>
      <c r="M85" s="3">
        <v>23.440395230329699</v>
      </c>
      <c r="N85" s="3">
        <v>60.139049823827698</v>
      </c>
      <c r="O85" s="3">
        <v>147.285143237841</v>
      </c>
      <c r="P85" s="3">
        <v>78.3915367806201</v>
      </c>
      <c r="Q85" s="3">
        <v>45.339011904702403</v>
      </c>
      <c r="R85" s="3">
        <v>40.915113505873997</v>
      </c>
      <c r="S85" s="3">
        <v>50.8219138623408</v>
      </c>
      <c r="T85" s="3">
        <v>49.9693812214391</v>
      </c>
      <c r="U85" s="3">
        <v>47.552354072706997</v>
      </c>
      <c r="V85" s="3">
        <v>54.888522853943499</v>
      </c>
      <c r="W85" s="3">
        <v>24.7193179990348</v>
      </c>
      <c r="X85" s="1">
        <v>63.526570048309203</v>
      </c>
      <c r="Y85" s="1">
        <v>85.704012201063506</v>
      </c>
      <c r="Z85" s="29">
        <v>68.196199632754556</v>
      </c>
    </row>
    <row r="86" spans="1:26">
      <c r="A86" s="1" t="s">
        <v>106</v>
      </c>
      <c r="B86" s="31">
        <f t="shared" si="1"/>
        <v>35125</v>
      </c>
      <c r="C86" s="3">
        <v>44.835483129265498</v>
      </c>
      <c r="D86" s="3">
        <v>56.747603902530599</v>
      </c>
      <c r="E86" s="3">
        <v>59.843714722045597</v>
      </c>
      <c r="F86" s="3">
        <v>92.6056759239315</v>
      </c>
      <c r="G86" s="3">
        <v>102.562517826407</v>
      </c>
      <c r="H86" s="3">
        <v>47.9378710958119</v>
      </c>
      <c r="I86" s="3">
        <v>39.438850219409701</v>
      </c>
      <c r="J86" s="3">
        <v>43.703107494244499</v>
      </c>
      <c r="K86" s="3">
        <v>48.014641276761502</v>
      </c>
      <c r="L86" s="3">
        <v>36.483983068215302</v>
      </c>
      <c r="M86" s="3">
        <v>24.348885942036599</v>
      </c>
      <c r="N86" s="3">
        <v>59.640787941516599</v>
      </c>
      <c r="O86" s="3">
        <v>146.518987341772</v>
      </c>
      <c r="P86" s="3">
        <v>78.682765434188497</v>
      </c>
      <c r="Q86" s="3">
        <v>46.587359659051103</v>
      </c>
      <c r="R86" s="3">
        <v>42.081088243087997</v>
      </c>
      <c r="S86" s="3">
        <v>51.675730420747399</v>
      </c>
      <c r="T86" s="3">
        <v>52.437998653366797</v>
      </c>
      <c r="U86" s="3">
        <v>47.721970837960399</v>
      </c>
      <c r="V86" s="3">
        <v>55.518069756289101</v>
      </c>
      <c r="W86" s="3">
        <v>25.041016567476198</v>
      </c>
      <c r="X86" s="1">
        <v>64.371980676328505</v>
      </c>
      <c r="Y86" s="1">
        <v>89.745473385853401</v>
      </c>
      <c r="Z86" s="29">
        <v>68.471354405742375</v>
      </c>
    </row>
    <row r="87" spans="1:26">
      <c r="A87" s="1" t="s">
        <v>107</v>
      </c>
      <c r="B87" s="31">
        <f t="shared" si="1"/>
        <v>35217</v>
      </c>
      <c r="C87" s="3">
        <v>45.280748300719402</v>
      </c>
      <c r="D87" s="3">
        <v>57.015927290931202</v>
      </c>
      <c r="E87" s="3">
        <v>59.611141479392401</v>
      </c>
      <c r="F87" s="3">
        <v>91.662605088362994</v>
      </c>
      <c r="G87" s="3">
        <v>102.419307471436</v>
      </c>
      <c r="H87" s="3">
        <v>48.753278811005998</v>
      </c>
      <c r="I87" s="3">
        <v>39.112403442143403</v>
      </c>
      <c r="J87" s="3">
        <v>44.637758979795002</v>
      </c>
      <c r="K87" s="3">
        <v>48.330102912960299</v>
      </c>
      <c r="L87" s="3">
        <v>36.292644600899898</v>
      </c>
      <c r="M87" s="3">
        <v>25.313784442413201</v>
      </c>
      <c r="N87" s="3">
        <v>59.0150637237643</v>
      </c>
      <c r="O87" s="3">
        <v>145.81945369753501</v>
      </c>
      <c r="P87" s="3">
        <v>78.740639590256393</v>
      </c>
      <c r="Q87" s="3">
        <v>47.316998656650803</v>
      </c>
      <c r="R87" s="3">
        <v>43.459058387068197</v>
      </c>
      <c r="S87" s="3">
        <v>52.417086062182399</v>
      </c>
      <c r="T87" s="3">
        <v>53.443451662099299</v>
      </c>
      <c r="U87" s="3">
        <v>47.796944537609299</v>
      </c>
      <c r="V87" s="3">
        <v>55.536990974411701</v>
      </c>
      <c r="W87" s="3">
        <v>25.2597715940163</v>
      </c>
      <c r="X87" s="1">
        <v>65.338164251207701</v>
      </c>
      <c r="Y87" s="1">
        <v>94.275113898554494</v>
      </c>
      <c r="Z87" s="29">
        <v>68.420394526659209</v>
      </c>
    </row>
    <row r="88" spans="1:26">
      <c r="A88" s="1" t="s">
        <v>108</v>
      </c>
      <c r="B88" s="31">
        <f t="shared" si="1"/>
        <v>35309</v>
      </c>
      <c r="C88" s="3">
        <v>45.5716933578639</v>
      </c>
      <c r="D88" s="3">
        <v>57.179221846631897</v>
      </c>
      <c r="E88" s="3">
        <v>59.358883063744003</v>
      </c>
      <c r="F88" s="3">
        <v>90.847141429733796</v>
      </c>
      <c r="G88" s="3">
        <v>102.132273628614</v>
      </c>
      <c r="H88" s="3">
        <v>50.384619505088097</v>
      </c>
      <c r="I88" s="3">
        <v>39.102305976441897</v>
      </c>
      <c r="J88" s="3">
        <v>45.140934878664197</v>
      </c>
      <c r="K88" s="3">
        <v>48.989263211987499</v>
      </c>
      <c r="L88" s="3">
        <v>37.082935704402601</v>
      </c>
      <c r="M88" s="3">
        <v>26.3877291977963</v>
      </c>
      <c r="N88" s="3">
        <v>58.215527227959299</v>
      </c>
      <c r="O88" s="3">
        <v>145.11992005329699</v>
      </c>
      <c r="P88" s="3">
        <v>78.955415644206894</v>
      </c>
      <c r="Q88" s="3">
        <v>47.901420936612702</v>
      </c>
      <c r="R88" s="3">
        <v>45.013691370020297</v>
      </c>
      <c r="S88" s="3">
        <v>54.393781239635402</v>
      </c>
      <c r="T88" s="3">
        <v>53.458508320615898</v>
      </c>
      <c r="U88" s="3">
        <v>48.393778751233803</v>
      </c>
      <c r="V88" s="3">
        <v>55.779823682806096</v>
      </c>
      <c r="W88" s="3">
        <v>25.4013189641305</v>
      </c>
      <c r="X88" s="1">
        <v>66.183574879226995</v>
      </c>
      <c r="Y88" s="1">
        <v>93.288685212288101</v>
      </c>
      <c r="Z88" s="29">
        <v>68.520175928742233</v>
      </c>
    </row>
    <row r="89" spans="1:26">
      <c r="A89" s="1" t="s">
        <v>109</v>
      </c>
      <c r="B89" s="31">
        <f t="shared" si="1"/>
        <v>35400</v>
      </c>
      <c r="C89" s="3">
        <v>45.610555732554303</v>
      </c>
      <c r="D89" s="3">
        <v>57.549808257270598</v>
      </c>
      <c r="E89" s="3">
        <v>59.034141553628601</v>
      </c>
      <c r="F89" s="3">
        <v>89.534081546785302</v>
      </c>
      <c r="G89" s="3">
        <v>101.67885361376899</v>
      </c>
      <c r="H89" s="3">
        <v>52.681604155282699</v>
      </c>
      <c r="I89" s="3">
        <v>39.617575164122002</v>
      </c>
      <c r="J89" s="3">
        <v>46.296880097328597</v>
      </c>
      <c r="K89" s="3">
        <v>48.9452289781593</v>
      </c>
      <c r="L89" s="3">
        <v>38.309959039782498</v>
      </c>
      <c r="M89" s="3">
        <v>27.5707202081859</v>
      </c>
      <c r="N89" s="3">
        <v>57.288528389739</v>
      </c>
      <c r="O89" s="3">
        <v>144.553630912724</v>
      </c>
      <c r="P89" s="3">
        <v>79.485593422865406</v>
      </c>
      <c r="Q89" s="3">
        <v>48.382540916863498</v>
      </c>
      <c r="R89" s="3">
        <v>46.003003268262503</v>
      </c>
      <c r="S89" s="3">
        <v>55.9972625405887</v>
      </c>
      <c r="T89" s="3">
        <v>54.861658645846397</v>
      </c>
      <c r="U89" s="3">
        <v>49.1054105672346</v>
      </c>
      <c r="V89" s="3">
        <v>56.288151117494301</v>
      </c>
      <c r="W89" s="3">
        <v>25.671545761621299</v>
      </c>
      <c r="X89" s="1">
        <v>66.787439613526502</v>
      </c>
      <c r="Y89" s="1">
        <v>96.148257326265394</v>
      </c>
      <c r="Z89" s="29">
        <v>68.752631714458019</v>
      </c>
    </row>
    <row r="90" spans="1:26">
      <c r="A90" s="1" t="s">
        <v>110</v>
      </c>
      <c r="B90" s="31">
        <f t="shared" si="1"/>
        <v>35490</v>
      </c>
      <c r="C90" s="3">
        <v>46.092552750646703</v>
      </c>
      <c r="D90" s="3">
        <v>57.348875578969903</v>
      </c>
      <c r="E90" s="3">
        <v>59.586533312830802</v>
      </c>
      <c r="F90" s="3">
        <v>88.613476387813407</v>
      </c>
      <c r="G90" s="3">
        <v>101.00510847188499</v>
      </c>
      <c r="H90" s="3">
        <v>54.021357254631504</v>
      </c>
      <c r="I90" s="3">
        <v>39.846701926474097</v>
      </c>
      <c r="J90" s="3">
        <v>47.989719962294203</v>
      </c>
      <c r="K90" s="3">
        <v>47.3502676088032</v>
      </c>
      <c r="L90" s="3">
        <v>39.168236863309197</v>
      </c>
      <c r="M90" s="3">
        <v>28.438888774299802</v>
      </c>
      <c r="N90" s="3">
        <v>55.898030131554997</v>
      </c>
      <c r="O90" s="3">
        <v>144.137241838774</v>
      </c>
      <c r="P90" s="3">
        <v>81.061325453029795</v>
      </c>
      <c r="Q90" s="3">
        <v>48.644637889625102</v>
      </c>
      <c r="R90" s="3">
        <v>47.451638547831401</v>
      </c>
      <c r="S90" s="3">
        <v>55.651727112190997</v>
      </c>
      <c r="T90" s="3">
        <v>55.998054153730102</v>
      </c>
      <c r="U90" s="3">
        <v>49.905614903611003</v>
      </c>
      <c r="V90" s="3">
        <v>56.767839531527798</v>
      </c>
      <c r="W90" s="3">
        <v>25.967508444587299</v>
      </c>
      <c r="X90" s="1">
        <v>67.028985507246404</v>
      </c>
      <c r="Y90" s="1">
        <v>99.063666486756503</v>
      </c>
      <c r="Z90" s="29">
        <v>68.891945833019903</v>
      </c>
    </row>
    <row r="91" spans="1:26">
      <c r="A91" s="1" t="s">
        <v>111</v>
      </c>
      <c r="B91" s="31">
        <f t="shared" si="1"/>
        <v>35582</v>
      </c>
      <c r="C91" s="3">
        <v>46.5346767138481</v>
      </c>
      <c r="D91" s="3">
        <v>58.284666238391701</v>
      </c>
      <c r="E91" s="3">
        <v>60.356350246997401</v>
      </c>
      <c r="F91" s="3">
        <v>88.100207587214996</v>
      </c>
      <c r="G91" s="3">
        <v>100.487295314682</v>
      </c>
      <c r="H91" s="3">
        <v>55.028453342588698</v>
      </c>
      <c r="I91" s="3">
        <v>40.580637157239202</v>
      </c>
      <c r="J91" s="3">
        <v>49.939615333281701</v>
      </c>
      <c r="K91" s="3">
        <v>48.559038259351503</v>
      </c>
      <c r="L91" s="3">
        <v>39.680247755349498</v>
      </c>
      <c r="M91" s="3">
        <v>30.0095197744152</v>
      </c>
      <c r="N91" s="3">
        <v>55.341830827963797</v>
      </c>
      <c r="O91" s="3">
        <v>143.670886075949</v>
      </c>
      <c r="P91" s="3">
        <v>81.303626050820199</v>
      </c>
      <c r="Q91" s="3">
        <v>49.053381268090497</v>
      </c>
      <c r="R91" s="3">
        <v>48.723610988428497</v>
      </c>
      <c r="S91" s="3">
        <v>58.191543113428303</v>
      </c>
      <c r="T91" s="3">
        <v>56.638705106915403</v>
      </c>
      <c r="U91" s="3">
        <v>51.102412988630803</v>
      </c>
      <c r="V91" s="3">
        <v>57.168482313119398</v>
      </c>
      <c r="W91" s="3">
        <v>26.7395850088466</v>
      </c>
      <c r="X91" s="1">
        <v>66.908212560386403</v>
      </c>
      <c r="Y91" s="1">
        <v>101.82987641963901</v>
      </c>
      <c r="Z91" s="29">
        <v>69.211255314852608</v>
      </c>
    </row>
    <row r="92" spans="1:26">
      <c r="A92" s="1" t="s">
        <v>112</v>
      </c>
      <c r="B92" s="31">
        <f t="shared" si="1"/>
        <v>35674</v>
      </c>
      <c r="C92" s="3">
        <v>47.528759944980699</v>
      </c>
      <c r="D92" s="3">
        <v>59.332560645854301</v>
      </c>
      <c r="E92" s="3">
        <v>62.9573463700102</v>
      </c>
      <c r="F92" s="3">
        <v>87.921208213011695</v>
      </c>
      <c r="G92" s="3">
        <v>100.06727193042001</v>
      </c>
      <c r="H92" s="3">
        <v>56.440463030258996</v>
      </c>
      <c r="I92" s="3">
        <v>40.806114059460803</v>
      </c>
      <c r="J92" s="3">
        <v>51.636421400956898</v>
      </c>
      <c r="K92" s="3">
        <v>48.626428495524102</v>
      </c>
      <c r="L92" s="3">
        <v>41.010664382899499</v>
      </c>
      <c r="M92" s="3">
        <v>31.858744509249998</v>
      </c>
      <c r="N92" s="3">
        <v>55.446118196572002</v>
      </c>
      <c r="O92" s="3">
        <v>143.22118587608199</v>
      </c>
      <c r="P92" s="3">
        <v>81.427228777261007</v>
      </c>
      <c r="Q92" s="3">
        <v>49.485108674128703</v>
      </c>
      <c r="R92" s="3">
        <v>50.136913700203102</v>
      </c>
      <c r="S92" s="3">
        <v>59.524822972821497</v>
      </c>
      <c r="T92" s="3">
        <v>57.062999947073401</v>
      </c>
      <c r="U92" s="3">
        <v>51.986376174576101</v>
      </c>
      <c r="V92" s="3">
        <v>57.941273826526803</v>
      </c>
      <c r="W92" s="3">
        <v>28.116454881775699</v>
      </c>
      <c r="X92" s="1">
        <v>69.927536231884005</v>
      </c>
      <c r="Y92" s="1">
        <v>103.786375135287</v>
      </c>
      <c r="Z92" s="29">
        <v>69.772450410646783</v>
      </c>
    </row>
    <row r="93" spans="1:26">
      <c r="A93" s="1" t="s">
        <v>113</v>
      </c>
      <c r="B93" s="31">
        <f t="shared" si="1"/>
        <v>35765</v>
      </c>
      <c r="C93" s="3">
        <v>48.400192162950603</v>
      </c>
      <c r="D93" s="3">
        <v>60.065555867710202</v>
      </c>
      <c r="E93" s="3">
        <v>63.195168109569799</v>
      </c>
      <c r="F93" s="3">
        <v>87.618345310329602</v>
      </c>
      <c r="G93" s="3">
        <v>99.715516628864606</v>
      </c>
      <c r="H93" s="3">
        <v>57.304932153910997</v>
      </c>
      <c r="I93" s="3">
        <v>40.503383226410101</v>
      </c>
      <c r="J93" s="3">
        <v>52.8969923346543</v>
      </c>
      <c r="K93" s="3">
        <v>48.839807021994098</v>
      </c>
      <c r="L93" s="3">
        <v>41.324698952657698</v>
      </c>
      <c r="M93" s="3">
        <v>33.986562978804102</v>
      </c>
      <c r="N93" s="3">
        <v>55.6083429923967</v>
      </c>
      <c r="O93" s="3">
        <v>142.721518987341</v>
      </c>
      <c r="P93" s="3">
        <v>81.435868305804902</v>
      </c>
      <c r="Q93" s="3">
        <v>49.899292035340203</v>
      </c>
      <c r="R93" s="3">
        <v>51.267555869622797</v>
      </c>
      <c r="S93" s="3">
        <v>60.512311280012298</v>
      </c>
      <c r="T93" s="3">
        <v>57.8392138656722</v>
      </c>
      <c r="U93" s="3">
        <v>52.846921502868099</v>
      </c>
      <c r="V93" s="3">
        <v>58.775738002402399</v>
      </c>
      <c r="W93" s="3">
        <v>29.596268296605999</v>
      </c>
      <c r="X93" s="1">
        <v>71.739130434782595</v>
      </c>
      <c r="Y93" s="1">
        <v>103.06864653990399</v>
      </c>
      <c r="Z93" s="29">
        <v>70.165413704657553</v>
      </c>
    </row>
    <row r="94" spans="1:26">
      <c r="A94" s="1" t="s">
        <v>114</v>
      </c>
      <c r="B94" s="31">
        <f t="shared" si="1"/>
        <v>35855</v>
      </c>
      <c r="C94" s="3">
        <v>49.724087211297999</v>
      </c>
      <c r="D94" s="3">
        <v>60.959663672690901</v>
      </c>
      <c r="E94" s="3">
        <v>63.7698971483889</v>
      </c>
      <c r="F94" s="3">
        <v>87.531793309951397</v>
      </c>
      <c r="G94" s="3">
        <v>99.405733613642994</v>
      </c>
      <c r="H94" s="3">
        <v>58.401467433611202</v>
      </c>
      <c r="I94" s="3">
        <v>41.152452756044902</v>
      </c>
      <c r="J94" s="3">
        <v>54.630978836393503</v>
      </c>
      <c r="K94" s="3">
        <v>48.272929611327001</v>
      </c>
      <c r="L94" s="3">
        <v>42.772329693703</v>
      </c>
      <c r="M94" s="3">
        <v>37.232669760103299</v>
      </c>
      <c r="N94" s="3">
        <v>56.129779836766701</v>
      </c>
      <c r="O94" s="3">
        <v>142.20519653564199</v>
      </c>
      <c r="P94" s="3">
        <v>79.110906236626505</v>
      </c>
      <c r="Q94" s="3">
        <v>50.158449712403197</v>
      </c>
      <c r="R94" s="3">
        <v>52.433530606836797</v>
      </c>
      <c r="S94" s="3">
        <v>60.891483043426902</v>
      </c>
      <c r="T94" s="3">
        <v>57.130799057906799</v>
      </c>
      <c r="U94" s="3">
        <v>54.317284772126698</v>
      </c>
      <c r="V94" s="3">
        <v>59.659916652326999</v>
      </c>
      <c r="W94" s="3">
        <v>30.548496059192502</v>
      </c>
      <c r="X94" s="1">
        <v>74.154589371980606</v>
      </c>
      <c r="Y94" s="1">
        <v>103.545946055008</v>
      </c>
      <c r="Z94" s="29">
        <v>70.610655381097729</v>
      </c>
    </row>
    <row r="95" spans="1:26">
      <c r="A95" s="1" t="s">
        <v>115</v>
      </c>
      <c r="B95" s="31">
        <f t="shared" si="1"/>
        <v>35947</v>
      </c>
      <c r="C95" s="3">
        <v>50.575112715132803</v>
      </c>
      <c r="D95" s="3">
        <v>61.824846299786699</v>
      </c>
      <c r="E95" s="3">
        <v>63.818650527047801</v>
      </c>
      <c r="F95" s="3">
        <v>87.344922841699002</v>
      </c>
      <c r="G95" s="3">
        <v>99.262256224314896</v>
      </c>
      <c r="H95" s="3">
        <v>60.338216130242103</v>
      </c>
      <c r="I95" s="3">
        <v>42.615839497610501</v>
      </c>
      <c r="J95" s="3">
        <v>56.107460969632697</v>
      </c>
      <c r="K95" s="3">
        <v>49.138340621962499</v>
      </c>
      <c r="L95" s="3">
        <v>44.645585875566503</v>
      </c>
      <c r="M95" s="3">
        <v>39.581797868285697</v>
      </c>
      <c r="N95" s="3">
        <v>56.407879489349902</v>
      </c>
      <c r="O95" s="3">
        <v>141.60559626915301</v>
      </c>
      <c r="P95" s="3">
        <v>73.377353109442595</v>
      </c>
      <c r="Q95" s="3">
        <v>50.669636721560401</v>
      </c>
      <c r="R95" s="3">
        <v>53.811500750816997</v>
      </c>
      <c r="S95" s="3">
        <v>63.092392179981701</v>
      </c>
      <c r="T95" s="3">
        <v>55.608763055008801</v>
      </c>
      <c r="U95" s="3">
        <v>55.5747660440082</v>
      </c>
      <c r="V95" s="3">
        <v>60.120155417068197</v>
      </c>
      <c r="W95" s="3">
        <v>31.1532893678622</v>
      </c>
      <c r="X95" s="1">
        <v>73.792270531400902</v>
      </c>
      <c r="Y95" s="1">
        <v>104.293109370233</v>
      </c>
      <c r="Z95" s="29">
        <v>70.867659052661523</v>
      </c>
    </row>
    <row r="96" spans="1:26">
      <c r="A96" s="1" t="s">
        <v>116</v>
      </c>
      <c r="B96" s="31">
        <f t="shared" si="1"/>
        <v>36039</v>
      </c>
      <c r="C96" s="3">
        <v>50.743940765387798</v>
      </c>
      <c r="D96" s="3">
        <v>63.108434503071102</v>
      </c>
      <c r="E96" s="3">
        <v>63.900345799798899</v>
      </c>
      <c r="F96" s="3">
        <v>87.089335254873404</v>
      </c>
      <c r="G96" s="3">
        <v>99.271242163159599</v>
      </c>
      <c r="H96" s="3">
        <v>61.406255014346499</v>
      </c>
      <c r="I96" s="3">
        <v>43.585313516444103</v>
      </c>
      <c r="J96" s="3">
        <v>57.2153204067573</v>
      </c>
      <c r="K96" s="3">
        <v>49.951509089627798</v>
      </c>
      <c r="L96" s="3">
        <v>45.882204886315002</v>
      </c>
      <c r="M96" s="3">
        <v>41.8736418803771</v>
      </c>
      <c r="N96" s="3">
        <v>56.367323295036897</v>
      </c>
      <c r="O96" s="3">
        <v>141.03930712858099</v>
      </c>
      <c r="P96" s="3">
        <v>71.777650585297906</v>
      </c>
      <c r="Q96" s="3">
        <v>51.2994229654714</v>
      </c>
      <c r="R96" s="3">
        <v>55.613461708329602</v>
      </c>
      <c r="S96" s="3">
        <v>64.058300154612596</v>
      </c>
      <c r="T96" s="3">
        <v>54.749306021485999</v>
      </c>
      <c r="U96" s="3">
        <v>56.909798744189501</v>
      </c>
      <c r="V96" s="3">
        <v>60.944248571801197</v>
      </c>
      <c r="W96" s="3">
        <v>31.9768377030721</v>
      </c>
      <c r="X96" s="1">
        <v>74.033816425120705</v>
      </c>
      <c r="Y96" s="1">
        <v>104.41969375900401</v>
      </c>
      <c r="Z96" s="29">
        <v>71.339914922731509</v>
      </c>
    </row>
    <row r="97" spans="1:26">
      <c r="A97" s="1" t="s">
        <v>117</v>
      </c>
      <c r="B97" s="31">
        <f t="shared" si="1"/>
        <v>36130</v>
      </c>
      <c r="C97" s="3">
        <v>51.608274062511001</v>
      </c>
      <c r="D97" s="3">
        <v>64.261435199760498</v>
      </c>
      <c r="E97" s="3">
        <v>63.830680810614901</v>
      </c>
      <c r="F97" s="3">
        <v>86.831312078425498</v>
      </c>
      <c r="G97" s="3">
        <v>99.439414912870603</v>
      </c>
      <c r="H97" s="3">
        <v>62.658259119346503</v>
      </c>
      <c r="I97" s="3">
        <v>43.7989704441013</v>
      </c>
      <c r="J97" s="3">
        <v>57.970977128362598</v>
      </c>
      <c r="K97" s="3">
        <v>50.103090138047001</v>
      </c>
      <c r="L97" s="3">
        <v>46.336162601856799</v>
      </c>
      <c r="M97" s="3">
        <v>44.108201796377401</v>
      </c>
      <c r="N97" s="3">
        <v>56.911935114596801</v>
      </c>
      <c r="O97" s="3">
        <v>140.10659560293101</v>
      </c>
      <c r="P97" s="3">
        <v>71.018546367749295</v>
      </c>
      <c r="Q97" s="3">
        <v>52.038849743046299</v>
      </c>
      <c r="R97" s="3">
        <v>57.203427259076001</v>
      </c>
      <c r="S97" s="3">
        <v>63.132903717851299</v>
      </c>
      <c r="T97" s="3">
        <v>55.778453593984899</v>
      </c>
      <c r="U97" s="3">
        <v>58.493121801739903</v>
      </c>
      <c r="V97" s="3">
        <v>61.751030436721599</v>
      </c>
      <c r="W97" s="3">
        <v>32.002573588547499</v>
      </c>
      <c r="X97" s="1">
        <v>73.188405797101396</v>
      </c>
      <c r="Y97" s="1">
        <v>110.786353814092</v>
      </c>
      <c r="Z97" s="29">
        <v>71.736375453909076</v>
      </c>
    </row>
    <row r="98" spans="1:26">
      <c r="A98" s="1" t="s">
        <v>118</v>
      </c>
      <c r="B98" s="31">
        <f t="shared" si="1"/>
        <v>36220</v>
      </c>
      <c r="C98" s="3">
        <v>52.517575258534698</v>
      </c>
      <c r="D98" s="3">
        <v>65.723009642231403</v>
      </c>
      <c r="E98" s="3">
        <v>64.222162586961502</v>
      </c>
      <c r="F98" s="3">
        <v>86.947947060957603</v>
      </c>
      <c r="G98" s="3">
        <v>99.800043023894006</v>
      </c>
      <c r="H98" s="3">
        <v>63.633265339726798</v>
      </c>
      <c r="I98" s="3">
        <v>44.542800676585699</v>
      </c>
      <c r="J98" s="3">
        <v>59.031209558690897</v>
      </c>
      <c r="K98" s="3">
        <v>51.019755437715098</v>
      </c>
      <c r="L98" s="3">
        <v>47.118787389930397</v>
      </c>
      <c r="M98" s="3">
        <v>46.215733148916897</v>
      </c>
      <c r="N98" s="3">
        <v>57.972190035690403</v>
      </c>
      <c r="O98" s="3">
        <v>138.77415056628899</v>
      </c>
      <c r="P98" s="3">
        <v>72.117939780908699</v>
      </c>
      <c r="Q98" s="3">
        <v>52.965694901079701</v>
      </c>
      <c r="R98" s="3">
        <v>59.429379030120899</v>
      </c>
      <c r="S98" s="3">
        <v>64.576926357598097</v>
      </c>
      <c r="T98" s="3">
        <v>56.548244547912198</v>
      </c>
      <c r="U98" s="3">
        <v>59.434096158260502</v>
      </c>
      <c r="V98" s="3">
        <v>62.413451186248601</v>
      </c>
      <c r="W98" s="3">
        <v>31.925365932121501</v>
      </c>
      <c r="X98" s="1">
        <v>72.584541062801904</v>
      </c>
      <c r="Y98" s="1">
        <v>110.206288351864</v>
      </c>
      <c r="Z98" s="29">
        <v>72.221988957481187</v>
      </c>
    </row>
    <row r="99" spans="1:26">
      <c r="A99" s="1" t="s">
        <v>119</v>
      </c>
      <c r="B99" s="31">
        <f t="shared" si="1"/>
        <v>36312</v>
      </c>
      <c r="C99" s="3">
        <v>53.500945681638697</v>
      </c>
      <c r="D99" s="3">
        <v>67.050363782970393</v>
      </c>
      <c r="E99" s="3">
        <v>65.298582381411705</v>
      </c>
      <c r="F99" s="3">
        <v>86.985978371266398</v>
      </c>
      <c r="G99" s="3">
        <v>100.100531705474</v>
      </c>
      <c r="H99" s="3">
        <v>64.079185867164796</v>
      </c>
      <c r="I99" s="3">
        <v>45.246110431937502</v>
      </c>
      <c r="J99" s="3">
        <v>60.765393008979899</v>
      </c>
      <c r="K99" s="3">
        <v>51.994984434835501</v>
      </c>
      <c r="L99" s="3">
        <v>48.599702831875703</v>
      </c>
      <c r="M99" s="3">
        <v>48.363622659683102</v>
      </c>
      <c r="N99" s="3">
        <v>58.922363846905697</v>
      </c>
      <c r="O99" s="3">
        <v>137.57495003331101</v>
      </c>
      <c r="P99" s="3">
        <v>72.428098863843303</v>
      </c>
      <c r="Q99" s="3">
        <v>53.842923079219602</v>
      </c>
      <c r="R99" s="3">
        <v>62.008656479109597</v>
      </c>
      <c r="S99" s="3">
        <v>66.916898978051705</v>
      </c>
      <c r="T99" s="3">
        <v>57.003645218673199</v>
      </c>
      <c r="U99" s="3">
        <v>61.022298935585198</v>
      </c>
      <c r="V99" s="3">
        <v>63.166950777602501</v>
      </c>
      <c r="W99" s="3">
        <v>32.658838668167803</v>
      </c>
      <c r="X99" s="1">
        <v>74.637681159420296</v>
      </c>
      <c r="Y99" s="1">
        <v>109.473931319828</v>
      </c>
      <c r="Z99" s="29">
        <v>72.825857445400572</v>
      </c>
    </row>
    <row r="100" spans="1:26">
      <c r="A100" s="1" t="s">
        <v>120</v>
      </c>
      <c r="B100" s="31">
        <f t="shared" si="1"/>
        <v>36404</v>
      </c>
      <c r="C100" s="3">
        <v>54.797864409155601</v>
      </c>
      <c r="D100" s="3">
        <v>68.0688139048778</v>
      </c>
      <c r="E100" s="3">
        <v>65.243413027815507</v>
      </c>
      <c r="F100" s="3">
        <v>86.935799877563596</v>
      </c>
      <c r="G100" s="3">
        <v>100.377157425923</v>
      </c>
      <c r="H100" s="3">
        <v>65.5242284558135</v>
      </c>
      <c r="I100" s="3">
        <v>46.5520050224183</v>
      </c>
      <c r="J100" s="3">
        <v>62.359783166409599</v>
      </c>
      <c r="K100" s="3">
        <v>53.645313010021397</v>
      </c>
      <c r="L100" s="3">
        <v>50.727867837370603</v>
      </c>
      <c r="M100" s="3">
        <v>50.482125861306201</v>
      </c>
      <c r="N100" s="3">
        <v>59.9188876013013</v>
      </c>
      <c r="O100" s="3">
        <v>136.39240506329099</v>
      </c>
      <c r="P100" s="3">
        <v>73.251231491591696</v>
      </c>
      <c r="Q100" s="3">
        <v>54.744372095994002</v>
      </c>
      <c r="R100" s="3">
        <v>65.294585283985498</v>
      </c>
      <c r="S100" s="3">
        <v>68.329504435951705</v>
      </c>
      <c r="T100" s="3">
        <v>57.144182166371102</v>
      </c>
      <c r="U100" s="3">
        <v>62.481317824402602</v>
      </c>
      <c r="V100" s="3">
        <v>64.048091000307096</v>
      </c>
      <c r="W100" s="3">
        <v>33.109216663985798</v>
      </c>
      <c r="X100" s="1">
        <v>74.879227053140099</v>
      </c>
      <c r="Y100" s="1">
        <v>110.77200419040599</v>
      </c>
      <c r="Z100" s="29">
        <v>73.576830079988824</v>
      </c>
    </row>
    <row r="101" spans="1:26">
      <c r="A101" s="1" t="s">
        <v>121</v>
      </c>
      <c r="B101" s="31">
        <f t="shared" si="1"/>
        <v>36495</v>
      </c>
      <c r="C101" s="3">
        <v>56.490137822908402</v>
      </c>
      <c r="D101" s="3">
        <v>68.462464549070702</v>
      </c>
      <c r="E101" s="3">
        <v>66.470754168585003</v>
      </c>
      <c r="F101" s="3">
        <v>86.99137834695</v>
      </c>
      <c r="G101" s="3">
        <v>100.64691252933</v>
      </c>
      <c r="H101" s="3">
        <v>65.943255329580893</v>
      </c>
      <c r="I101" s="3">
        <v>47.8811760232118</v>
      </c>
      <c r="J101" s="3">
        <v>64.068856515348202</v>
      </c>
      <c r="K101" s="3">
        <v>54.204194158628098</v>
      </c>
      <c r="L101" s="3">
        <v>52.726051570348702</v>
      </c>
      <c r="M101" s="3">
        <v>52.571242753786102</v>
      </c>
      <c r="N101" s="3">
        <v>60.961761298054903</v>
      </c>
      <c r="O101" s="3">
        <v>135.159893404397</v>
      </c>
      <c r="P101" s="3">
        <v>73.682336452157301</v>
      </c>
      <c r="Q101" s="3">
        <v>55.631460666272098</v>
      </c>
      <c r="R101" s="3">
        <v>68.156523275328993</v>
      </c>
      <c r="S101" s="3">
        <v>70.992183808147104</v>
      </c>
      <c r="T101" s="3">
        <v>57.109023256141498</v>
      </c>
      <c r="U101" s="3">
        <v>63.619296842578798</v>
      </c>
      <c r="V101" s="3">
        <v>64.795582826853504</v>
      </c>
      <c r="W101" s="3">
        <v>34.151520025735799</v>
      </c>
      <c r="X101" s="1">
        <v>75.362318840579704</v>
      </c>
      <c r="Y101" s="1">
        <v>110.297860023982</v>
      </c>
      <c r="Z101" s="29">
        <v>74.225327430231033</v>
      </c>
    </row>
    <row r="102" spans="1:26">
      <c r="A102" s="1" t="s">
        <v>122</v>
      </c>
      <c r="B102" s="31">
        <f t="shared" si="1"/>
        <v>36586</v>
      </c>
      <c r="C102" s="3">
        <v>57.5458537427129</v>
      </c>
      <c r="D102" s="3">
        <v>69.316682740840093</v>
      </c>
      <c r="E102" s="3">
        <v>66.992594010037095</v>
      </c>
      <c r="F102" s="3">
        <v>87.093418754406997</v>
      </c>
      <c r="G102" s="3">
        <v>100.92177783575799</v>
      </c>
      <c r="H102" s="3">
        <v>66.918347949029794</v>
      </c>
      <c r="I102" s="3">
        <v>48.769637520542602</v>
      </c>
      <c r="J102" s="3">
        <v>66.081771683204593</v>
      </c>
      <c r="K102" s="3">
        <v>55.485150923318898</v>
      </c>
      <c r="L102" s="3">
        <v>54.734812174650699</v>
      </c>
      <c r="M102" s="3">
        <v>55.108961282941202</v>
      </c>
      <c r="N102" s="3">
        <v>61.969872539481898</v>
      </c>
      <c r="O102" s="3">
        <v>133.89407061958599</v>
      </c>
      <c r="P102" s="3">
        <v>74.068358997028795</v>
      </c>
      <c r="Q102" s="3">
        <v>56.174541030793897</v>
      </c>
      <c r="R102" s="3">
        <v>71.230456673438695</v>
      </c>
      <c r="S102" s="3">
        <v>72.797973511198506</v>
      </c>
      <c r="T102" s="3">
        <v>56.912341128474097</v>
      </c>
      <c r="U102" s="3">
        <v>65.444584535104099</v>
      </c>
      <c r="V102" s="3">
        <v>66.044422310702899</v>
      </c>
      <c r="W102" s="3">
        <v>36.377674119350097</v>
      </c>
      <c r="X102" s="1">
        <v>76.932367149758406</v>
      </c>
      <c r="Y102" s="1">
        <v>105.575902252989</v>
      </c>
      <c r="Z102" s="29">
        <v>75.069226436156214</v>
      </c>
    </row>
    <row r="103" spans="1:26">
      <c r="A103" s="1" t="s">
        <v>123</v>
      </c>
      <c r="B103" s="31">
        <f t="shared" si="1"/>
        <v>36678</v>
      </c>
      <c r="C103" s="3">
        <v>58.655984717360298</v>
      </c>
      <c r="D103" s="3">
        <v>69.997380822438302</v>
      </c>
      <c r="E103" s="3">
        <v>67.707595742793501</v>
      </c>
      <c r="F103" s="3">
        <v>87.700241054311306</v>
      </c>
      <c r="G103" s="3">
        <v>101.048149885756</v>
      </c>
      <c r="H103" s="3">
        <v>68.182184488942397</v>
      </c>
      <c r="I103" s="3">
        <v>49.412435299367701</v>
      </c>
      <c r="J103" s="3">
        <v>66.218934436788899</v>
      </c>
      <c r="K103" s="3">
        <v>56.897146854244198</v>
      </c>
      <c r="L103" s="3">
        <v>57.016036432606299</v>
      </c>
      <c r="M103" s="3">
        <v>56.948110378807698</v>
      </c>
      <c r="N103" s="3">
        <v>63.267670917143299</v>
      </c>
      <c r="O103" s="3">
        <v>132.59493670885999</v>
      </c>
      <c r="P103" s="3">
        <v>74.184219216180594</v>
      </c>
      <c r="Q103" s="3">
        <v>57.361843866496699</v>
      </c>
      <c r="R103" s="3">
        <v>74.021729529193493</v>
      </c>
      <c r="S103" s="3">
        <v>76.228186270630601</v>
      </c>
      <c r="T103" s="3">
        <v>56.452180197607198</v>
      </c>
      <c r="U103" s="3">
        <v>67.786401862768898</v>
      </c>
      <c r="V103" s="3">
        <v>67.032374164877993</v>
      </c>
      <c r="W103" s="3">
        <v>37.960431076081598</v>
      </c>
      <c r="X103" s="1">
        <v>75.241545893719803</v>
      </c>
      <c r="Y103" s="1">
        <v>106.70171531036399</v>
      </c>
      <c r="Z103" s="29">
        <v>75.837630805875037</v>
      </c>
    </row>
    <row r="104" spans="1:26">
      <c r="A104" s="1" t="s">
        <v>124</v>
      </c>
      <c r="B104" s="31">
        <f t="shared" si="1"/>
        <v>36770</v>
      </c>
      <c r="C104" s="3">
        <v>58.851788052547803</v>
      </c>
      <c r="D104" s="3">
        <v>70.781311773087594</v>
      </c>
      <c r="E104" s="3">
        <v>68.020703725427893</v>
      </c>
      <c r="F104" s="3">
        <v>88.212444859405807</v>
      </c>
      <c r="G104" s="3">
        <v>101.607471249208</v>
      </c>
      <c r="H104" s="3">
        <v>70.005552811398402</v>
      </c>
      <c r="I104" s="3">
        <v>50.291247953236201</v>
      </c>
      <c r="J104" s="3">
        <v>65.898629053598199</v>
      </c>
      <c r="K104" s="3">
        <v>58.468515207414498</v>
      </c>
      <c r="L104" s="3">
        <v>57.362787278763001</v>
      </c>
      <c r="M104" s="3">
        <v>58.566677987204002</v>
      </c>
      <c r="N104" s="3">
        <v>64.936268829639701</v>
      </c>
      <c r="O104" s="3">
        <v>131.262491672218</v>
      </c>
      <c r="P104" s="3">
        <v>74.296998586299395</v>
      </c>
      <c r="Q104" s="3">
        <v>58.875145270231997</v>
      </c>
      <c r="R104" s="3">
        <v>77.166328062891907</v>
      </c>
      <c r="S104" s="3">
        <v>75.683301284875995</v>
      </c>
      <c r="T104" s="3">
        <v>56.478487761012403</v>
      </c>
      <c r="U104" s="3">
        <v>69.702178687495206</v>
      </c>
      <c r="V104" s="3">
        <v>68.238422405974404</v>
      </c>
      <c r="W104" s="3">
        <v>39.2214894643718</v>
      </c>
      <c r="X104" s="1">
        <v>70.893719806763301</v>
      </c>
      <c r="Y104" s="1">
        <v>104.47409925667399</v>
      </c>
      <c r="Z104" s="29">
        <v>76.558183913076164</v>
      </c>
    </row>
    <row r="105" spans="1:26">
      <c r="A105" s="1" t="s">
        <v>125</v>
      </c>
      <c r="B105" s="31">
        <f t="shared" si="1"/>
        <v>36861</v>
      </c>
      <c r="C105" s="3">
        <v>60.116665187544498</v>
      </c>
      <c r="D105" s="3">
        <v>71.957365751487501</v>
      </c>
      <c r="E105" s="3">
        <v>68.222215213344199</v>
      </c>
      <c r="F105" s="3">
        <v>88.501877139628206</v>
      </c>
      <c r="G105" s="3">
        <v>101.969891162366</v>
      </c>
      <c r="H105" s="3">
        <v>70.931582819859003</v>
      </c>
      <c r="I105" s="3">
        <v>51.567989832837</v>
      </c>
      <c r="J105" s="3">
        <v>66.682463352076894</v>
      </c>
      <c r="K105" s="3">
        <v>58.643412283995097</v>
      </c>
      <c r="L105" s="3">
        <v>59.803389056553399</v>
      </c>
      <c r="M105" s="3">
        <v>59.964664108129803</v>
      </c>
      <c r="N105" s="3">
        <v>66.326767091008406</v>
      </c>
      <c r="O105" s="3">
        <v>129.89673550966</v>
      </c>
      <c r="P105" s="3">
        <v>74.205580932910706</v>
      </c>
      <c r="Q105" s="3">
        <v>60.7572282402</v>
      </c>
      <c r="R105" s="3">
        <v>78.968289020404498</v>
      </c>
      <c r="S105" s="3">
        <v>77.882510674389806</v>
      </c>
      <c r="T105" s="3">
        <v>56.476191360123899</v>
      </c>
      <c r="U105" s="3">
        <v>71.256584845331901</v>
      </c>
      <c r="V105" s="3">
        <v>69.384055181990703</v>
      </c>
      <c r="W105" s="3">
        <v>40.881454077529298</v>
      </c>
      <c r="X105" s="1">
        <v>68.599033816425106</v>
      </c>
      <c r="Y105" s="1">
        <v>102.844888101732</v>
      </c>
      <c r="Z105" s="29">
        <v>77.300626063535447</v>
      </c>
    </row>
    <row r="106" spans="1:26">
      <c r="A106" s="1" t="s">
        <v>126</v>
      </c>
      <c r="B106" s="31">
        <f t="shared" si="1"/>
        <v>36951</v>
      </c>
      <c r="C106" s="3">
        <v>61.456737009271301</v>
      </c>
      <c r="D106" s="3">
        <v>72.866330721802598</v>
      </c>
      <c r="E106" s="3">
        <v>68.995228354409207</v>
      </c>
      <c r="F106" s="3">
        <v>88.821598005518993</v>
      </c>
      <c r="G106" s="3">
        <v>102.282119486784</v>
      </c>
      <c r="H106" s="3">
        <v>72.271815641360206</v>
      </c>
      <c r="I106" s="3">
        <v>52.889705080626399</v>
      </c>
      <c r="J106" s="3">
        <v>67.849093993544997</v>
      </c>
      <c r="K106" s="3">
        <v>59.8379695273781</v>
      </c>
      <c r="L106" s="3">
        <v>60.276784692029899</v>
      </c>
      <c r="M106" s="3">
        <v>60.301575604093102</v>
      </c>
      <c r="N106" s="3">
        <v>67.531865584570895</v>
      </c>
      <c r="O106" s="3">
        <v>128.51432378414299</v>
      </c>
      <c r="P106" s="3">
        <v>74.115930197607696</v>
      </c>
      <c r="Q106" s="3">
        <v>63.639969373701803</v>
      </c>
      <c r="R106" s="3">
        <v>80.805582545711403</v>
      </c>
      <c r="S106" s="3">
        <v>78.734667521610106</v>
      </c>
      <c r="T106" s="3">
        <v>56.653428005533698</v>
      </c>
      <c r="U106" s="3">
        <v>73.165281134107403</v>
      </c>
      <c r="V106" s="3">
        <v>71.104114257823397</v>
      </c>
      <c r="W106" s="3">
        <v>42.000965095705197</v>
      </c>
      <c r="X106" s="1">
        <v>76.449275362318801</v>
      </c>
      <c r="Y106" s="1">
        <v>101.984793007954</v>
      </c>
      <c r="Z106" s="29">
        <v>78.236081318499188</v>
      </c>
    </row>
    <row r="107" spans="1:26">
      <c r="A107" s="1" t="s">
        <v>127</v>
      </c>
      <c r="B107" s="31">
        <f t="shared" si="1"/>
        <v>37043</v>
      </c>
      <c r="C107" s="3">
        <v>63.532372995196297</v>
      </c>
      <c r="D107" s="3">
        <v>73.632754838149197</v>
      </c>
      <c r="E107" s="3">
        <v>69.753917644160396</v>
      </c>
      <c r="F107" s="3">
        <v>89.367715466324498</v>
      </c>
      <c r="G107" s="3">
        <v>102.309119961943</v>
      </c>
      <c r="H107" s="3">
        <v>72.647212580178902</v>
      </c>
      <c r="I107" s="3">
        <v>53.986237647911302</v>
      </c>
      <c r="J107" s="3">
        <v>68.070740545867693</v>
      </c>
      <c r="K107" s="3">
        <v>61.570558987101897</v>
      </c>
      <c r="L107" s="3">
        <v>61.641467258505998</v>
      </c>
      <c r="M107" s="3">
        <v>61.594596005075303</v>
      </c>
      <c r="N107" s="3">
        <v>68.829663963003895</v>
      </c>
      <c r="O107" s="3">
        <v>127.048634243837</v>
      </c>
      <c r="P107" s="3">
        <v>75.323324310039496</v>
      </c>
      <c r="Q107" s="3">
        <v>65.636307448476799</v>
      </c>
      <c r="R107" s="3">
        <v>82.996201748961994</v>
      </c>
      <c r="S107" s="3">
        <v>80.715976072855298</v>
      </c>
      <c r="T107" s="3">
        <v>56.638705153334698</v>
      </c>
      <c r="U107" s="3">
        <v>73.640783004889698</v>
      </c>
      <c r="V107" s="3">
        <v>72.200684389268304</v>
      </c>
      <c r="W107" s="3">
        <v>43.171947884831802</v>
      </c>
      <c r="X107" s="1">
        <v>77.415458937198096</v>
      </c>
      <c r="Y107" s="1">
        <v>100.699585938784</v>
      </c>
      <c r="Z107" s="29">
        <v>79.004832334972079</v>
      </c>
    </row>
    <row r="108" spans="1:26">
      <c r="A108" s="1" t="s">
        <v>128</v>
      </c>
      <c r="B108" s="31">
        <f t="shared" si="1"/>
        <v>37135</v>
      </c>
      <c r="C108" s="3">
        <v>67.099425807100701</v>
      </c>
      <c r="D108" s="3">
        <v>74.261792785778795</v>
      </c>
      <c r="E108" s="3">
        <v>70.337492190224907</v>
      </c>
      <c r="F108" s="3">
        <v>89.943893550209594</v>
      </c>
      <c r="G108" s="3">
        <v>101.748833391368</v>
      </c>
      <c r="H108" s="3">
        <v>73.760175771541896</v>
      </c>
      <c r="I108" s="3">
        <v>55.512286448622802</v>
      </c>
      <c r="J108" s="3">
        <v>68.046843901556898</v>
      </c>
      <c r="K108" s="3">
        <v>62.8447874058553</v>
      </c>
      <c r="L108" s="3">
        <v>63.071902355830197</v>
      </c>
      <c r="M108" s="3">
        <v>63.003232173584202</v>
      </c>
      <c r="N108" s="3">
        <v>70.011587488096495</v>
      </c>
      <c r="O108" s="3">
        <v>125.516322451698</v>
      </c>
      <c r="P108" s="3">
        <v>78.384997228331201</v>
      </c>
      <c r="Q108" s="3">
        <v>67.357159295174498</v>
      </c>
      <c r="R108" s="3">
        <v>85.116155816623902</v>
      </c>
      <c r="S108" s="3">
        <v>82.079507713450298</v>
      </c>
      <c r="T108" s="3">
        <v>57.249719101511502</v>
      </c>
      <c r="U108" s="3">
        <v>74.3014376856392</v>
      </c>
      <c r="V108" s="3">
        <v>73.307743588116594</v>
      </c>
      <c r="W108" s="3">
        <v>44.8319124979893</v>
      </c>
      <c r="X108" s="1">
        <v>70.652173913043498</v>
      </c>
      <c r="Y108" s="1">
        <v>101.306124765993</v>
      </c>
      <c r="Z108" s="29">
        <v>79.800779608600237</v>
      </c>
    </row>
    <row r="109" spans="1:26">
      <c r="A109" s="1" t="s">
        <v>129</v>
      </c>
      <c r="B109" s="31">
        <f t="shared" si="1"/>
        <v>37226</v>
      </c>
      <c r="C109" s="3">
        <v>69.461947245226995</v>
      </c>
      <c r="D109" s="3">
        <v>74.945823778210595</v>
      </c>
      <c r="E109" s="3">
        <v>71.020325496529495</v>
      </c>
      <c r="F109" s="3">
        <v>90.857996329172494</v>
      </c>
      <c r="G109" s="3">
        <v>100.702295665772</v>
      </c>
      <c r="H109" s="3">
        <v>73.486579901633803</v>
      </c>
      <c r="I109" s="3">
        <v>57.344730680308103</v>
      </c>
      <c r="J109" s="3">
        <v>69.558643338859099</v>
      </c>
      <c r="K109" s="3">
        <v>63.419286154230697</v>
      </c>
      <c r="L109" s="3">
        <v>62.581389529954897</v>
      </c>
      <c r="M109" s="3">
        <v>64.527484109619806</v>
      </c>
      <c r="N109" s="3">
        <v>71.633835460015106</v>
      </c>
      <c r="O109" s="3">
        <v>123.917388407728</v>
      </c>
      <c r="P109" s="3">
        <v>80.627217745354201</v>
      </c>
      <c r="Q109" s="3">
        <v>68.8330942219403</v>
      </c>
      <c r="R109" s="3">
        <v>85.893472308099902</v>
      </c>
      <c r="S109" s="3">
        <v>82.598772092529202</v>
      </c>
      <c r="T109" s="3">
        <v>58.212422508058999</v>
      </c>
      <c r="U109" s="3">
        <v>74.633954009860005</v>
      </c>
      <c r="V109" s="3">
        <v>74.315941420940604</v>
      </c>
      <c r="W109" s="3">
        <v>46.4661412256714</v>
      </c>
      <c r="X109" s="1">
        <v>72.584541062801904</v>
      </c>
      <c r="Y109" s="1">
        <v>100.97748254772701</v>
      </c>
      <c r="Z109" s="29">
        <v>80.320508789387148</v>
      </c>
    </row>
    <row r="110" spans="1:26">
      <c r="A110" s="1" t="s">
        <v>130</v>
      </c>
      <c r="B110" s="31">
        <f t="shared" si="1"/>
        <v>37316</v>
      </c>
      <c r="C110" s="3">
        <v>72.770363592240798</v>
      </c>
      <c r="D110" s="3">
        <v>76.132330907134005</v>
      </c>
      <c r="E110" s="3">
        <v>73.665461385064006</v>
      </c>
      <c r="F110" s="3">
        <v>92.107587935194601</v>
      </c>
      <c r="G110" s="3">
        <v>100.523080382486</v>
      </c>
      <c r="H110" s="3">
        <v>74.583540478948095</v>
      </c>
      <c r="I110" s="3">
        <v>59.852431140917901</v>
      </c>
      <c r="J110" s="3">
        <v>72.687685162761099</v>
      </c>
      <c r="K110" s="3">
        <v>64.419595676056502</v>
      </c>
      <c r="L110" s="3">
        <v>65.488552086393099</v>
      </c>
      <c r="M110" s="3">
        <v>65.727623118303697</v>
      </c>
      <c r="N110" s="3">
        <v>73.783314019615801</v>
      </c>
      <c r="O110" s="3">
        <v>122.235176548967</v>
      </c>
      <c r="P110" s="3">
        <v>85.295162286960306</v>
      </c>
      <c r="Q110" s="3">
        <v>69.607581676066104</v>
      </c>
      <c r="R110" s="3">
        <v>87.448105291052002</v>
      </c>
      <c r="S110" s="3">
        <v>83.418595147469006</v>
      </c>
      <c r="T110" s="3">
        <v>59.558109626519602</v>
      </c>
      <c r="U110" s="3">
        <v>75.943792143037697</v>
      </c>
      <c r="V110" s="3">
        <v>75.398935539835605</v>
      </c>
      <c r="W110" s="3">
        <v>47.752935499436902</v>
      </c>
      <c r="X110" s="1">
        <v>83.816425120772905</v>
      </c>
      <c r="Y110" s="1">
        <v>106.32962312302401</v>
      </c>
      <c r="Z110" s="29">
        <v>81.480585594646698</v>
      </c>
    </row>
    <row r="111" spans="1:26">
      <c r="A111" s="1" t="s">
        <v>131</v>
      </c>
      <c r="B111" s="31">
        <f t="shared" si="1"/>
        <v>37408</v>
      </c>
      <c r="C111" s="3">
        <v>76.907609416594894</v>
      </c>
      <c r="D111" s="3">
        <v>77.396338487538401</v>
      </c>
      <c r="E111" s="3">
        <v>75.197478003188195</v>
      </c>
      <c r="F111" s="3">
        <v>93.026081149901302</v>
      </c>
      <c r="G111" s="3">
        <v>100.793444731218</v>
      </c>
      <c r="H111" s="3">
        <v>75.422770357079997</v>
      </c>
      <c r="I111" s="3">
        <v>62.520001554987097</v>
      </c>
      <c r="J111" s="3">
        <v>74.360512495385507</v>
      </c>
      <c r="K111" s="3">
        <v>66.360476361018399</v>
      </c>
      <c r="L111" s="3">
        <v>69.890945198556494</v>
      </c>
      <c r="M111" s="3">
        <v>67.6589980673441</v>
      </c>
      <c r="N111" s="3">
        <v>75.556199303307594</v>
      </c>
      <c r="O111" s="3">
        <v>120.536309127248</v>
      </c>
      <c r="P111" s="3">
        <v>88.517958309936603</v>
      </c>
      <c r="Q111" s="3">
        <v>71.077824735370498</v>
      </c>
      <c r="R111" s="3">
        <v>88.649412596060401</v>
      </c>
      <c r="S111" s="3">
        <v>84.626475922736603</v>
      </c>
      <c r="T111" s="3">
        <v>60.9449984521424</v>
      </c>
      <c r="U111" s="3">
        <v>77.551260713133601</v>
      </c>
      <c r="V111" s="3">
        <v>76.576309054001001</v>
      </c>
      <c r="W111" s="3">
        <v>49.490107769020298</v>
      </c>
      <c r="X111" s="1">
        <v>75.241545893719803</v>
      </c>
      <c r="Y111" s="1">
        <v>108.484204436385</v>
      </c>
      <c r="Z111" s="29">
        <v>82.713298293533299</v>
      </c>
    </row>
    <row r="112" spans="1:26">
      <c r="A112" s="1" t="s">
        <v>132</v>
      </c>
      <c r="B112" s="31">
        <f t="shared" si="1"/>
        <v>37500</v>
      </c>
      <c r="C112" s="3">
        <v>80.379520498915497</v>
      </c>
      <c r="D112" s="3">
        <v>78.893439945158605</v>
      </c>
      <c r="E112" s="3">
        <v>76.751006321868502</v>
      </c>
      <c r="F112" s="3">
        <v>94.020593355934096</v>
      </c>
      <c r="G112" s="3">
        <v>100.45712867983001</v>
      </c>
      <c r="H112" s="3">
        <v>76.182513444305997</v>
      </c>
      <c r="I112" s="3">
        <v>64.745758613446498</v>
      </c>
      <c r="J112" s="3">
        <v>75.2910074001407</v>
      </c>
      <c r="K112" s="3">
        <v>68.572271660325697</v>
      </c>
      <c r="L112" s="3">
        <v>73.749298161191902</v>
      </c>
      <c r="M112" s="3">
        <v>69.881880261862406</v>
      </c>
      <c r="N112" s="3">
        <v>76.998841252893101</v>
      </c>
      <c r="O112" s="3">
        <v>118.820786142571</v>
      </c>
      <c r="P112" s="3">
        <v>91.742295119468693</v>
      </c>
      <c r="Q112" s="3">
        <v>72.780687100234999</v>
      </c>
      <c r="R112" s="3">
        <v>90.168713011218003</v>
      </c>
      <c r="S112" s="3">
        <v>81.985049644262702</v>
      </c>
      <c r="T112" s="3">
        <v>62.843175762992701</v>
      </c>
      <c r="U112" s="3">
        <v>79.721408746784803</v>
      </c>
      <c r="V112" s="3">
        <v>78.080225628254794</v>
      </c>
      <c r="W112" s="3">
        <v>51.947884831912397</v>
      </c>
      <c r="X112" s="1">
        <v>78.140096618357504</v>
      </c>
      <c r="Y112" s="1">
        <v>106.538842578782</v>
      </c>
      <c r="Z112" s="29">
        <v>83.96436914961663</v>
      </c>
    </row>
    <row r="113" spans="1:26">
      <c r="A113" s="1" t="s">
        <v>133</v>
      </c>
      <c r="B113" s="31">
        <f t="shared" si="1"/>
        <v>37591</v>
      </c>
      <c r="C113" s="3">
        <v>83.131165774624407</v>
      </c>
      <c r="D113" s="3">
        <v>80.084921127880904</v>
      </c>
      <c r="E113" s="3">
        <v>79.020484274419601</v>
      </c>
      <c r="F113" s="3">
        <v>95.073309419447497</v>
      </c>
      <c r="G113" s="3">
        <v>99.825272539162995</v>
      </c>
      <c r="H113" s="3">
        <v>76.528242722762499</v>
      </c>
      <c r="I113" s="3">
        <v>67.151976457939398</v>
      </c>
      <c r="J113" s="3">
        <v>76.529436913433997</v>
      </c>
      <c r="K113" s="3">
        <v>69.899183995328102</v>
      </c>
      <c r="L113" s="3">
        <v>78.293754638473899</v>
      </c>
      <c r="M113" s="3">
        <v>72.396269701858898</v>
      </c>
      <c r="N113" s="3">
        <v>78.829663964752498</v>
      </c>
      <c r="O113" s="3">
        <v>117.02198534310401</v>
      </c>
      <c r="P113" s="3">
        <v>94.326709608497893</v>
      </c>
      <c r="Q113" s="3">
        <v>74.631308854076707</v>
      </c>
      <c r="R113" s="3">
        <v>90.062715307834907</v>
      </c>
      <c r="S113" s="3">
        <v>83.457959690592702</v>
      </c>
      <c r="T113" s="3">
        <v>65.019422181222595</v>
      </c>
      <c r="U113" s="3">
        <v>81.257608660909199</v>
      </c>
      <c r="V113" s="3">
        <v>79.2968867397894</v>
      </c>
      <c r="W113" s="3">
        <v>54.225510696477301</v>
      </c>
      <c r="X113" s="1">
        <v>76.570048309178702</v>
      </c>
      <c r="Y113" s="1">
        <v>104.910384309889</v>
      </c>
      <c r="Z113" s="29">
        <v>85.053274327846893</v>
      </c>
    </row>
    <row r="114" spans="1:26">
      <c r="A114" s="1" t="s">
        <v>134</v>
      </c>
      <c r="B114" s="31">
        <f t="shared" si="1"/>
        <v>37681</v>
      </c>
      <c r="C114" s="3">
        <v>85.480734209080197</v>
      </c>
      <c r="D114" s="3">
        <v>81.025965219522107</v>
      </c>
      <c r="E114" s="3">
        <v>80.889771610279794</v>
      </c>
      <c r="F114" s="3">
        <v>95.737174404540497</v>
      </c>
      <c r="G114" s="3">
        <v>100.44963960693801</v>
      </c>
      <c r="H114" s="3">
        <v>76.651925964343704</v>
      </c>
      <c r="I114" s="3">
        <v>70.004061380436298</v>
      </c>
      <c r="J114" s="3">
        <v>79.057125575344202</v>
      </c>
      <c r="K114" s="3">
        <v>71.631601973650703</v>
      </c>
      <c r="L114" s="3">
        <v>80.838436930789797</v>
      </c>
      <c r="M114" s="3">
        <v>76.277426702713896</v>
      </c>
      <c r="N114" s="3">
        <v>80.955967554930595</v>
      </c>
      <c r="O114" s="3">
        <v>115.123251165889</v>
      </c>
      <c r="P114" s="3">
        <v>94.952115966229897</v>
      </c>
      <c r="Q114" s="3">
        <v>76.552581228182703</v>
      </c>
      <c r="R114" s="3">
        <v>90.840031799310907</v>
      </c>
      <c r="S114" s="3">
        <v>84.744682288454698</v>
      </c>
      <c r="T114" s="3">
        <v>68.288336500022297</v>
      </c>
      <c r="U114" s="3">
        <v>82.076479776945604</v>
      </c>
      <c r="V114" s="3">
        <v>80.276790366697099</v>
      </c>
      <c r="W114" s="3">
        <v>56.811967186745903</v>
      </c>
      <c r="X114" s="1">
        <v>79.227053140096601</v>
      </c>
      <c r="Y114" s="1">
        <v>103.82896225601201</v>
      </c>
      <c r="Z114" s="29">
        <v>86.006314998887703</v>
      </c>
    </row>
    <row r="115" spans="1:26">
      <c r="A115" s="1" t="s">
        <v>135</v>
      </c>
      <c r="B115" s="31">
        <f t="shared" si="1"/>
        <v>37773</v>
      </c>
      <c r="C115" s="3">
        <v>89.8648696976324</v>
      </c>
      <c r="D115" s="3">
        <v>82.185536736379007</v>
      </c>
      <c r="E115" s="3">
        <v>82.647744483991502</v>
      </c>
      <c r="F115" s="3">
        <v>96.326216658928999</v>
      </c>
      <c r="G115" s="3">
        <v>101.295283149139</v>
      </c>
      <c r="H115" s="3">
        <v>77.594946152951195</v>
      </c>
      <c r="I115" s="3">
        <v>73.307664585746394</v>
      </c>
      <c r="J115" s="3">
        <v>80.595941252712507</v>
      </c>
      <c r="K115" s="3">
        <v>74.111008815329697</v>
      </c>
      <c r="L115" s="3">
        <v>82.147818188280098</v>
      </c>
      <c r="M115" s="3">
        <v>78.944726507514304</v>
      </c>
      <c r="N115" s="3">
        <v>83.030127462867696</v>
      </c>
      <c r="O115" s="3">
        <v>113.25782811459</v>
      </c>
      <c r="P115" s="3">
        <v>97.535873633151795</v>
      </c>
      <c r="Q115" s="3">
        <v>78.751177003360098</v>
      </c>
      <c r="R115" s="3">
        <v>91.864676265347498</v>
      </c>
      <c r="S115" s="3">
        <v>83.5273884813476</v>
      </c>
      <c r="T115" s="3">
        <v>70.765942405796096</v>
      </c>
      <c r="U115" s="3">
        <v>82.968357962737102</v>
      </c>
      <c r="V115" s="3">
        <v>81.142178263982302</v>
      </c>
      <c r="W115" s="3">
        <v>59.926009329258399</v>
      </c>
      <c r="X115" s="1">
        <v>79.589371980676304</v>
      </c>
      <c r="Y115" s="1">
        <v>99.526694136857898</v>
      </c>
      <c r="Z115" s="29">
        <v>86.988165736524167</v>
      </c>
    </row>
    <row r="116" spans="1:26">
      <c r="A116" s="1" t="s">
        <v>136</v>
      </c>
      <c r="B116" s="31">
        <f t="shared" si="1"/>
        <v>37865</v>
      </c>
      <c r="C116" s="3">
        <v>95.4768913086222</v>
      </c>
      <c r="D116" s="3">
        <v>83.374667446322903</v>
      </c>
      <c r="E116" s="3">
        <v>85.063051925574598</v>
      </c>
      <c r="F116" s="3">
        <v>96.902178375115795</v>
      </c>
      <c r="G116" s="3">
        <v>100.89767922606499</v>
      </c>
      <c r="H116" s="3">
        <v>78.847084502288098</v>
      </c>
      <c r="I116" s="3">
        <v>76.346475647697901</v>
      </c>
      <c r="J116" s="3">
        <v>81.809308501167195</v>
      </c>
      <c r="K116" s="3">
        <v>76.553118650904594</v>
      </c>
      <c r="L116" s="3">
        <v>83.468177068804707</v>
      </c>
      <c r="M116" s="3">
        <v>81.473429431640398</v>
      </c>
      <c r="N116" s="3">
        <v>85.104287374051907</v>
      </c>
      <c r="O116" s="3">
        <v>111.375749500333</v>
      </c>
      <c r="P116" s="3">
        <v>99.300339121671897</v>
      </c>
      <c r="Q116" s="3">
        <v>81.164927547714697</v>
      </c>
      <c r="R116" s="3">
        <v>92.677325324617897</v>
      </c>
      <c r="S116" s="3">
        <v>84.316981465572894</v>
      </c>
      <c r="T116" s="3">
        <v>76.173300327807198</v>
      </c>
      <c r="U116" s="3">
        <v>84.226980617982505</v>
      </c>
      <c r="V116" s="3">
        <v>82.371424809194494</v>
      </c>
      <c r="W116" s="3">
        <v>62.847032330706</v>
      </c>
      <c r="X116" s="1">
        <v>86.956521739130395</v>
      </c>
      <c r="Y116" s="1">
        <v>99.948638248763004</v>
      </c>
      <c r="Z116" s="29">
        <v>88.09088232296115</v>
      </c>
    </row>
    <row r="117" spans="1:26">
      <c r="A117" s="1" t="s">
        <v>137</v>
      </c>
      <c r="B117" s="31">
        <f t="shared" si="1"/>
        <v>37956</v>
      </c>
      <c r="C117" s="3">
        <v>99.171575278200507</v>
      </c>
      <c r="D117" s="3">
        <v>84.945092846288901</v>
      </c>
      <c r="E117" s="3">
        <v>86.053513318958295</v>
      </c>
      <c r="F117" s="3">
        <v>97.342573878344098</v>
      </c>
      <c r="G117" s="3">
        <v>100.15234614684</v>
      </c>
      <c r="H117" s="3">
        <v>79.204906509321802</v>
      </c>
      <c r="I117" s="3">
        <v>79.368189026116895</v>
      </c>
      <c r="J117" s="3">
        <v>84.843276303671004</v>
      </c>
      <c r="K117" s="3">
        <v>78.764244926042906</v>
      </c>
      <c r="L117" s="3">
        <v>86.155190418990301</v>
      </c>
      <c r="M117" s="3">
        <v>83.863535475092306</v>
      </c>
      <c r="N117" s="3">
        <v>87.317497107090503</v>
      </c>
      <c r="O117" s="3">
        <v>109.54363757495</v>
      </c>
      <c r="P117" s="3">
        <v>100.55807569970401</v>
      </c>
      <c r="Q117" s="3">
        <v>83.8398152792156</v>
      </c>
      <c r="R117" s="3">
        <v>93.666637222860103</v>
      </c>
      <c r="S117" s="3">
        <v>86.371704754488704</v>
      </c>
      <c r="T117" s="3">
        <v>81.132296076164394</v>
      </c>
      <c r="U117" s="3">
        <v>86.211449640635905</v>
      </c>
      <c r="V117" s="3">
        <v>84.811710884770406</v>
      </c>
      <c r="W117" s="3">
        <v>66.913302235804906</v>
      </c>
      <c r="X117" s="1">
        <v>77.7777777777778</v>
      </c>
      <c r="Y117" s="1">
        <v>98.819271223595095</v>
      </c>
      <c r="Z117" s="29">
        <v>89.628825129179972</v>
      </c>
    </row>
    <row r="118" spans="1:26">
      <c r="A118" s="1" t="s">
        <v>138</v>
      </c>
      <c r="B118" s="31">
        <f t="shared" si="1"/>
        <v>38047</v>
      </c>
      <c r="C118" s="3">
        <v>99.029151234439297</v>
      </c>
      <c r="D118" s="3">
        <v>85.925707774988297</v>
      </c>
      <c r="E118" s="3">
        <v>88.574790597728807</v>
      </c>
      <c r="F118" s="3">
        <v>97.948826849012903</v>
      </c>
      <c r="G118" s="3">
        <v>100.27156864681299</v>
      </c>
      <c r="H118" s="3">
        <v>81.397045017425</v>
      </c>
      <c r="I118" s="3">
        <v>82.794380648920693</v>
      </c>
      <c r="J118" s="3">
        <v>87.518931592160996</v>
      </c>
      <c r="K118" s="3">
        <v>81.931825802022999</v>
      </c>
      <c r="L118" s="3">
        <v>88.201473698904095</v>
      </c>
      <c r="M118" s="3">
        <v>85.486678902944305</v>
      </c>
      <c r="N118" s="3">
        <v>89.797219002348498</v>
      </c>
      <c r="O118" s="3">
        <v>107.69487008660801</v>
      </c>
      <c r="P118" s="3">
        <v>99.661664803955503</v>
      </c>
      <c r="Q118" s="3">
        <v>87.153354201017805</v>
      </c>
      <c r="R118" s="3">
        <v>94.726614256690993</v>
      </c>
      <c r="S118" s="3">
        <v>92.420742825309404</v>
      </c>
      <c r="T118" s="3">
        <v>84.251948819123299</v>
      </c>
      <c r="U118" s="3">
        <v>88.461548037940105</v>
      </c>
      <c r="V118" s="3">
        <v>86.150420303707406</v>
      </c>
      <c r="W118" s="3">
        <v>72.639536754061297</v>
      </c>
      <c r="X118" s="1">
        <v>84.057971014492693</v>
      </c>
      <c r="Y118" s="1">
        <v>99.5407193830316</v>
      </c>
      <c r="Z118" s="29">
        <v>90.815214096691605</v>
      </c>
    </row>
    <row r="119" spans="1:26">
      <c r="A119" s="1" t="s">
        <v>139</v>
      </c>
      <c r="B119" s="31">
        <f t="shared" si="1"/>
        <v>38139</v>
      </c>
      <c r="C119" s="3">
        <v>97.667090939393105</v>
      </c>
      <c r="D119" s="3">
        <v>87.044784808868201</v>
      </c>
      <c r="E119" s="3">
        <v>92.156247713760905</v>
      </c>
      <c r="F119" s="3">
        <v>98.413917135025599</v>
      </c>
      <c r="G119" s="3">
        <v>99.506322613901801</v>
      </c>
      <c r="H119" s="3">
        <v>83.749444221011402</v>
      </c>
      <c r="I119" s="3">
        <v>86.258711572362799</v>
      </c>
      <c r="J119" s="3">
        <v>89.327501821834005</v>
      </c>
      <c r="K119" s="3">
        <v>84.939152064442794</v>
      </c>
      <c r="L119" s="3">
        <v>92.012789042058102</v>
      </c>
      <c r="M119" s="3">
        <v>87.8509374790181</v>
      </c>
      <c r="N119" s="3">
        <v>91.894553879758405</v>
      </c>
      <c r="O119" s="3">
        <v>106.029313790806</v>
      </c>
      <c r="P119" s="3">
        <v>99.719158395846904</v>
      </c>
      <c r="Q119" s="3">
        <v>89.9846647405857</v>
      </c>
      <c r="R119" s="3">
        <v>95.751258722727599</v>
      </c>
      <c r="S119" s="3">
        <v>91.398670141696499</v>
      </c>
      <c r="T119" s="3">
        <v>86.507025718746803</v>
      </c>
      <c r="U119" s="3">
        <v>90.924931324616097</v>
      </c>
      <c r="V119" s="3">
        <v>88.120694177536706</v>
      </c>
      <c r="W119" s="3">
        <v>78.571658356120196</v>
      </c>
      <c r="X119" s="1">
        <v>89.009661835748801</v>
      </c>
      <c r="Y119" s="1">
        <v>101.363368405866</v>
      </c>
      <c r="Z119" s="29">
        <v>92.293783461777636</v>
      </c>
    </row>
    <row r="120" spans="1:26">
      <c r="A120" s="1" t="s">
        <v>140</v>
      </c>
      <c r="B120" s="31">
        <f t="shared" si="1"/>
        <v>38231</v>
      </c>
      <c r="C120" s="3">
        <v>97.993119780783104</v>
      </c>
      <c r="D120" s="3">
        <v>88.909081139455594</v>
      </c>
      <c r="E120" s="3">
        <v>93.584644395585499</v>
      </c>
      <c r="F120" s="3">
        <v>99.000602794374998</v>
      </c>
      <c r="G120" s="3">
        <v>98.611313747506401</v>
      </c>
      <c r="H120" s="3">
        <v>86.477447553425705</v>
      </c>
      <c r="I120" s="3">
        <v>89.373632394316303</v>
      </c>
      <c r="J120" s="3">
        <v>90.216390473335807</v>
      </c>
      <c r="K120" s="3">
        <v>88.360710122869506</v>
      </c>
      <c r="L120" s="3">
        <v>95.089563275298502</v>
      </c>
      <c r="M120" s="3">
        <v>90.327945468387995</v>
      </c>
      <c r="N120" s="3">
        <v>93.638470452448004</v>
      </c>
      <c r="O120" s="3">
        <v>104.513657561625</v>
      </c>
      <c r="P120" s="3">
        <v>99.062664781751096</v>
      </c>
      <c r="Q120" s="3">
        <v>92.7019463045403</v>
      </c>
      <c r="R120" s="3">
        <v>97.129228866707805</v>
      </c>
      <c r="S120" s="3">
        <v>92.655226945167897</v>
      </c>
      <c r="T120" s="3">
        <v>88.659129627930199</v>
      </c>
      <c r="U120" s="3">
        <v>92.535153109798003</v>
      </c>
      <c r="V120" s="3">
        <v>91.475452919359597</v>
      </c>
      <c r="W120" s="3">
        <v>84.658195271030905</v>
      </c>
      <c r="X120" s="1">
        <v>91.304347826086897</v>
      </c>
      <c r="Y120" s="1">
        <v>100.375178079595</v>
      </c>
      <c r="Z120" s="29">
        <v>94.230077800540954</v>
      </c>
    </row>
    <row r="121" spans="1:26">
      <c r="A121" s="1" t="s">
        <v>141</v>
      </c>
      <c r="B121" s="31">
        <f t="shared" si="1"/>
        <v>38322</v>
      </c>
      <c r="C121" s="3">
        <v>99.450538917722099</v>
      </c>
      <c r="D121" s="3">
        <v>91.603135203332798</v>
      </c>
      <c r="E121" s="3">
        <v>94.104566274835307</v>
      </c>
      <c r="F121" s="3">
        <v>99.333557589803902</v>
      </c>
      <c r="G121" s="3">
        <v>98.113201504885794</v>
      </c>
      <c r="H121" s="3">
        <v>88.573228665646496</v>
      </c>
      <c r="I121" s="3">
        <v>92.731171988703196</v>
      </c>
      <c r="J121" s="3">
        <v>92.358918580262596</v>
      </c>
      <c r="K121" s="3">
        <v>91.375349797827397</v>
      </c>
      <c r="L121" s="3">
        <v>96.750734722811401</v>
      </c>
      <c r="M121" s="3">
        <v>92.917702871053905</v>
      </c>
      <c r="N121" s="3">
        <v>95.5619930479739</v>
      </c>
      <c r="O121" s="3">
        <v>103.08127914723499</v>
      </c>
      <c r="P121" s="3">
        <v>98.179691696010195</v>
      </c>
      <c r="Q121" s="3">
        <v>95.331039854875101</v>
      </c>
      <c r="R121" s="3">
        <v>97.447221976857094</v>
      </c>
      <c r="S121" s="3">
        <v>95.239450388163704</v>
      </c>
      <c r="T121" s="3">
        <v>91.046662833527407</v>
      </c>
      <c r="U121" s="3">
        <v>94.685729794943299</v>
      </c>
      <c r="V121" s="3">
        <v>93.547123420430907</v>
      </c>
      <c r="W121" s="3">
        <v>90.075599163583604</v>
      </c>
      <c r="X121" s="1">
        <v>95.169082125603794</v>
      </c>
      <c r="Y121" s="1">
        <v>97.844965740633498</v>
      </c>
      <c r="Z121" s="29">
        <v>95.567399521342765</v>
      </c>
    </row>
    <row r="122" spans="1:26">
      <c r="A122" s="1" t="s">
        <v>142</v>
      </c>
      <c r="B122" s="31">
        <f t="shared" si="1"/>
        <v>38412</v>
      </c>
      <c r="C122" s="3">
        <v>99.168825639642094</v>
      </c>
      <c r="D122" s="3">
        <v>95.180128786429606</v>
      </c>
      <c r="E122" s="3">
        <v>96.346886912833696</v>
      </c>
      <c r="F122" s="3">
        <v>99.441386950522897</v>
      </c>
      <c r="G122" s="3">
        <v>99.824479829905201</v>
      </c>
      <c r="H122" s="3">
        <v>92.103980732895096</v>
      </c>
      <c r="I122" s="3">
        <v>95.739337331023094</v>
      </c>
      <c r="J122" s="3">
        <v>96.167507962648898</v>
      </c>
      <c r="K122" s="3">
        <v>94.639002341585197</v>
      </c>
      <c r="L122" s="3">
        <v>97.969093283093201</v>
      </c>
      <c r="M122" s="3">
        <v>95.650793650793602</v>
      </c>
      <c r="N122" s="3">
        <v>97.682502894828303</v>
      </c>
      <c r="O122" s="3">
        <v>101.748834110592</v>
      </c>
      <c r="P122" s="3">
        <v>97.901530389482403</v>
      </c>
      <c r="Q122" s="3">
        <v>97.563972503696903</v>
      </c>
      <c r="R122" s="3">
        <v>98.330536171716204</v>
      </c>
      <c r="S122" s="3">
        <v>97.398253924617194</v>
      </c>
      <c r="T122" s="3">
        <v>95.579397962506803</v>
      </c>
      <c r="U122" s="3">
        <v>95.929361171818897</v>
      </c>
      <c r="V122" s="3">
        <v>95.715633814836707</v>
      </c>
      <c r="W122" s="3">
        <v>94.154737011420096</v>
      </c>
      <c r="X122" s="1">
        <v>97.705314009661805</v>
      </c>
      <c r="Y122" s="1">
        <v>97.678938855154698</v>
      </c>
      <c r="Z122" s="29">
        <v>97.180420976469023</v>
      </c>
    </row>
    <row r="123" spans="1:26">
      <c r="A123" s="1" t="s">
        <v>143</v>
      </c>
      <c r="B123" s="31">
        <f t="shared" si="1"/>
        <v>38504</v>
      </c>
      <c r="C123" s="3">
        <v>99.478320868815402</v>
      </c>
      <c r="D123" s="3">
        <v>98.3775406616098</v>
      </c>
      <c r="E123" s="3">
        <v>99.332909783178394</v>
      </c>
      <c r="F123" s="3">
        <v>99.530568856040901</v>
      </c>
      <c r="G123" s="3">
        <v>99.976415226822397</v>
      </c>
      <c r="H123" s="3">
        <v>96.661822528144597</v>
      </c>
      <c r="I123" s="3">
        <v>98.556361588833894</v>
      </c>
      <c r="J123" s="3">
        <v>99.178344369795198</v>
      </c>
      <c r="K123" s="3">
        <v>98.273217628401596</v>
      </c>
      <c r="L123" s="3">
        <v>99.368559116132204</v>
      </c>
      <c r="M123" s="3">
        <v>97.5555555555556</v>
      </c>
      <c r="N123" s="3">
        <v>99.397450751486204</v>
      </c>
      <c r="O123" s="3">
        <v>100.516322451698</v>
      </c>
      <c r="P123" s="3">
        <v>99.197068561730106</v>
      </c>
      <c r="Q123" s="3">
        <v>98.882468838737793</v>
      </c>
      <c r="R123" s="3">
        <v>99.567176044519002</v>
      </c>
      <c r="S123" s="3">
        <v>98.917552802364099</v>
      </c>
      <c r="T123" s="3">
        <v>98.371634196919501</v>
      </c>
      <c r="U123" s="3">
        <v>98.100256912182502</v>
      </c>
      <c r="V123" s="3">
        <v>98.647558937723701</v>
      </c>
      <c r="W123" s="3">
        <v>98.015119832716607</v>
      </c>
      <c r="X123" s="1">
        <v>99.033816425120804</v>
      </c>
      <c r="Y123" s="1">
        <v>99.634693748262805</v>
      </c>
      <c r="Z123" s="29">
        <v>99.097758577291785</v>
      </c>
    </row>
    <row r="124" spans="1:26">
      <c r="A124" s="1" t="s">
        <v>144</v>
      </c>
      <c r="B124" s="31">
        <f t="shared" si="1"/>
        <v>38596</v>
      </c>
      <c r="C124" s="3">
        <v>99.670605428149102</v>
      </c>
      <c r="D124" s="3">
        <v>101.570223534519</v>
      </c>
      <c r="E124" s="3">
        <v>101.33418043228799</v>
      </c>
      <c r="F124" s="3">
        <v>100.137085957907</v>
      </c>
      <c r="G124" s="3">
        <v>100.53373545305701</v>
      </c>
      <c r="H124" s="3">
        <v>102.58599184559</v>
      </c>
      <c r="I124" s="3">
        <v>101.41366149618599</v>
      </c>
      <c r="J124" s="3">
        <v>101.418731161368</v>
      </c>
      <c r="K124" s="3">
        <v>102.081010088642</v>
      </c>
      <c r="L124" s="3">
        <v>100.652907557666</v>
      </c>
      <c r="M124" s="3">
        <v>101.39682539682499</v>
      </c>
      <c r="N124" s="3">
        <v>100.625724219848</v>
      </c>
      <c r="O124" s="3">
        <v>99.350433044636901</v>
      </c>
      <c r="P124" s="3">
        <v>101.249268706374</v>
      </c>
      <c r="Q124" s="3">
        <v>101.446987510957</v>
      </c>
      <c r="R124" s="3">
        <v>100.768483349527</v>
      </c>
      <c r="S124" s="3">
        <v>100.979049201495</v>
      </c>
      <c r="T124" s="3">
        <v>101.063776679732</v>
      </c>
      <c r="U124" s="3">
        <v>101.21545185038001</v>
      </c>
      <c r="V124" s="3">
        <v>101.599685678298</v>
      </c>
      <c r="W124" s="3">
        <v>101.99131413865101</v>
      </c>
      <c r="X124" s="1">
        <v>100.24154589371901</v>
      </c>
      <c r="Y124" s="1">
        <v>100.90668869400101</v>
      </c>
      <c r="Z124" s="29">
        <v>101.05859793095519</v>
      </c>
    </row>
    <row r="125" spans="1:26">
      <c r="A125" s="1" t="s">
        <v>145</v>
      </c>
      <c r="B125" s="31">
        <f t="shared" si="1"/>
        <v>38687</v>
      </c>
      <c r="C125" s="3">
        <v>101.682248063393</v>
      </c>
      <c r="D125" s="3">
        <v>104.87210701744</v>
      </c>
      <c r="E125" s="3">
        <v>102.986022871698</v>
      </c>
      <c r="F125" s="3">
        <v>100.890958235528</v>
      </c>
      <c r="G125" s="3">
        <v>99.665369490214104</v>
      </c>
      <c r="H125" s="3">
        <v>108.648204893369</v>
      </c>
      <c r="I125" s="3">
        <v>104.29063958395599</v>
      </c>
      <c r="J125" s="3">
        <v>103.23541650618699</v>
      </c>
      <c r="K125" s="3">
        <v>105.00676994137</v>
      </c>
      <c r="L125" s="3">
        <v>102.00944004310701</v>
      </c>
      <c r="M125" s="3">
        <v>105.39682539682499</v>
      </c>
      <c r="N125" s="3">
        <v>102.294322133836</v>
      </c>
      <c r="O125" s="3">
        <v>98.384410393071207</v>
      </c>
      <c r="P125" s="3">
        <v>101.652132342413</v>
      </c>
      <c r="Q125" s="3">
        <v>102.106571146607</v>
      </c>
      <c r="R125" s="3">
        <v>101.333804434237</v>
      </c>
      <c r="S125" s="3">
        <v>102.70514407152299</v>
      </c>
      <c r="T125" s="3">
        <v>104.98519116084</v>
      </c>
      <c r="U125" s="3">
        <v>104.754930065618</v>
      </c>
      <c r="V125" s="3">
        <v>104.03712156914099</v>
      </c>
      <c r="W125" s="3">
        <v>105.83882901721</v>
      </c>
      <c r="X125" s="1">
        <v>103.01932367149701</v>
      </c>
      <c r="Y125" s="1">
        <v>101.77967870258099</v>
      </c>
      <c r="Z125" s="29">
        <v>102.66322251528291</v>
      </c>
    </row>
    <row r="126" spans="1:26">
      <c r="A126" s="1" t="s">
        <v>146</v>
      </c>
      <c r="B126" s="31">
        <f t="shared" si="1"/>
        <v>38777</v>
      </c>
      <c r="C126" s="3">
        <v>103.07970890811001</v>
      </c>
      <c r="D126" s="3">
        <v>107.866059655386</v>
      </c>
      <c r="E126" s="3">
        <v>106.766200767643</v>
      </c>
      <c r="F126" s="3">
        <v>101.67241509708001</v>
      </c>
      <c r="G126" s="3">
        <v>99.989666021676896</v>
      </c>
      <c r="H126" s="3">
        <v>115.22122833190301</v>
      </c>
      <c r="I126" s="3">
        <v>107.18843418911101</v>
      </c>
      <c r="J126" s="3">
        <v>104.456530567096</v>
      </c>
      <c r="K126" s="3">
        <v>108.148134166917</v>
      </c>
      <c r="L126" s="3">
        <v>104.21877963332</v>
      </c>
      <c r="M126" s="3">
        <v>107.714285714285</v>
      </c>
      <c r="N126" s="3">
        <v>104.409038235879</v>
      </c>
      <c r="O126" s="3">
        <v>97.601598934043906</v>
      </c>
      <c r="P126" s="3">
        <v>102.611079227505</v>
      </c>
      <c r="Q126" s="3">
        <v>105.633237306578</v>
      </c>
      <c r="R126" s="3">
        <v>102.888437417189</v>
      </c>
      <c r="S126" s="3">
        <v>106.78840087971599</v>
      </c>
      <c r="T126" s="3">
        <v>107.254761703969</v>
      </c>
      <c r="U126" s="3">
        <v>108.65403453272</v>
      </c>
      <c r="V126" s="3">
        <v>105.71379295907001</v>
      </c>
      <c r="W126" s="3">
        <v>109.57053241113</v>
      </c>
      <c r="X126" s="1">
        <v>115.096618357488</v>
      </c>
      <c r="Y126" s="1">
        <v>102.575271257716</v>
      </c>
      <c r="Z126" s="29">
        <v>104.28463894705664</v>
      </c>
    </row>
    <row r="127" spans="1:26">
      <c r="A127" s="1" t="s">
        <v>147</v>
      </c>
      <c r="B127" s="31">
        <f t="shared" si="1"/>
        <v>38869</v>
      </c>
      <c r="C127" s="3">
        <v>106.72324058863001</v>
      </c>
      <c r="D127" s="3">
        <v>110.687229253738</v>
      </c>
      <c r="E127" s="3">
        <v>112.706480303839</v>
      </c>
      <c r="F127" s="3">
        <v>102.242664752463</v>
      </c>
      <c r="G127" s="3">
        <v>100.17154086435799</v>
      </c>
      <c r="H127" s="3">
        <v>121.400490926565</v>
      </c>
      <c r="I127" s="3">
        <v>109.483848344234</v>
      </c>
      <c r="J127" s="3">
        <v>106.06243699744</v>
      </c>
      <c r="K127" s="3">
        <v>111.03974317833899</v>
      </c>
      <c r="L127" s="3">
        <v>106.536809979425</v>
      </c>
      <c r="M127" s="3">
        <v>111.841269841269</v>
      </c>
      <c r="N127" s="3">
        <v>106.019698722342</v>
      </c>
      <c r="O127" s="3">
        <v>96.9353764157228</v>
      </c>
      <c r="P127" s="3">
        <v>104.797668604043</v>
      </c>
      <c r="Q127" s="3">
        <v>108.702023530048</v>
      </c>
      <c r="R127" s="3">
        <v>104.12507728999201</v>
      </c>
      <c r="S127" s="3">
        <v>109.942161106749</v>
      </c>
      <c r="T127" s="3">
        <v>108.533188896979</v>
      </c>
      <c r="U127" s="3">
        <v>110.88278654816401</v>
      </c>
      <c r="V127" s="3">
        <v>106.65224235380001</v>
      </c>
      <c r="W127" s="3">
        <v>113.418047289689</v>
      </c>
      <c r="X127" s="1">
        <v>112.31884057971</v>
      </c>
      <c r="Y127" s="1">
        <v>100.88527064102399</v>
      </c>
      <c r="Z127" s="29">
        <v>105.65135694883041</v>
      </c>
    </row>
    <row r="128" spans="1:26">
      <c r="A128" s="1" t="s">
        <v>148</v>
      </c>
      <c r="B128" s="31">
        <f t="shared" si="1"/>
        <v>38961</v>
      </c>
      <c r="C128" s="3">
        <v>109.735519299939</v>
      </c>
      <c r="D128" s="3">
        <v>113.17450986884801</v>
      </c>
      <c r="E128" s="3">
        <v>116.232528589924</v>
      </c>
      <c r="F128" s="3">
        <v>102.499160357512</v>
      </c>
      <c r="G128" s="3">
        <v>99.394537342550194</v>
      </c>
      <c r="H128" s="3">
        <v>124.75037947902899</v>
      </c>
      <c r="I128" s="3">
        <v>111.427514885254</v>
      </c>
      <c r="J128" s="3">
        <v>107.53042518664</v>
      </c>
      <c r="K128" s="3">
        <v>113.551441618515</v>
      </c>
      <c r="L128" s="3">
        <v>108.666955589124</v>
      </c>
      <c r="M128" s="3">
        <v>118.253968253968</v>
      </c>
      <c r="N128" s="3">
        <v>107.16106604954</v>
      </c>
      <c r="O128" s="3">
        <v>96.385742838107902</v>
      </c>
      <c r="P128" s="3">
        <v>106.145360105591</v>
      </c>
      <c r="Q128" s="3">
        <v>108.68620763599201</v>
      </c>
      <c r="R128" s="3">
        <v>105.467714866177</v>
      </c>
      <c r="S128" s="3">
        <v>114.501131595682</v>
      </c>
      <c r="T128" s="3">
        <v>111.333330644123</v>
      </c>
      <c r="U128" s="3">
        <v>113.304257351598</v>
      </c>
      <c r="V128" s="3">
        <v>107.522059339292</v>
      </c>
      <c r="W128" s="3">
        <v>116.85378800064299</v>
      </c>
      <c r="X128" s="1">
        <v>121.980676328502</v>
      </c>
      <c r="Y128" s="1">
        <v>100.51072353198001</v>
      </c>
      <c r="Z128" s="29">
        <v>106.76079447420432</v>
      </c>
    </row>
    <row r="129" spans="1:26">
      <c r="A129" s="1" t="s">
        <v>149</v>
      </c>
      <c r="B129" s="31">
        <f t="shared" si="1"/>
        <v>39052</v>
      </c>
      <c r="C129" s="3">
        <v>111.58545740602101</v>
      </c>
      <c r="D129" s="3">
        <v>115.707066414943</v>
      </c>
      <c r="E129" s="3">
        <v>117.02668360766801</v>
      </c>
      <c r="F129" s="3">
        <v>103.04650012798901</v>
      </c>
      <c r="G129" s="3">
        <v>98.934180514115894</v>
      </c>
      <c r="H129" s="3">
        <v>124.95151916980301</v>
      </c>
      <c r="I129" s="3">
        <v>113.42418811508399</v>
      </c>
      <c r="J129" s="3">
        <v>109.14870922126801</v>
      </c>
      <c r="K129" s="3">
        <v>115.45160664751199</v>
      </c>
      <c r="L129" s="3">
        <v>111.983095963661</v>
      </c>
      <c r="M129" s="3">
        <v>121.269841269841</v>
      </c>
      <c r="N129" s="3">
        <v>108.64426419585</v>
      </c>
      <c r="O129" s="3">
        <v>96.019320453031298</v>
      </c>
      <c r="P129" s="3">
        <v>111.070532998807</v>
      </c>
      <c r="Q129" s="3">
        <v>109.322611265616</v>
      </c>
      <c r="R129" s="3">
        <v>105.962370815299</v>
      </c>
      <c r="S129" s="3">
        <v>118.536776257084</v>
      </c>
      <c r="T129" s="3">
        <v>115.199747343553</v>
      </c>
      <c r="U129" s="3">
        <v>115.607269862062</v>
      </c>
      <c r="V129" s="3">
        <v>108.75834194429299</v>
      </c>
      <c r="W129" s="3">
        <v>121.357567958822</v>
      </c>
      <c r="X129" s="1">
        <v>121.980676328502</v>
      </c>
      <c r="Y129" s="1">
        <v>97.844379855376005</v>
      </c>
      <c r="Z129" s="29">
        <v>108.05610859976778</v>
      </c>
    </row>
    <row r="130" spans="1:26">
      <c r="A130" s="1" t="s">
        <v>150</v>
      </c>
      <c r="B130" s="31">
        <f t="shared" si="1"/>
        <v>39142</v>
      </c>
      <c r="C130" s="3">
        <v>112.996591475161</v>
      </c>
      <c r="D130" s="3">
        <v>118.59603771281</v>
      </c>
      <c r="E130" s="3">
        <v>119.695044470749</v>
      </c>
      <c r="F130" s="3">
        <v>103.83058532690799</v>
      </c>
      <c r="G130" s="3">
        <v>97.460860893051105</v>
      </c>
      <c r="H130" s="3">
        <v>126.65818213797201</v>
      </c>
      <c r="I130" s="3">
        <v>114.93998279812</v>
      </c>
      <c r="J130" s="3">
        <v>110.77101054770399</v>
      </c>
      <c r="K130" s="3">
        <v>117.081412427448</v>
      </c>
      <c r="L130" s="3">
        <v>115.23818430471999</v>
      </c>
      <c r="M130" s="3">
        <v>124.031746031746</v>
      </c>
      <c r="N130" s="3">
        <v>110.463499419209</v>
      </c>
      <c r="O130" s="3">
        <v>95.886075949366997</v>
      </c>
      <c r="P130" s="3">
        <v>114.93202012562401</v>
      </c>
      <c r="Q130" s="3">
        <v>109.28980423656201</v>
      </c>
      <c r="R130" s="3">
        <v>107.128345552513</v>
      </c>
      <c r="S130" s="3">
        <v>123.422943538269</v>
      </c>
      <c r="T130" s="3">
        <v>119.820139262984</v>
      </c>
      <c r="U130" s="3">
        <v>117.776229635638</v>
      </c>
      <c r="V130" s="3">
        <v>109.180244766234</v>
      </c>
      <c r="W130" s="3">
        <v>126.659160366736</v>
      </c>
      <c r="X130" s="1">
        <v>130.434782608695</v>
      </c>
      <c r="Y130" s="1">
        <v>97.238041840265296</v>
      </c>
      <c r="Z130" s="29">
        <v>109.04061071500057</v>
      </c>
    </row>
    <row r="131" spans="1:26">
      <c r="A131" s="1" t="s">
        <v>151</v>
      </c>
      <c r="B131" s="31">
        <f t="shared" ref="B131:B167" si="2">DATE(MID(A131,1,4)*1,MID(A131,7,1)*3,1)</f>
        <v>39234</v>
      </c>
      <c r="C131" s="3">
        <v>117.451294801793</v>
      </c>
      <c r="D131" s="3">
        <v>121.042300582077</v>
      </c>
      <c r="E131" s="3">
        <v>125.317662005282</v>
      </c>
      <c r="F131" s="3">
        <v>104.129360640852</v>
      </c>
      <c r="G131" s="3">
        <v>97.529591384872703</v>
      </c>
      <c r="H131" s="3">
        <v>127.313636461793</v>
      </c>
      <c r="I131" s="3">
        <v>116.131800526341</v>
      </c>
      <c r="J131" s="3">
        <v>112.34682048353299</v>
      </c>
      <c r="K131" s="3">
        <v>118.56961243887</v>
      </c>
      <c r="L131" s="3">
        <v>117.855944690225</v>
      </c>
      <c r="M131" s="3">
        <v>125.269841269841</v>
      </c>
      <c r="N131" s="3">
        <v>111.830822709495</v>
      </c>
      <c r="O131" s="3">
        <v>95.719520319786795</v>
      </c>
      <c r="P131" s="3">
        <v>115.09707715932601</v>
      </c>
      <c r="Q131" s="3">
        <v>109.986585867507</v>
      </c>
      <c r="R131" s="3">
        <v>108.40031799310999</v>
      </c>
      <c r="S131" s="3">
        <v>126.994040864129</v>
      </c>
      <c r="T131" s="3">
        <v>123.40652565628599</v>
      </c>
      <c r="U131" s="3">
        <v>122.2662252823</v>
      </c>
      <c r="V131" s="3">
        <v>108.96400203885401</v>
      </c>
      <c r="W131" s="3">
        <v>131.175808267653</v>
      </c>
      <c r="X131" s="1">
        <v>131.64251207729399</v>
      </c>
      <c r="Y131" s="1">
        <v>97.973315592286994</v>
      </c>
      <c r="Z131" s="29">
        <v>109.81535769870682</v>
      </c>
    </row>
    <row r="132" spans="1:26">
      <c r="A132" s="1" t="s">
        <v>152</v>
      </c>
      <c r="B132" s="31">
        <f t="shared" si="2"/>
        <v>39326</v>
      </c>
      <c r="C132" s="3">
        <v>122.31666164141301</v>
      </c>
      <c r="D132" s="3">
        <v>122.828179106348</v>
      </c>
      <c r="E132" s="3">
        <v>128.43074967918</v>
      </c>
      <c r="F132" s="3">
        <v>104.44974370787</v>
      </c>
      <c r="G132" s="3">
        <v>97.540172061232596</v>
      </c>
      <c r="H132" s="3">
        <v>128.141651882237</v>
      </c>
      <c r="I132" s="3">
        <v>117.273709497936</v>
      </c>
      <c r="J132" s="3">
        <v>113.414275416734</v>
      </c>
      <c r="K132" s="3">
        <v>119.957163875682</v>
      </c>
      <c r="L132" s="3">
        <v>119.86413593218801</v>
      </c>
      <c r="M132" s="3">
        <v>125.428571428571</v>
      </c>
      <c r="N132" s="3">
        <v>112.79837775137101</v>
      </c>
      <c r="O132" s="3">
        <v>95.619586942038595</v>
      </c>
      <c r="P132" s="3">
        <v>115.98507776749599</v>
      </c>
      <c r="Q132" s="3">
        <v>110.59171219552201</v>
      </c>
      <c r="R132" s="3">
        <v>110.060948679445</v>
      </c>
      <c r="S132" s="3">
        <v>128.83158479968699</v>
      </c>
      <c r="T132" s="3">
        <v>123.997760788806</v>
      </c>
      <c r="U132" s="3">
        <v>126.580968936449</v>
      </c>
      <c r="V132" s="3">
        <v>107.74108642781999</v>
      </c>
      <c r="W132" s="3">
        <v>134.35419012385299</v>
      </c>
      <c r="X132" s="1">
        <v>131.64251207729399</v>
      </c>
      <c r="Y132" s="1">
        <v>100.80468860020601</v>
      </c>
      <c r="Z132" s="29">
        <v>110.02094218147482</v>
      </c>
    </row>
    <row r="133" spans="1:26">
      <c r="A133" s="1" t="s">
        <v>153</v>
      </c>
      <c r="B133" s="31">
        <f t="shared" si="2"/>
        <v>39417</v>
      </c>
      <c r="C133" s="3">
        <v>127.207421441158</v>
      </c>
      <c r="D133" s="3">
        <v>124.72725041312</v>
      </c>
      <c r="E133" s="3">
        <v>129.25667090293601</v>
      </c>
      <c r="F133" s="3">
        <v>104.853423194341</v>
      </c>
      <c r="G133" s="3">
        <v>97.813412262012505</v>
      </c>
      <c r="H133" s="3">
        <v>126.411517173737</v>
      </c>
      <c r="I133" s="3">
        <v>118.621787772947</v>
      </c>
      <c r="J133" s="3">
        <v>113.880281689009</v>
      </c>
      <c r="K133" s="3">
        <v>122.03095404441299</v>
      </c>
      <c r="L133" s="3">
        <v>121.162388586009</v>
      </c>
      <c r="M133" s="3">
        <v>125.015873015873</v>
      </c>
      <c r="N133" s="3">
        <v>113.945538816311</v>
      </c>
      <c r="O133" s="3">
        <v>95.453031312458293</v>
      </c>
      <c r="P133" s="3">
        <v>116.87378996945</v>
      </c>
      <c r="Q133" s="3">
        <v>111.411270209062</v>
      </c>
      <c r="R133" s="3">
        <v>110.44960692518301</v>
      </c>
      <c r="S133" s="3">
        <v>129.969617656786</v>
      </c>
      <c r="T133" s="3">
        <v>124.359583497674</v>
      </c>
      <c r="U133" s="3">
        <v>128.59695837530299</v>
      </c>
      <c r="V133" s="3">
        <v>107.566493055051</v>
      </c>
      <c r="W133" s="3">
        <v>136.09136239343701</v>
      </c>
      <c r="X133" s="1">
        <v>134.05797101449201</v>
      </c>
      <c r="Y133" s="1">
        <v>99.572155532343899</v>
      </c>
      <c r="Z133" s="29">
        <v>110.49547453416677</v>
      </c>
    </row>
    <row r="134" spans="1:26">
      <c r="A134" s="1" t="s">
        <v>154</v>
      </c>
      <c r="B134" s="31">
        <f t="shared" si="2"/>
        <v>39508</v>
      </c>
      <c r="C134" s="3">
        <v>128.22110132987299</v>
      </c>
      <c r="D134" s="3">
        <v>126.493108070465</v>
      </c>
      <c r="E134" s="3">
        <v>131.38500635288599</v>
      </c>
      <c r="F134" s="3">
        <v>105.508338144178</v>
      </c>
      <c r="G134" s="3">
        <v>98.501895781863396</v>
      </c>
      <c r="H134" s="3">
        <v>125.076476233793</v>
      </c>
      <c r="I134" s="3">
        <v>119.355963110967</v>
      </c>
      <c r="J134" s="3">
        <v>114.468137082109</v>
      </c>
      <c r="K134" s="3">
        <v>122.12406185334299</v>
      </c>
      <c r="L134" s="3">
        <v>119.60366303657401</v>
      </c>
      <c r="M134" s="3">
        <v>122.730158730158</v>
      </c>
      <c r="N134" s="3">
        <v>115.57937427021</v>
      </c>
      <c r="O134" s="3">
        <v>95.353097934710107</v>
      </c>
      <c r="P134" s="3">
        <v>117.976576951373</v>
      </c>
      <c r="Q134" s="3">
        <v>110.71805424699301</v>
      </c>
      <c r="R134" s="3">
        <v>111.756911933574</v>
      </c>
      <c r="S134" s="3">
        <v>130.95386193848501</v>
      </c>
      <c r="T134" s="3">
        <v>123.226464928905</v>
      </c>
      <c r="U134" s="3">
        <v>128.255499927139</v>
      </c>
      <c r="V134" s="3">
        <v>106.827906454649</v>
      </c>
      <c r="W134" s="3">
        <v>137.46823226636599</v>
      </c>
      <c r="X134" s="1">
        <v>137.68115942028899</v>
      </c>
      <c r="Y134" s="1">
        <v>101.67885219781</v>
      </c>
      <c r="Z134" s="29">
        <v>110.45936400451367</v>
      </c>
    </row>
    <row r="135" spans="1:26">
      <c r="A135" s="1" t="s">
        <v>155</v>
      </c>
      <c r="B135" s="31">
        <f t="shared" si="2"/>
        <v>39600</v>
      </c>
      <c r="C135" s="3">
        <v>126.786095221401</v>
      </c>
      <c r="D135" s="3">
        <v>127.919724457076</v>
      </c>
      <c r="E135" s="3">
        <v>133.38627700132801</v>
      </c>
      <c r="F135" s="3">
        <v>106.71581283442301</v>
      </c>
      <c r="G135" s="3">
        <v>98.537111443023505</v>
      </c>
      <c r="H135" s="3">
        <v>125.141460334549</v>
      </c>
      <c r="I135" s="3">
        <v>118.86027024520899</v>
      </c>
      <c r="J135" s="3">
        <v>114.713548113676</v>
      </c>
      <c r="K135" s="3">
        <v>121.545945778854</v>
      </c>
      <c r="L135" s="3">
        <v>117.076066574499</v>
      </c>
      <c r="M135" s="3">
        <v>120</v>
      </c>
      <c r="N135" s="3">
        <v>115.892236378012</v>
      </c>
      <c r="O135" s="3">
        <v>94.920053297801402</v>
      </c>
      <c r="P135" s="3">
        <v>120.175587367359</v>
      </c>
      <c r="Q135" s="3">
        <v>109.693144757401</v>
      </c>
      <c r="R135" s="3">
        <v>111.862909636957</v>
      </c>
      <c r="S135" s="3">
        <v>130.845502692465</v>
      </c>
      <c r="T135" s="3">
        <v>117.956753576379</v>
      </c>
      <c r="U135" s="3">
        <v>128.33896773131801</v>
      </c>
      <c r="V135" s="3">
        <v>104.02629182489601</v>
      </c>
      <c r="W135" s="3">
        <v>138.43332797169001</v>
      </c>
      <c r="X135" s="1">
        <v>137.913378004832</v>
      </c>
      <c r="Y135" s="1">
        <v>104.302721243161</v>
      </c>
      <c r="Z135" s="29">
        <v>109.21492873977145</v>
      </c>
    </row>
    <row r="136" spans="1:26">
      <c r="A136" s="1" t="s">
        <v>156</v>
      </c>
      <c r="B136" s="31">
        <f t="shared" si="2"/>
        <v>39692</v>
      </c>
      <c r="C136" s="3">
        <v>123.99414729084199</v>
      </c>
      <c r="D136" s="3">
        <v>128.543508966003</v>
      </c>
      <c r="E136" s="3">
        <v>131.321473948158</v>
      </c>
      <c r="F136" s="3">
        <v>107.958961719654</v>
      </c>
      <c r="G136" s="3">
        <v>97.739745142960899</v>
      </c>
      <c r="H136" s="3">
        <v>122.20692461500001</v>
      </c>
      <c r="I136" s="3">
        <v>117.524883409513</v>
      </c>
      <c r="J136" s="3">
        <v>113.074428961547</v>
      </c>
      <c r="K136" s="3">
        <v>120.61744836324699</v>
      </c>
      <c r="L136" s="3">
        <v>111.224064231109</v>
      </c>
      <c r="M136" s="3">
        <v>117.269841269841</v>
      </c>
      <c r="N136" s="3">
        <v>115.121668590374</v>
      </c>
      <c r="O136" s="3">
        <v>94.220519653564196</v>
      </c>
      <c r="P136" s="3">
        <v>121.831866523587</v>
      </c>
      <c r="Q136" s="3">
        <v>108.489630655444</v>
      </c>
      <c r="R136" s="3">
        <v>113.09954950976</v>
      </c>
      <c r="S136" s="3">
        <v>128.39755032907601</v>
      </c>
      <c r="T136" s="3">
        <v>115.611634900174</v>
      </c>
      <c r="U136" s="3">
        <v>128.74386403379</v>
      </c>
      <c r="V136" s="3">
        <v>100.76392529540099</v>
      </c>
      <c r="W136" s="3">
        <v>137.64838346469301</v>
      </c>
      <c r="X136" s="1">
        <v>140.35778385390699</v>
      </c>
      <c r="Y136" s="1">
        <v>109.26851256886501</v>
      </c>
      <c r="Z136" s="29">
        <v>107.15577838709343</v>
      </c>
    </row>
    <row r="137" spans="1:26">
      <c r="A137" s="1" t="s">
        <v>157</v>
      </c>
      <c r="B137" s="31">
        <f t="shared" si="2"/>
        <v>39783</v>
      </c>
      <c r="C137" s="3">
        <v>122.04659403612401</v>
      </c>
      <c r="D137" s="3">
        <v>128.38962050298099</v>
      </c>
      <c r="E137" s="3">
        <v>127.191867847645</v>
      </c>
      <c r="F137" s="3">
        <v>109.012334005311</v>
      </c>
      <c r="G137" s="3">
        <v>97.616163973600294</v>
      </c>
      <c r="H137" s="3">
        <v>113.149866432691</v>
      </c>
      <c r="I137" s="3">
        <v>114.574742060867</v>
      </c>
      <c r="J137" s="3">
        <v>110.013098162665</v>
      </c>
      <c r="K137" s="3">
        <v>117.36804816832</v>
      </c>
      <c r="L137" s="3">
        <v>105.038795424158</v>
      </c>
      <c r="M137" s="3">
        <v>112.50793650793599</v>
      </c>
      <c r="N137" s="3">
        <v>114.125144839721</v>
      </c>
      <c r="O137" s="3">
        <v>93.387741505662802</v>
      </c>
      <c r="P137" s="3">
        <v>121.487854937496</v>
      </c>
      <c r="Q137" s="3">
        <v>108.55675375955001</v>
      </c>
      <c r="R137" s="3">
        <v>112.28690045048999</v>
      </c>
      <c r="S137" s="3">
        <v>123.18077652538599</v>
      </c>
      <c r="T137" s="3">
        <v>113.244459025392</v>
      </c>
      <c r="U137" s="3">
        <v>126.231802760159</v>
      </c>
      <c r="V137" s="3">
        <v>99.991184340367099</v>
      </c>
      <c r="W137" s="3">
        <v>136.61894804568101</v>
      </c>
      <c r="X137" s="1">
        <v>137.681159449169</v>
      </c>
      <c r="Y137" s="1">
        <v>110.27723677656</v>
      </c>
      <c r="Z137" s="29">
        <v>105.62013926913139</v>
      </c>
    </row>
    <row r="138" spans="1:26">
      <c r="A138" s="1" t="s">
        <v>158</v>
      </c>
      <c r="B138" s="31">
        <f t="shared" si="2"/>
        <v>39873</v>
      </c>
      <c r="C138" s="3">
        <v>121.23738121871899</v>
      </c>
      <c r="D138" s="3">
        <v>127.72876640970701</v>
      </c>
      <c r="E138" s="3">
        <v>123.506988572553</v>
      </c>
      <c r="F138" s="3">
        <v>110.39070163941</v>
      </c>
      <c r="G138" s="3">
        <v>97.617424334524202</v>
      </c>
      <c r="H138" s="3">
        <v>106.46100881268799</v>
      </c>
      <c r="I138" s="3">
        <v>111.38362811328101</v>
      </c>
      <c r="J138" s="3">
        <v>109.217896292831</v>
      </c>
      <c r="K138" s="3">
        <v>113.086848025368</v>
      </c>
      <c r="L138" s="3">
        <v>101.04388583277</v>
      </c>
      <c r="M138" s="3">
        <v>105.714285714285</v>
      </c>
      <c r="N138" s="3">
        <v>112.33487833874401</v>
      </c>
      <c r="O138" s="3">
        <v>92.271818787474999</v>
      </c>
      <c r="P138" s="3">
        <v>119.78428256597201</v>
      </c>
      <c r="Q138" s="3">
        <v>108.827784398845</v>
      </c>
      <c r="R138" s="3">
        <v>111.50958395901399</v>
      </c>
      <c r="S138" s="3">
        <v>124.55605001324599</v>
      </c>
      <c r="T138" s="3">
        <v>111.84237882695599</v>
      </c>
      <c r="U138" s="3">
        <v>125.458524281379</v>
      </c>
      <c r="V138" s="3">
        <v>100.743576370756</v>
      </c>
      <c r="W138" s="3">
        <v>134.43139778027901</v>
      </c>
      <c r="X138" s="1">
        <v>135.236753600094</v>
      </c>
      <c r="Y138" s="1">
        <v>112.323825159942</v>
      </c>
      <c r="Z138" s="29">
        <v>104.77088726137468</v>
      </c>
    </row>
    <row r="139" spans="1:26">
      <c r="A139" s="1" t="s">
        <v>159</v>
      </c>
      <c r="B139" s="31">
        <f t="shared" si="2"/>
        <v>39965</v>
      </c>
      <c r="C139" s="3">
        <v>125.95014293940901</v>
      </c>
      <c r="D139" s="3">
        <v>127.295752807957</v>
      </c>
      <c r="E139" s="3">
        <v>125.317662007761</v>
      </c>
      <c r="F139" s="3">
        <v>111.750727128882</v>
      </c>
      <c r="G139" s="3">
        <v>98.303613713319393</v>
      </c>
      <c r="H139" s="3">
        <v>106.074584101414</v>
      </c>
      <c r="I139" s="3">
        <v>109.076788492437</v>
      </c>
      <c r="J139" s="3">
        <v>111.352663434989</v>
      </c>
      <c r="K139" s="3">
        <v>110.50624183805699</v>
      </c>
      <c r="L139" s="3">
        <v>100.93419155406301</v>
      </c>
      <c r="M139" s="3">
        <v>98.8888888888888</v>
      </c>
      <c r="N139" s="3">
        <v>111.164542304256</v>
      </c>
      <c r="O139" s="3">
        <v>91.339107261825404</v>
      </c>
      <c r="P139" s="3">
        <v>119.511109396395</v>
      </c>
      <c r="Q139" s="3">
        <v>109.942106926386</v>
      </c>
      <c r="R139" s="3">
        <v>108.682978535465</v>
      </c>
      <c r="S139" s="3">
        <v>128.34849829261299</v>
      </c>
      <c r="T139" s="3">
        <v>114.201925228788</v>
      </c>
      <c r="U139" s="3">
        <v>128.33834349089</v>
      </c>
      <c r="V139" s="3">
        <v>97.9471143049837</v>
      </c>
      <c r="W139" s="3">
        <v>132.938716422711</v>
      </c>
      <c r="X139" s="1">
        <v>128.82018824627201</v>
      </c>
      <c r="Y139" s="1">
        <v>117.251543802404</v>
      </c>
      <c r="Z139" s="29">
        <v>103.4119576597389</v>
      </c>
    </row>
    <row r="140" spans="1:26">
      <c r="A140" s="1" t="s">
        <v>160</v>
      </c>
      <c r="B140" s="31">
        <f t="shared" si="2"/>
        <v>40057</v>
      </c>
      <c r="C140" s="3">
        <v>131.96220410628601</v>
      </c>
      <c r="D140" s="3">
        <v>128.046485803981</v>
      </c>
      <c r="E140" s="3">
        <v>129.32020330576299</v>
      </c>
      <c r="F140" s="3">
        <v>113.164718874271</v>
      </c>
      <c r="G140" s="3">
        <v>98.411783753655797</v>
      </c>
      <c r="H140" s="3">
        <v>107.30954969122701</v>
      </c>
      <c r="I140" s="3">
        <v>107.80944173306401</v>
      </c>
      <c r="J140" s="3">
        <v>114.336372666298</v>
      </c>
      <c r="K140" s="3">
        <v>111.269912174428</v>
      </c>
      <c r="L140" s="3">
        <v>103.653353253579</v>
      </c>
      <c r="M140" s="3">
        <v>94.507936507936506</v>
      </c>
      <c r="N140" s="3">
        <v>110.30706837260399</v>
      </c>
      <c r="O140" s="3">
        <v>90.506329113923996</v>
      </c>
      <c r="P140" s="3">
        <v>120.786099429233</v>
      </c>
      <c r="Q140" s="3">
        <v>110.412876220143</v>
      </c>
      <c r="R140" s="3">
        <v>107.199010688101</v>
      </c>
      <c r="S140" s="3">
        <v>132.012084365752</v>
      </c>
      <c r="T140" s="3">
        <v>116.84560500348699</v>
      </c>
      <c r="U140" s="3">
        <v>131.04425053383201</v>
      </c>
      <c r="V140" s="3">
        <v>95.337244269979607</v>
      </c>
      <c r="W140" s="3">
        <v>137.99581791860999</v>
      </c>
      <c r="X140" s="1">
        <v>125.923567315117</v>
      </c>
      <c r="Y140" s="1">
        <v>123.880376167945</v>
      </c>
      <c r="Z140" s="29">
        <v>102.83841012332097</v>
      </c>
    </row>
    <row r="141" spans="1:26">
      <c r="A141" s="1" t="s">
        <v>161</v>
      </c>
      <c r="B141" s="31">
        <f t="shared" si="2"/>
        <v>40148</v>
      </c>
      <c r="C141" s="3">
        <v>138.923894466961</v>
      </c>
      <c r="D141" s="3">
        <v>129.06353885921999</v>
      </c>
      <c r="E141" s="3">
        <v>132.90978399286101</v>
      </c>
      <c r="F141" s="3">
        <v>114.795939594969</v>
      </c>
      <c r="G141" s="3">
        <v>98.939673435898698</v>
      </c>
      <c r="H141" s="3">
        <v>107.431539605114</v>
      </c>
      <c r="I141" s="3">
        <v>107.12013403418101</v>
      </c>
      <c r="J141" s="3">
        <v>117.51379484917599</v>
      </c>
      <c r="K141" s="3">
        <v>112.594602509514</v>
      </c>
      <c r="L141" s="3">
        <v>106.956202175399</v>
      </c>
      <c r="M141" s="3">
        <v>92.158730158729995</v>
      </c>
      <c r="N141" s="3">
        <v>109.577056781591</v>
      </c>
      <c r="O141" s="3">
        <v>89.640239840106602</v>
      </c>
      <c r="P141" s="3">
        <v>122.296505499044</v>
      </c>
      <c r="Q141" s="3">
        <v>111.86550351176599</v>
      </c>
      <c r="R141" s="3">
        <v>106.315696493242</v>
      </c>
      <c r="S141" s="3">
        <v>135.14877009838301</v>
      </c>
      <c r="T141" s="3">
        <v>119.22390910563399</v>
      </c>
      <c r="U141" s="3">
        <v>134.97934736911799</v>
      </c>
      <c r="V141" s="3">
        <v>94.770714240731195</v>
      </c>
      <c r="W141" s="3">
        <v>142.885636158918</v>
      </c>
      <c r="X141" s="1">
        <v>125.874679198135</v>
      </c>
      <c r="Y141" s="1">
        <v>130.348270474088</v>
      </c>
      <c r="Z141" s="29">
        <v>103.26889144026569</v>
      </c>
    </row>
    <row r="142" spans="1:26">
      <c r="A142" s="1" t="s">
        <v>162</v>
      </c>
      <c r="B142" s="31">
        <f t="shared" si="2"/>
        <v>40238</v>
      </c>
      <c r="C142" s="3">
        <v>144.00430879540099</v>
      </c>
      <c r="D142" s="3">
        <v>130.771407888158</v>
      </c>
      <c r="E142" s="3">
        <v>136.97585768537499</v>
      </c>
      <c r="F142" s="3">
        <v>115.973829590169</v>
      </c>
      <c r="G142" s="3">
        <v>98.812270789519303</v>
      </c>
      <c r="H142" s="3">
        <v>108.042714787873</v>
      </c>
      <c r="I142" s="3">
        <v>106.205455028895</v>
      </c>
      <c r="J142" s="3">
        <v>120.282893902064</v>
      </c>
      <c r="K142" s="3">
        <v>114.46362944067999</v>
      </c>
      <c r="L142" s="3">
        <v>108.833542427734</v>
      </c>
      <c r="M142" s="3">
        <v>89.174603174603106</v>
      </c>
      <c r="N142" s="3">
        <v>109.04982618256901</v>
      </c>
      <c r="O142" s="3">
        <v>88.757495003331101</v>
      </c>
      <c r="P142" s="3">
        <v>123.019124191694</v>
      </c>
      <c r="Q142" s="3">
        <v>113.29271338335801</v>
      </c>
      <c r="R142" s="3">
        <v>106.13903365426999</v>
      </c>
      <c r="S142" s="3">
        <v>137.509244604934</v>
      </c>
      <c r="T142" s="3">
        <v>119.02721784875899</v>
      </c>
      <c r="U142" s="3">
        <v>138.41517335843699</v>
      </c>
      <c r="V142" s="3">
        <v>93.649039946029802</v>
      </c>
      <c r="W142" s="3">
        <v>148.17436062409499</v>
      </c>
      <c r="X142" s="1">
        <v>122.855837974528</v>
      </c>
      <c r="Y142" s="1">
        <v>135.34587772007899</v>
      </c>
      <c r="Z142" s="29">
        <v>103.30189285484356</v>
      </c>
    </row>
    <row r="143" spans="1:26">
      <c r="A143" s="1" t="s">
        <v>163</v>
      </c>
      <c r="B143" s="31">
        <f t="shared" si="2"/>
        <v>40330</v>
      </c>
      <c r="C143" s="3">
        <v>146.29164832217799</v>
      </c>
      <c r="D143" s="3">
        <v>132.36532008572101</v>
      </c>
      <c r="E143" s="3">
        <v>139.96188055816</v>
      </c>
      <c r="F143" s="3">
        <v>117.15138014886701</v>
      </c>
      <c r="G143" s="3">
        <v>99.465760073701006</v>
      </c>
      <c r="H143" s="3">
        <v>109.815553418779</v>
      </c>
      <c r="I143" s="3">
        <v>105.07691284162</v>
      </c>
      <c r="J143" s="3">
        <v>122.46567179548001</v>
      </c>
      <c r="K143" s="3">
        <v>116.31865480444399</v>
      </c>
      <c r="L143" s="3">
        <v>109.301465535688</v>
      </c>
      <c r="M143" s="3">
        <v>86.825396825396794</v>
      </c>
      <c r="N143" s="3">
        <v>108.60950173233</v>
      </c>
      <c r="O143" s="3">
        <v>87.924716855429693</v>
      </c>
      <c r="P143" s="3">
        <v>123.308126374534</v>
      </c>
      <c r="Q143" s="3">
        <v>114.378484675097</v>
      </c>
      <c r="R143" s="3">
        <v>106.280363925448</v>
      </c>
      <c r="S143" s="3">
        <v>140.12330278107601</v>
      </c>
      <c r="T143" s="3">
        <v>118.094619739699</v>
      </c>
      <c r="U143" s="3">
        <v>139.87880611633699</v>
      </c>
      <c r="V143" s="3">
        <v>92.695212261302402</v>
      </c>
      <c r="W143" s="3">
        <v>149.319607527746</v>
      </c>
      <c r="X143" s="1">
        <v>123.063612471699</v>
      </c>
      <c r="Y143" s="1">
        <v>139.990007977213</v>
      </c>
      <c r="Z143" s="29">
        <v>103.20954415223251</v>
      </c>
    </row>
    <row r="144" spans="1:26">
      <c r="A144" s="1" t="s">
        <v>164</v>
      </c>
      <c r="B144" s="31">
        <f t="shared" si="2"/>
        <v>40422</v>
      </c>
      <c r="C144" s="3">
        <v>145.10250833105701</v>
      </c>
      <c r="D144" s="3">
        <v>133.90113974701799</v>
      </c>
      <c r="E144" s="3">
        <v>138.59593393437001</v>
      </c>
      <c r="F144" s="3">
        <v>118.55636882493199</v>
      </c>
      <c r="G144" s="3">
        <v>99.632922235055503</v>
      </c>
      <c r="H144" s="3">
        <v>110.579705580834</v>
      </c>
      <c r="I144" s="3">
        <v>104.132531087372</v>
      </c>
      <c r="J144" s="3">
        <v>123.514962721028</v>
      </c>
      <c r="K144" s="3">
        <v>118.466161853266</v>
      </c>
      <c r="L144" s="3">
        <v>109.55069382942</v>
      </c>
      <c r="M144" s="3">
        <v>84.571428571428498</v>
      </c>
      <c r="N144" s="3">
        <v>108.34878331561301</v>
      </c>
      <c r="O144" s="3">
        <v>87.1252498334444</v>
      </c>
      <c r="P144" s="3">
        <v>123.44805203383901</v>
      </c>
      <c r="Q144" s="3">
        <v>115.89608133754</v>
      </c>
      <c r="R144" s="3">
        <v>106.351029061037</v>
      </c>
      <c r="S144" s="3">
        <v>140.615431457466</v>
      </c>
      <c r="T144" s="3">
        <v>117.430117191124</v>
      </c>
      <c r="U144" s="3">
        <v>140.029810761524</v>
      </c>
      <c r="V144" s="3">
        <v>93.567736784432995</v>
      </c>
      <c r="W144" s="3">
        <v>145.446356763712</v>
      </c>
      <c r="X144" s="1">
        <v>121.63363504999</v>
      </c>
      <c r="Y144" s="1">
        <v>144.43883303341099</v>
      </c>
      <c r="Z144" s="29">
        <v>103.50647694223646</v>
      </c>
    </row>
    <row r="145" spans="1:26">
      <c r="A145" s="1" t="s">
        <v>165</v>
      </c>
      <c r="B145" s="31">
        <f t="shared" si="2"/>
        <v>40513</v>
      </c>
      <c r="C145" s="3">
        <v>145.47954008526199</v>
      </c>
      <c r="D145" s="3">
        <v>135.62526823529299</v>
      </c>
      <c r="E145" s="3">
        <v>138.05590851053699</v>
      </c>
      <c r="F145" s="3">
        <v>119.950573504487</v>
      </c>
      <c r="G145" s="3">
        <v>99.8569120308713</v>
      </c>
      <c r="H145" s="3">
        <v>110.59486891994401</v>
      </c>
      <c r="I145" s="3">
        <v>103.24228756662001</v>
      </c>
      <c r="J145" s="3">
        <v>124.05506606845501</v>
      </c>
      <c r="K145" s="3">
        <v>121.11334056604601</v>
      </c>
      <c r="L145" s="3">
        <v>108.52902000177799</v>
      </c>
      <c r="M145" s="3">
        <v>82.476190476190396</v>
      </c>
      <c r="N145" s="3">
        <v>108.01274623667</v>
      </c>
      <c r="O145" s="3">
        <v>86.359093937375107</v>
      </c>
      <c r="P145" s="3">
        <v>124.341915743066</v>
      </c>
      <c r="Q145" s="3">
        <v>117.848708983357</v>
      </c>
      <c r="R145" s="3">
        <v>105.149721756028</v>
      </c>
      <c r="S145" s="3">
        <v>143.84634965290701</v>
      </c>
      <c r="T145" s="3">
        <v>117.211828276471</v>
      </c>
      <c r="U145" s="3">
        <v>142.01088738474201</v>
      </c>
      <c r="V145" s="3">
        <v>93.016128191692104</v>
      </c>
      <c r="W145" s="3">
        <v>145.71658356120199</v>
      </c>
      <c r="X145" s="1">
        <v>121.32808431885501</v>
      </c>
      <c r="Y145" s="1">
        <v>149.17996952159601</v>
      </c>
      <c r="Z145" s="29">
        <v>103.33651447272864</v>
      </c>
    </row>
    <row r="146" spans="1:26">
      <c r="A146" s="1" t="s">
        <v>166</v>
      </c>
      <c r="B146" s="31">
        <f t="shared" si="2"/>
        <v>40603</v>
      </c>
      <c r="C146" s="3">
        <v>144.143983200766</v>
      </c>
      <c r="D146" s="3">
        <v>136.98234151006801</v>
      </c>
      <c r="E146" s="3">
        <v>140.78780178029501</v>
      </c>
      <c r="F146" s="3">
        <v>121.06579042257999</v>
      </c>
      <c r="G146" s="3">
        <v>101.305327136765</v>
      </c>
      <c r="H146" s="3">
        <v>108.772733401249</v>
      </c>
      <c r="I146" s="3">
        <v>101.292825437025</v>
      </c>
      <c r="J146" s="3">
        <v>125.129306059496</v>
      </c>
      <c r="K146" s="3">
        <v>122.481168433531</v>
      </c>
      <c r="L146" s="3">
        <v>107.973493092971</v>
      </c>
      <c r="M146" s="3">
        <v>79.5555555555555</v>
      </c>
      <c r="N146" s="3">
        <v>107.786790266041</v>
      </c>
      <c r="O146" s="3">
        <v>85.609593604263793</v>
      </c>
      <c r="P146" s="3">
        <v>126.491821819775</v>
      </c>
      <c r="Q146" s="3">
        <v>118.385202741325</v>
      </c>
      <c r="R146" s="3">
        <v>104.619733239113</v>
      </c>
      <c r="S146" s="3">
        <v>147.83973803167399</v>
      </c>
      <c r="T146" s="3">
        <v>117.214826067731</v>
      </c>
      <c r="U146" s="3">
        <v>143.082793347094</v>
      </c>
      <c r="V146" s="3">
        <v>90.474105225810305</v>
      </c>
      <c r="W146" s="3">
        <v>147.92986971207901</v>
      </c>
      <c r="X146" s="1">
        <v>120.448098213188</v>
      </c>
      <c r="Y146" s="1">
        <v>154.557385526123</v>
      </c>
      <c r="Z146" s="29">
        <v>102.51292134236876</v>
      </c>
    </row>
    <row r="147" spans="1:26">
      <c r="A147" s="1" t="s">
        <v>167</v>
      </c>
      <c r="B147" s="31">
        <f t="shared" si="2"/>
        <v>40695</v>
      </c>
      <c r="C147" s="3">
        <v>142.39053769452099</v>
      </c>
      <c r="D147" s="3">
        <v>138.30787212891599</v>
      </c>
      <c r="E147" s="3">
        <v>144.94917407804701</v>
      </c>
      <c r="F147" s="3">
        <v>122.193027868993</v>
      </c>
      <c r="G147" s="3">
        <v>102.207620073802</v>
      </c>
      <c r="H147" s="3">
        <v>108.850141649959</v>
      </c>
      <c r="I147" s="3">
        <v>99.587226173446993</v>
      </c>
      <c r="J147" s="3">
        <v>126.278410051046</v>
      </c>
      <c r="K147" s="3">
        <v>124.523577087544</v>
      </c>
      <c r="L147" s="3">
        <v>107.36577779495001</v>
      </c>
      <c r="M147" s="3">
        <v>76.285714285714306</v>
      </c>
      <c r="N147" s="3">
        <v>107.18424101731399</v>
      </c>
      <c r="O147" s="3">
        <v>84.943371085942701</v>
      </c>
      <c r="P147" s="3">
        <v>129.240965403215</v>
      </c>
      <c r="Q147" s="3">
        <v>119.22663561967499</v>
      </c>
      <c r="R147" s="3">
        <v>104.16040985778599</v>
      </c>
      <c r="S147" s="3">
        <v>149.20254019394699</v>
      </c>
      <c r="T147" s="3">
        <v>118.57309677531001</v>
      </c>
      <c r="U147" s="3">
        <v>142.388500806889</v>
      </c>
      <c r="V147" s="3">
        <v>88.815376691025605</v>
      </c>
      <c r="W147" s="3">
        <v>150.554930030561</v>
      </c>
      <c r="X147" s="1">
        <v>120.82698111979499</v>
      </c>
      <c r="Y147" s="1">
        <v>158.23995982158601</v>
      </c>
      <c r="Z147" s="29">
        <v>102.08613971510619</v>
      </c>
    </row>
    <row r="148" spans="1:26">
      <c r="A148" s="1" t="s">
        <v>168</v>
      </c>
      <c r="B148" s="31">
        <f t="shared" si="2"/>
        <v>40787</v>
      </c>
      <c r="C148" s="3">
        <v>140.20984186405201</v>
      </c>
      <c r="D148" s="3">
        <v>139.40884078701799</v>
      </c>
      <c r="E148" s="3">
        <v>145.83862770099901</v>
      </c>
      <c r="F148" s="3">
        <v>123.30061706627301</v>
      </c>
      <c r="G148" s="3">
        <v>102.42898324442</v>
      </c>
      <c r="H148" s="3">
        <v>105.97726436194399</v>
      </c>
      <c r="I148" s="3">
        <v>98.155241820651696</v>
      </c>
      <c r="J148" s="3">
        <v>126.317693417027</v>
      </c>
      <c r="K148" s="3">
        <v>125.770890770004</v>
      </c>
      <c r="L148" s="3">
        <v>107.348292252519</v>
      </c>
      <c r="M148" s="3">
        <v>73.365079365079197</v>
      </c>
      <c r="N148" s="3">
        <v>106.239860944222</v>
      </c>
      <c r="O148" s="3">
        <v>84.377081945369696</v>
      </c>
      <c r="P148" s="3">
        <v>131.338840111492</v>
      </c>
      <c r="Q148" s="3">
        <v>120.14823267822</v>
      </c>
      <c r="R148" s="3">
        <v>103.38309336631001</v>
      </c>
      <c r="S148" s="3">
        <v>151.27324833135401</v>
      </c>
      <c r="T148" s="3">
        <v>120.295850355414</v>
      </c>
      <c r="U148" s="3">
        <v>140.948869298977</v>
      </c>
      <c r="V148" s="3">
        <v>89.486918701689504</v>
      </c>
      <c r="W148" s="3">
        <v>151.635837220524</v>
      </c>
      <c r="X148" s="1">
        <v>121.572524903763</v>
      </c>
      <c r="Y148" s="1">
        <v>158.800054423208</v>
      </c>
      <c r="Z148" s="29">
        <v>102.33813279373256</v>
      </c>
    </row>
    <row r="149" spans="1:26">
      <c r="A149" s="1" t="s">
        <v>169</v>
      </c>
      <c r="B149" s="31">
        <f t="shared" si="2"/>
        <v>40878</v>
      </c>
      <c r="C149" s="3">
        <v>139.06337628102901</v>
      </c>
      <c r="D149" s="3">
        <v>140.456151509769</v>
      </c>
      <c r="E149" s="3">
        <v>145.83862770252401</v>
      </c>
      <c r="F149" s="3">
        <v>124.65197730539001</v>
      </c>
      <c r="G149" s="3">
        <v>103.140715723309</v>
      </c>
      <c r="H149" s="3">
        <v>103.173211524892</v>
      </c>
      <c r="I149" s="3">
        <v>96.399143302645896</v>
      </c>
      <c r="J149" s="3">
        <v>125.686242012338</v>
      </c>
      <c r="K149" s="3">
        <v>125.54831396490199</v>
      </c>
      <c r="L149" s="3">
        <v>107.200458694305</v>
      </c>
      <c r="M149" s="3">
        <v>69.492063492063494</v>
      </c>
      <c r="N149" s="3">
        <v>105.301274618246</v>
      </c>
      <c r="O149" s="3">
        <v>83.777481678880704</v>
      </c>
      <c r="P149" s="3">
        <v>133.094368878442</v>
      </c>
      <c r="Q149" s="3">
        <v>120.317508276205</v>
      </c>
      <c r="R149" s="3">
        <v>101.581132408797</v>
      </c>
      <c r="S149" s="3">
        <v>154.07141884638801</v>
      </c>
      <c r="T149" s="3">
        <v>120.60315826919501</v>
      </c>
      <c r="U149" s="3">
        <v>138.11442989724901</v>
      </c>
      <c r="V149" s="3">
        <v>90.014862989114803</v>
      </c>
      <c r="W149" s="3">
        <v>149.20379604310699</v>
      </c>
      <c r="X149" s="1">
        <v>121.21808605564701</v>
      </c>
      <c r="Y149" s="1">
        <v>157.195337828107</v>
      </c>
      <c r="Z149" s="29">
        <v>102.34305889844534</v>
      </c>
    </row>
    <row r="150" spans="1:26">
      <c r="A150" s="1" t="s">
        <v>170</v>
      </c>
      <c r="B150" s="31">
        <f t="shared" si="2"/>
        <v>40969</v>
      </c>
      <c r="C150" s="3">
        <v>139.25537912562001</v>
      </c>
      <c r="D150" s="3">
        <v>141.57593050717699</v>
      </c>
      <c r="E150" s="3">
        <v>147.99872935226699</v>
      </c>
      <c r="F150" s="3">
        <v>125.872736210992</v>
      </c>
      <c r="G150" s="3">
        <v>104.051800968801</v>
      </c>
      <c r="H150" s="3">
        <v>102.810916451512</v>
      </c>
      <c r="I150" s="3">
        <v>93.876812739365604</v>
      </c>
      <c r="J150" s="3">
        <v>126.572820105104</v>
      </c>
      <c r="K150" s="3">
        <v>124.769715762983</v>
      </c>
      <c r="L150" s="3">
        <v>107.51409181094699</v>
      </c>
      <c r="M150" s="3">
        <v>66.126984126984098</v>
      </c>
      <c r="N150" s="3">
        <v>104.258400928575</v>
      </c>
      <c r="O150" s="3">
        <v>83.161225849433706</v>
      </c>
      <c r="P150" s="3">
        <v>133.81778667873701</v>
      </c>
      <c r="Q150" s="3">
        <v>117.510479340421</v>
      </c>
      <c r="R150" s="3">
        <v>100.30915996820001</v>
      </c>
      <c r="S150" s="3">
        <v>155.907765342956</v>
      </c>
      <c r="T150" s="3">
        <v>121.405982272133</v>
      </c>
      <c r="U150" s="3">
        <v>138.05228291495899</v>
      </c>
      <c r="V150" s="3">
        <v>89.100224533263699</v>
      </c>
      <c r="W150" s="3">
        <v>145.94820653048001</v>
      </c>
      <c r="X150" s="1">
        <v>120.484764300924</v>
      </c>
      <c r="Y150" s="1">
        <v>157.99491496706801</v>
      </c>
      <c r="Z150" s="29">
        <v>101.85879906037651</v>
      </c>
    </row>
    <row r="151" spans="1:26">
      <c r="A151" s="1" t="s">
        <v>171</v>
      </c>
      <c r="B151" s="31">
        <f t="shared" si="2"/>
        <v>41061</v>
      </c>
      <c r="C151" s="3">
        <v>139.74335548865699</v>
      </c>
      <c r="D151" s="3">
        <v>141.922032528697</v>
      </c>
      <c r="E151" s="3">
        <v>152.350698853913</v>
      </c>
      <c r="F151" s="3">
        <v>126.602092935095</v>
      </c>
      <c r="G151" s="3">
        <v>105.28872560993101</v>
      </c>
      <c r="H151" s="3">
        <v>102.93699686583901</v>
      </c>
      <c r="I151" s="3">
        <v>91.243719855491605</v>
      </c>
      <c r="J151" s="3">
        <v>127.629524071071</v>
      </c>
      <c r="K151" s="3">
        <v>124.18545044379999</v>
      </c>
      <c r="L151" s="3">
        <v>107.978238031098</v>
      </c>
      <c r="M151" s="3">
        <v>64.730158730158706</v>
      </c>
      <c r="N151" s="3">
        <v>103.203939746969</v>
      </c>
      <c r="O151" s="3">
        <v>82.5949367088607</v>
      </c>
      <c r="P151" s="3">
        <v>133.89231120203499</v>
      </c>
      <c r="Q151" s="3">
        <v>118.154597676555</v>
      </c>
      <c r="R151" s="3">
        <v>98.365868739510603</v>
      </c>
      <c r="S151" s="3">
        <v>157.772072362426</v>
      </c>
      <c r="T151" s="3">
        <v>123.560611621498</v>
      </c>
      <c r="U151" s="3">
        <v>138.301659749186</v>
      </c>
      <c r="V151" s="3">
        <v>88.648192086139304</v>
      </c>
      <c r="W151" s="3">
        <v>147.58243525816201</v>
      </c>
      <c r="X151" s="1">
        <v>118.67590397260901</v>
      </c>
      <c r="Y151" s="1">
        <v>160.01700803017499</v>
      </c>
      <c r="Z151" s="29">
        <v>101.74036351979427</v>
      </c>
    </row>
    <row r="152" spans="1:26">
      <c r="A152" s="1" t="s">
        <v>172</v>
      </c>
      <c r="B152" s="31">
        <f t="shared" si="2"/>
        <v>41153</v>
      </c>
      <c r="C152" s="3">
        <v>139.930260926306</v>
      </c>
      <c r="D152" s="3">
        <v>142.08120485177801</v>
      </c>
      <c r="E152" s="3">
        <v>152.09656925227799</v>
      </c>
      <c r="F152" s="3">
        <v>127.79116939561</v>
      </c>
      <c r="G152" s="3">
        <v>106.648838739082</v>
      </c>
      <c r="H152" s="3">
        <v>103.312693115345</v>
      </c>
      <c r="I152" s="3">
        <v>88.797279796998396</v>
      </c>
      <c r="J152" s="3">
        <v>128.38369275535999</v>
      </c>
      <c r="K152" s="3">
        <v>123.740731115532</v>
      </c>
      <c r="L152" s="3">
        <v>107.88396213523301</v>
      </c>
      <c r="M152" s="3">
        <v>64.920634920634896</v>
      </c>
      <c r="N152" s="3">
        <v>102.224797214972</v>
      </c>
      <c r="O152" s="3">
        <v>82.045303131245802</v>
      </c>
      <c r="P152" s="3">
        <v>133.763118376199</v>
      </c>
      <c r="Q152" s="3">
        <v>117.766915862142</v>
      </c>
      <c r="R152" s="3">
        <v>94.514618849924801</v>
      </c>
      <c r="S152" s="3">
        <v>160.92174464932299</v>
      </c>
      <c r="T152" s="3">
        <v>126.14097203625199</v>
      </c>
      <c r="U152" s="3">
        <v>139.363230567519</v>
      </c>
      <c r="V152" s="3">
        <v>89.772229998825594</v>
      </c>
      <c r="W152" s="3">
        <v>152.62666881132299</v>
      </c>
      <c r="X152" s="1">
        <v>118.187022802793</v>
      </c>
      <c r="Y152" s="1">
        <v>162.94003596570099</v>
      </c>
      <c r="Z152" s="29">
        <v>102.12447002858252</v>
      </c>
    </row>
    <row r="153" spans="1:26">
      <c r="A153" s="1" t="s">
        <v>173</v>
      </c>
      <c r="B153" s="31">
        <f t="shared" si="2"/>
        <v>41244</v>
      </c>
      <c r="C153" s="3">
        <v>142.68990364691001</v>
      </c>
      <c r="D153" s="3">
        <v>142.29300172875401</v>
      </c>
      <c r="E153" s="3">
        <v>150.98475222565</v>
      </c>
      <c r="F153" s="3">
        <v>129.39636981597101</v>
      </c>
      <c r="G153" s="3">
        <v>107.829804396074</v>
      </c>
      <c r="H153" s="3">
        <v>103.78154391131601</v>
      </c>
      <c r="I153" s="3">
        <v>86.981660653492</v>
      </c>
      <c r="J153" s="3">
        <v>128.415709168821</v>
      </c>
      <c r="K153" s="3">
        <v>122.93872914631601</v>
      </c>
      <c r="L153" s="3">
        <v>108.207010904122</v>
      </c>
      <c r="M153" s="3">
        <v>65.428571428571303</v>
      </c>
      <c r="N153" s="3">
        <v>100.880648894649</v>
      </c>
      <c r="O153" s="3">
        <v>81.578947368420998</v>
      </c>
      <c r="P153" s="3">
        <v>133.47491031929201</v>
      </c>
      <c r="Q153" s="3">
        <v>119.11101970147099</v>
      </c>
      <c r="R153" s="3">
        <v>93.843300061831897</v>
      </c>
      <c r="S153" s="3">
        <v>163.18559345664701</v>
      </c>
      <c r="T153" s="3">
        <v>128.74884075690301</v>
      </c>
      <c r="U153" s="3">
        <v>140.86913434964401</v>
      </c>
      <c r="V153" s="3">
        <v>90.638202539721604</v>
      </c>
      <c r="W153" s="3">
        <v>157.05324111307601</v>
      </c>
      <c r="X153" s="1">
        <v>114.459303882954</v>
      </c>
      <c r="Y153" s="1">
        <v>168.20805096488601</v>
      </c>
      <c r="Z153" s="29">
        <v>102.48464899914512</v>
      </c>
    </row>
    <row r="154" spans="1:26">
      <c r="A154" s="1" t="s">
        <v>174</v>
      </c>
      <c r="B154" s="31">
        <f t="shared" si="2"/>
        <v>41334</v>
      </c>
      <c r="C154" s="3">
        <v>144.004308801197</v>
      </c>
      <c r="D154" s="3">
        <v>142.700817944579</v>
      </c>
      <c r="E154" s="3">
        <v>151.68360863782101</v>
      </c>
      <c r="F154" s="3">
        <v>131.07368105079399</v>
      </c>
      <c r="G154" s="3">
        <v>108.46036137243701</v>
      </c>
      <c r="H154" s="3">
        <v>104.757632174663</v>
      </c>
      <c r="I154" s="3">
        <v>86.190158426659494</v>
      </c>
      <c r="J154" s="3">
        <v>128.83002522227</v>
      </c>
      <c r="K154" s="3">
        <v>122.24928346446001</v>
      </c>
      <c r="L154" s="3">
        <v>108.958642534354</v>
      </c>
      <c r="M154" s="3">
        <v>64.095238095238102</v>
      </c>
      <c r="N154" s="3">
        <v>99.015063730433795</v>
      </c>
      <c r="O154" s="3">
        <v>81.179213857428294</v>
      </c>
      <c r="P154" s="3">
        <v>133.19936107369799</v>
      </c>
      <c r="Q154" s="3">
        <v>124.400943889342</v>
      </c>
      <c r="R154" s="3">
        <v>91.688013426375704</v>
      </c>
      <c r="S154" s="3">
        <v>164.68425423263599</v>
      </c>
      <c r="T154" s="3">
        <v>130.64594443201401</v>
      </c>
      <c r="U154" s="3">
        <v>141.74116749645901</v>
      </c>
      <c r="V154" s="3">
        <v>91.129296986368402</v>
      </c>
      <c r="W154" s="3">
        <v>161.31253015924</v>
      </c>
      <c r="X154" s="1">
        <v>112.89488413954599</v>
      </c>
      <c r="Y154" s="1">
        <v>173.28789960453099</v>
      </c>
      <c r="Z154" s="29">
        <v>102.69973875229078</v>
      </c>
    </row>
    <row r="155" spans="1:26">
      <c r="A155" s="1" t="s">
        <v>175</v>
      </c>
      <c r="B155" s="31">
        <f t="shared" si="2"/>
        <v>41426</v>
      </c>
      <c r="C155" s="3">
        <v>147.127600595915</v>
      </c>
      <c r="D155" s="3">
        <v>142.512518144875</v>
      </c>
      <c r="E155" s="3">
        <v>155.749682333891</v>
      </c>
      <c r="F155" s="3">
        <v>132.593090286094</v>
      </c>
      <c r="G155" s="3">
        <v>109.589495144395</v>
      </c>
      <c r="H155" s="3">
        <v>106.19526032543099</v>
      </c>
      <c r="I155" s="3">
        <v>85.377812653542506</v>
      </c>
      <c r="J155" s="3">
        <v>129.68365663329999</v>
      </c>
      <c r="K155" s="3">
        <v>121.453920011383</v>
      </c>
      <c r="L155" s="3">
        <v>109.678792295424</v>
      </c>
      <c r="M155" s="3">
        <v>64.476190476190496</v>
      </c>
      <c r="N155" s="3">
        <v>97.694090382524394</v>
      </c>
      <c r="O155" s="3">
        <v>80.846102598267805</v>
      </c>
      <c r="P155" s="3">
        <v>132.84813153300701</v>
      </c>
      <c r="Q155" s="3">
        <v>126.365388891013</v>
      </c>
      <c r="R155" s="3">
        <v>89.815387333274401</v>
      </c>
      <c r="S155" s="3">
        <v>166.51321090814301</v>
      </c>
      <c r="T155" s="3">
        <v>134.80076700230899</v>
      </c>
      <c r="U155" s="3">
        <v>142.47567101605</v>
      </c>
      <c r="V155" s="3">
        <v>92.467495272117205</v>
      </c>
      <c r="W155" s="3">
        <v>164.452308187228</v>
      </c>
      <c r="X155" s="1">
        <v>113.444875455587</v>
      </c>
      <c r="Y155" s="1">
        <v>175.07368247532801</v>
      </c>
      <c r="Z155" s="29">
        <v>103.47387823336926</v>
      </c>
    </row>
    <row r="156" spans="1:26">
      <c r="A156" s="1" t="s">
        <v>176</v>
      </c>
      <c r="B156" s="31">
        <f t="shared" si="2"/>
        <v>41518</v>
      </c>
      <c r="C156" s="3">
        <v>151.53286997224299</v>
      </c>
      <c r="D156" s="3">
        <v>142.367377268268</v>
      </c>
      <c r="E156" s="3">
        <v>156.734434560127</v>
      </c>
      <c r="F156" s="3">
        <v>133.687802126881</v>
      </c>
      <c r="G156" s="3">
        <v>110.038993971222</v>
      </c>
      <c r="H156" s="3">
        <v>106.09838138682601</v>
      </c>
      <c r="I156" s="3">
        <v>84.690490149934206</v>
      </c>
      <c r="J156" s="3">
        <v>129.844891618204</v>
      </c>
      <c r="K156" s="3">
        <v>120.812466499613</v>
      </c>
      <c r="L156" s="3">
        <v>110.997232969135</v>
      </c>
      <c r="M156" s="3">
        <v>66.6666666666667</v>
      </c>
      <c r="N156" s="3">
        <v>96.825028968263993</v>
      </c>
      <c r="O156" s="3">
        <v>80.596269153897396</v>
      </c>
      <c r="P156" s="3">
        <v>133.00256048926701</v>
      </c>
      <c r="Q156" s="3">
        <v>128.054871252476</v>
      </c>
      <c r="R156" s="3">
        <v>90.168713011218003</v>
      </c>
      <c r="S156" s="3">
        <v>165.796571445588</v>
      </c>
      <c r="T156" s="3">
        <v>139.016475953602</v>
      </c>
      <c r="U156" s="3">
        <v>143.63505371170601</v>
      </c>
      <c r="V156" s="3">
        <v>93.948151645022904</v>
      </c>
      <c r="W156" s="3">
        <v>166.961557021071</v>
      </c>
      <c r="X156" s="1">
        <v>113.298211104643</v>
      </c>
      <c r="Y156" s="1">
        <v>178.39776033270499</v>
      </c>
      <c r="Z156" s="29">
        <v>104.28836920913928</v>
      </c>
    </row>
    <row r="157" spans="1:26">
      <c r="A157" s="1" t="s">
        <v>177</v>
      </c>
      <c r="B157" s="31">
        <f t="shared" si="2"/>
        <v>41609</v>
      </c>
      <c r="C157" s="3">
        <v>157.61445857648701</v>
      </c>
      <c r="D157" s="3">
        <v>141.831378258444</v>
      </c>
      <c r="E157" s="3">
        <v>157.62388818391801</v>
      </c>
      <c r="F157" s="3">
        <v>134.489251275947</v>
      </c>
      <c r="G157" s="3">
        <v>110.565600590477</v>
      </c>
      <c r="H157" s="3">
        <v>106.823206878878</v>
      </c>
      <c r="I157" s="3">
        <v>83.427563629073106</v>
      </c>
      <c r="J157" s="3">
        <v>129.34361873693399</v>
      </c>
      <c r="K157" s="3">
        <v>120.668711773951</v>
      </c>
      <c r="L157" s="3">
        <v>113.02241017151</v>
      </c>
      <c r="M157" s="3">
        <v>69.142857142856897</v>
      </c>
      <c r="N157" s="3">
        <v>95.712630358083203</v>
      </c>
      <c r="O157" s="3">
        <v>80.363091272484994</v>
      </c>
      <c r="P157" s="3">
        <v>133.617613359514</v>
      </c>
      <c r="Q157" s="3">
        <v>130.82620818745801</v>
      </c>
      <c r="R157" s="3">
        <v>89.8507199010687</v>
      </c>
      <c r="S157" s="3">
        <v>165.54884927396401</v>
      </c>
      <c r="T157" s="3">
        <v>140.53736338335599</v>
      </c>
      <c r="U157" s="3">
        <v>146.35906206285699</v>
      </c>
      <c r="V157" s="3">
        <v>94.949635068349494</v>
      </c>
      <c r="W157" s="3">
        <v>170.513109216663</v>
      </c>
      <c r="X157" s="1">
        <v>112.149340355577</v>
      </c>
      <c r="Y157" s="1">
        <v>181.31379330826999</v>
      </c>
      <c r="Z157" s="29">
        <v>105.00559221158782</v>
      </c>
    </row>
    <row r="158" spans="1:26">
      <c r="A158" s="3" t="s">
        <v>194</v>
      </c>
      <c r="B158" s="31">
        <f t="shared" si="2"/>
        <v>41699</v>
      </c>
      <c r="C158" s="3">
        <v>159.787516266273</v>
      </c>
      <c r="D158" s="3">
        <v>141.73818336187301</v>
      </c>
      <c r="E158" s="3">
        <v>160.038119441086</v>
      </c>
      <c r="F158" s="3">
        <v>134.55258388622599</v>
      </c>
      <c r="G158" s="3">
        <v>111.470727820799</v>
      </c>
      <c r="H158" s="3">
        <v>107.677705685856</v>
      </c>
      <c r="I158" s="3">
        <v>82.999878212834602</v>
      </c>
      <c r="J158" s="3">
        <v>128.88351487992901</v>
      </c>
      <c r="K158" s="3">
        <v>119.958672347929</v>
      </c>
      <c r="L158" s="3">
        <v>115.982489288569</v>
      </c>
      <c r="M158" s="3">
        <v>68.793650793650798</v>
      </c>
      <c r="N158" s="3">
        <v>94.403244492413094</v>
      </c>
      <c r="O158" s="3">
        <v>80.163224516988606</v>
      </c>
      <c r="P158" s="3">
        <v>134.293498682468</v>
      </c>
      <c r="Q158" s="3">
        <v>132.528124663954</v>
      </c>
      <c r="R158" s="3">
        <v>90.345375850189797</v>
      </c>
      <c r="S158" s="3">
        <v>166.119069577532</v>
      </c>
      <c r="T158" s="3">
        <v>141.04292459919</v>
      </c>
      <c r="U158" s="3">
        <v>149.53259512795199</v>
      </c>
      <c r="V158" s="3">
        <v>95.833973809411702</v>
      </c>
      <c r="W158" s="3">
        <v>175.02975711758</v>
      </c>
      <c r="X158" s="3">
        <v>112.10045223859601</v>
      </c>
      <c r="Y158" s="1">
        <v>186.48870665895799</v>
      </c>
      <c r="Z158" s="29">
        <v>105.75812316168937</v>
      </c>
    </row>
    <row r="159" spans="1:26">
      <c r="A159" s="13" t="s">
        <v>196</v>
      </c>
      <c r="B159" s="31">
        <f t="shared" si="2"/>
        <v>41791</v>
      </c>
      <c r="C159" s="13">
        <v>162.73204308263001</v>
      </c>
      <c r="D159" s="13">
        <v>142.018141544987</v>
      </c>
      <c r="E159" s="13">
        <v>164.54891994642901</v>
      </c>
      <c r="F159" s="13">
        <v>134.947926399799</v>
      </c>
      <c r="G159" s="13">
        <v>112.77769010381699</v>
      </c>
      <c r="H159" s="13">
        <v>109.93622959759399</v>
      </c>
      <c r="I159" s="13">
        <v>82.728217528283906</v>
      </c>
      <c r="J159" s="13">
        <v>128.973328121164</v>
      </c>
      <c r="K159" s="13">
        <v>119.86178296804199</v>
      </c>
      <c r="L159" s="13">
        <v>118.615915600694</v>
      </c>
      <c r="M159" s="13">
        <v>71.238095238095298</v>
      </c>
      <c r="N159" s="13">
        <v>93.406720739099001</v>
      </c>
      <c r="O159" s="13">
        <v>79.996668887408305</v>
      </c>
      <c r="P159" s="13">
        <v>134.651714597752</v>
      </c>
      <c r="Q159" s="13">
        <v>134.622703386349</v>
      </c>
      <c r="R159" s="13">
        <v>90.910696934899704</v>
      </c>
      <c r="S159" s="13">
        <v>169.332625531703</v>
      </c>
      <c r="T159" s="13">
        <v>144.12701420905699</v>
      </c>
      <c r="U159" s="13">
        <v>151.978309109116</v>
      </c>
      <c r="V159" s="13">
        <v>97.635805222542601</v>
      </c>
      <c r="W159" s="13">
        <v>179.456329419333</v>
      </c>
      <c r="X159" s="13">
        <v>113.053770519735</v>
      </c>
      <c r="Y159" s="16">
        <v>188.62055378152499</v>
      </c>
      <c r="Z159" s="29">
        <v>107.0776402365472</v>
      </c>
    </row>
    <row r="160" spans="1:26">
      <c r="A160" s="13" t="s">
        <v>198</v>
      </c>
      <c r="B160" s="31">
        <f t="shared" si="2"/>
        <v>41883</v>
      </c>
      <c r="C160" s="3">
        <v>165.51191701712301</v>
      </c>
      <c r="D160" s="3">
        <v>142.175375679339</v>
      </c>
      <c r="E160" s="3">
        <v>165.94663278552801</v>
      </c>
      <c r="F160" s="3">
        <v>135.45643308985501</v>
      </c>
      <c r="G160" s="3">
        <v>113.597813454429</v>
      </c>
      <c r="H160" s="3">
        <v>110.09523807840399</v>
      </c>
      <c r="I160" s="3">
        <v>82.681716741832801</v>
      </c>
      <c r="J160" s="3">
        <v>128.54109589399999</v>
      </c>
      <c r="K160" s="3">
        <v>119.11931977630501</v>
      </c>
      <c r="L160" s="3">
        <v>120.926977444728</v>
      </c>
      <c r="M160" s="3">
        <v>76.063492063492106</v>
      </c>
      <c r="N160" s="3">
        <v>92.636152958217195</v>
      </c>
      <c r="O160" s="3">
        <v>79.880079946702196</v>
      </c>
      <c r="P160" s="3">
        <v>135.33176901824299</v>
      </c>
      <c r="Q160" s="3">
        <v>136.47093140447399</v>
      </c>
      <c r="R160" s="3">
        <v>91.758678561964402</v>
      </c>
      <c r="S160" s="3">
        <v>171.95049489202</v>
      </c>
      <c r="T160" s="3">
        <v>145.70589312303201</v>
      </c>
      <c r="U160" s="3">
        <v>155.41870395325299</v>
      </c>
      <c r="V160" s="3">
        <v>99.089521057399907</v>
      </c>
      <c r="W160" s="3">
        <v>183.381051954318</v>
      </c>
      <c r="X160" s="3">
        <v>110.902693372549</v>
      </c>
      <c r="Y160" s="1">
        <v>187.75160624832299</v>
      </c>
      <c r="Z160" s="29">
        <v>108.05399721638733</v>
      </c>
    </row>
    <row r="161" spans="1:27">
      <c r="A161" s="13" t="s">
        <v>199</v>
      </c>
      <c r="B161" s="31">
        <f t="shared" si="2"/>
        <v>41974</v>
      </c>
      <c r="C161" s="3">
        <v>168.63352249092</v>
      </c>
      <c r="D161" s="13">
        <v>142.93671853254099</v>
      </c>
      <c r="E161" s="3">
        <v>166.804320205918</v>
      </c>
      <c r="F161" s="3">
        <v>136.13233223889</v>
      </c>
      <c r="G161" s="3">
        <v>114.305640131437</v>
      </c>
      <c r="H161" s="3">
        <v>110.59486954458001</v>
      </c>
      <c r="I161" s="3">
        <v>82.998750175505407</v>
      </c>
      <c r="J161" s="3">
        <v>127.72312951260299</v>
      </c>
      <c r="K161" s="3">
        <v>117.606973179099</v>
      </c>
      <c r="L161" s="3">
        <v>122.6309806766</v>
      </c>
      <c r="M161" s="3">
        <v>80.253968253968097</v>
      </c>
      <c r="N161" s="3">
        <v>91.929316341617906</v>
      </c>
      <c r="O161" s="3">
        <v>79.746835443037895</v>
      </c>
      <c r="P161" s="3">
        <v>136.424106484373</v>
      </c>
      <c r="Q161" s="3">
        <v>138.07772865285699</v>
      </c>
      <c r="R161" s="3">
        <v>91.829343697553199</v>
      </c>
      <c r="S161" s="3">
        <v>174.88349841058101</v>
      </c>
      <c r="T161" s="3">
        <v>149.47002925129101</v>
      </c>
      <c r="U161" s="3">
        <v>158.88614989443201</v>
      </c>
      <c r="V161" s="3">
        <v>100.097958812847</v>
      </c>
      <c r="W161" s="3">
        <v>186.945472092648</v>
      </c>
      <c r="X161" s="3">
        <v>110.010485237637</v>
      </c>
      <c r="Y161" s="1">
        <v>190.192947996773</v>
      </c>
      <c r="Z161" s="29">
        <v>108.78984081424186</v>
      </c>
    </row>
    <row r="162" spans="1:27">
      <c r="A162" s="13" t="s">
        <v>200</v>
      </c>
      <c r="B162" s="31">
        <f t="shared" si="2"/>
        <v>42064</v>
      </c>
      <c r="C162" s="19">
        <v>171.79951486968099</v>
      </c>
      <c r="D162" s="19">
        <v>142.55780003192501</v>
      </c>
      <c r="E162" s="19">
        <v>169.28208386296501</v>
      </c>
      <c r="F162" s="19">
        <v>137.02958962370599</v>
      </c>
      <c r="G162" s="19">
        <v>115.839622559324</v>
      </c>
      <c r="H162" s="19">
        <v>114.126200643617</v>
      </c>
      <c r="I162" s="19">
        <v>83.106896874909097</v>
      </c>
      <c r="J162" s="19">
        <v>127.324445342402</v>
      </c>
      <c r="K162" s="19">
        <v>117.091719662652</v>
      </c>
      <c r="L162" s="19">
        <v>123.83831655949901</v>
      </c>
      <c r="M162" s="19">
        <v>79.460317460317498</v>
      </c>
      <c r="N162" s="19">
        <v>91.355735802250805</v>
      </c>
      <c r="O162" s="19">
        <v>79.596935376415701</v>
      </c>
      <c r="P162" s="19">
        <v>137.24291310647499</v>
      </c>
      <c r="Q162" s="19">
        <v>142.06376987619299</v>
      </c>
      <c r="R162" s="19">
        <v>92.500662485646103</v>
      </c>
      <c r="S162" s="19">
        <v>176.05119253958901</v>
      </c>
      <c r="T162" s="19">
        <v>153.70539456478099</v>
      </c>
      <c r="U162" s="19">
        <v>163.31206034500099</v>
      </c>
      <c r="V162" s="19">
        <v>101.087048459055</v>
      </c>
      <c r="W162" s="19">
        <v>188.51536110664199</v>
      </c>
      <c r="X162" s="19">
        <v>111.17157801594701</v>
      </c>
      <c r="Y162" s="19">
        <v>194.09200603065901</v>
      </c>
      <c r="Z162" s="29">
        <v>109.63934451554948</v>
      </c>
    </row>
    <row r="163" spans="1:27">
      <c r="A163" s="3" t="s">
        <v>201</v>
      </c>
      <c r="B163" s="31">
        <f t="shared" si="2"/>
        <v>42156</v>
      </c>
      <c r="C163" s="16">
        <v>179.86906474290501</v>
      </c>
      <c r="D163" s="16">
        <v>143.18000399886</v>
      </c>
      <c r="E163" s="16">
        <v>174.68233799473299</v>
      </c>
      <c r="F163" s="16">
        <v>137.699529154522</v>
      </c>
      <c r="G163" s="16">
        <v>117.668791543007</v>
      </c>
      <c r="H163" s="16">
        <v>116.5734334895</v>
      </c>
      <c r="I163" s="16">
        <v>83.609184162616003</v>
      </c>
      <c r="J163" s="16">
        <v>127.54843666791101</v>
      </c>
      <c r="K163" s="16">
        <v>116.676277988916</v>
      </c>
      <c r="L163" s="16">
        <v>124.862091319911</v>
      </c>
      <c r="M163" s="16">
        <v>80.476190476190496</v>
      </c>
      <c r="N163" s="16">
        <v>90.7995364964667</v>
      </c>
      <c r="O163" s="16">
        <v>79.4970019986675</v>
      </c>
      <c r="P163" s="16">
        <v>138.63858242517199</v>
      </c>
      <c r="Q163" s="16">
        <v>142.810697418931</v>
      </c>
      <c r="R163" s="16">
        <v>93.207313841533406</v>
      </c>
      <c r="S163" s="16">
        <v>178.22850753719999</v>
      </c>
      <c r="T163" s="16">
        <v>160.21681826986099</v>
      </c>
      <c r="U163" s="16">
        <v>167.82758092427099</v>
      </c>
      <c r="V163" s="16">
        <v>102.930944892068</v>
      </c>
      <c r="W163" s="16">
        <v>191.05034582595999</v>
      </c>
      <c r="X163" s="16">
        <v>109.203831307442</v>
      </c>
      <c r="Y163" s="16">
        <v>197.81212986737199</v>
      </c>
      <c r="Z163" s="29">
        <v>111.14017582517073</v>
      </c>
    </row>
    <row r="164" spans="1:27">
      <c r="A164" s="24" t="s">
        <v>202</v>
      </c>
      <c r="B164" s="31">
        <f t="shared" si="2"/>
        <v>42248</v>
      </c>
      <c r="C164" s="3">
        <v>184.38363052637899</v>
      </c>
      <c r="D164" s="3">
        <v>143.86058730711301</v>
      </c>
      <c r="E164" s="3">
        <v>177.92249047028699</v>
      </c>
      <c r="F164" s="3">
        <v>138.19727628324699</v>
      </c>
      <c r="G164" s="3">
        <v>118.779324911534</v>
      </c>
      <c r="H164" s="3">
        <v>116.75666621620201</v>
      </c>
      <c r="I164" s="3">
        <v>83.920248248947701</v>
      </c>
      <c r="J164" s="3">
        <v>127.530321953873</v>
      </c>
      <c r="K164" s="3">
        <v>116.86717864450399</v>
      </c>
      <c r="L164" s="3">
        <v>127.405084373047</v>
      </c>
      <c r="M164" s="3">
        <v>83.047619047618994</v>
      </c>
      <c r="N164" s="3">
        <v>90.278099650364993</v>
      </c>
      <c r="O164" s="3">
        <v>79.447035309793407</v>
      </c>
      <c r="P164" s="3">
        <v>140.655674227107</v>
      </c>
      <c r="Q164" s="3">
        <v>141.513513745137</v>
      </c>
      <c r="R164" s="3">
        <v>94.408621146541705</v>
      </c>
      <c r="S164" s="3">
        <v>180.57579281524701</v>
      </c>
      <c r="T164" s="3">
        <v>167.397788500275</v>
      </c>
      <c r="U164" s="3">
        <v>172.70828531619799</v>
      </c>
      <c r="V164" s="3">
        <v>104.674708252573</v>
      </c>
      <c r="W164" s="3">
        <v>193.829821457294</v>
      </c>
      <c r="X164" s="3">
        <v>109.240497395178</v>
      </c>
      <c r="Y164" s="1">
        <v>200.57554674219199</v>
      </c>
      <c r="Z164" s="29">
        <v>112.54831368795924</v>
      </c>
    </row>
    <row r="165" spans="1:27">
      <c r="A165" s="24" t="s">
        <v>203</v>
      </c>
      <c r="B165" s="31">
        <f t="shared" si="2"/>
        <v>42339</v>
      </c>
      <c r="C165" s="3">
        <v>184.25548653172299</v>
      </c>
      <c r="D165" s="3">
        <v>144.266116633021</v>
      </c>
      <c r="E165" s="3">
        <v>180.08259212176199</v>
      </c>
      <c r="F165" s="3">
        <v>138.75818796191001</v>
      </c>
      <c r="G165" s="3">
        <v>119.948013477446</v>
      </c>
      <c r="H165" s="3">
        <v>117.52986103473999</v>
      </c>
      <c r="I165" s="3">
        <v>84.491476002986502</v>
      </c>
      <c r="J165" s="3">
        <v>127.44928942134599</v>
      </c>
      <c r="K165" s="3">
        <v>117.04038995185</v>
      </c>
      <c r="L165" s="3">
        <v>130.539951349615</v>
      </c>
      <c r="M165" s="3">
        <v>85.809523809523697</v>
      </c>
      <c r="N165" s="3">
        <v>89.837775203196699</v>
      </c>
      <c r="O165" s="3">
        <v>79.380413057961306</v>
      </c>
      <c r="P165" s="3">
        <v>142.32249881497799</v>
      </c>
      <c r="Q165" s="3">
        <v>142.210736211918</v>
      </c>
      <c r="R165" s="3">
        <v>95.044607366840296</v>
      </c>
      <c r="S165" s="3">
        <v>180.56309284395701</v>
      </c>
      <c r="T165" s="3">
        <v>166.134603100406</v>
      </c>
      <c r="U165" s="3">
        <v>178.30047334872199</v>
      </c>
      <c r="V165" s="3">
        <v>105.73975979175501</v>
      </c>
      <c r="W165" s="3">
        <v>196.31333440566101</v>
      </c>
      <c r="X165" s="3">
        <v>110.13270553009001</v>
      </c>
      <c r="Y165" s="1">
        <v>204.68739136681</v>
      </c>
      <c r="Z165" s="29">
        <v>113.54111457008386</v>
      </c>
    </row>
    <row r="166" spans="1:27" s="24" customFormat="1">
      <c r="A166" s="24" t="s">
        <v>206</v>
      </c>
      <c r="B166" s="31">
        <f t="shared" si="2"/>
        <v>42430</v>
      </c>
      <c r="C166" s="24">
        <v>184.509885483152</v>
      </c>
      <c r="D166" s="24">
        <v>145.03857794650099</v>
      </c>
      <c r="E166" s="24">
        <v>185.03811943926999</v>
      </c>
      <c r="F166" s="24">
        <v>139.13451031133201</v>
      </c>
      <c r="G166" s="24">
        <v>120.825638421138</v>
      </c>
      <c r="H166" s="24">
        <v>119.23632917337299</v>
      </c>
      <c r="I166" s="24">
        <v>85.0404607091576</v>
      </c>
      <c r="J166" s="24">
        <v>127.847398146307</v>
      </c>
      <c r="K166" s="24">
        <v>117.43213463609401</v>
      </c>
      <c r="L166" s="24">
        <v>133.63591690419599</v>
      </c>
      <c r="M166" s="24">
        <v>85.619047619047606</v>
      </c>
      <c r="N166" s="24">
        <v>89.090375111987399</v>
      </c>
      <c r="O166" s="24">
        <v>79.313790806129205</v>
      </c>
      <c r="P166" s="24">
        <v>142.95145715222901</v>
      </c>
      <c r="Q166" s="24">
        <v>146.528464053817</v>
      </c>
      <c r="R166" s="24">
        <v>96.281247239643093</v>
      </c>
      <c r="S166" s="24">
        <v>183.35286867471501</v>
      </c>
      <c r="T166" s="24">
        <v>170.51856544313301</v>
      </c>
      <c r="U166" s="24">
        <v>180.548727023575</v>
      </c>
      <c r="V166" s="24">
        <v>106.648957656902</v>
      </c>
      <c r="W166" s="24">
        <v>200.045037799581</v>
      </c>
      <c r="X166" s="24">
        <v>111.831567595197</v>
      </c>
      <c r="Y166" s="22">
        <v>208.69527114446299</v>
      </c>
      <c r="Z166" s="29">
        <v>114.54857751625607</v>
      </c>
      <c r="AA166" s="29"/>
    </row>
    <row r="167" spans="1:27">
      <c r="A167" s="24" t="s">
        <v>207</v>
      </c>
      <c r="B167" s="31">
        <f t="shared" si="2"/>
        <v>42522</v>
      </c>
      <c r="C167" s="3">
        <v>188.228587502507</v>
      </c>
      <c r="D167" s="3">
        <v>145.65314065534099</v>
      </c>
      <c r="E167" s="3">
        <v>198.062261754867</v>
      </c>
      <c r="F167" s="3">
        <v>139.53612562646299</v>
      </c>
      <c r="G167" s="3">
        <v>121.97240285625701</v>
      </c>
      <c r="H167" s="3">
        <v>121.038461696526</v>
      </c>
      <c r="I167" s="3">
        <v>85.552666115155006</v>
      </c>
      <c r="J167" s="3">
        <v>128.94678060869501</v>
      </c>
      <c r="K167" s="3">
        <v>117.362737944709</v>
      </c>
      <c r="L167" s="3">
        <v>135.82285225267901</v>
      </c>
      <c r="M167" s="3">
        <v>86.163247073882602</v>
      </c>
      <c r="N167" s="3">
        <v>89.5423016093836</v>
      </c>
      <c r="O167" s="3">
        <v>79.247168554297104</v>
      </c>
      <c r="P167" s="3">
        <v>142.81530110166</v>
      </c>
      <c r="Q167" s="3">
        <v>149.606180711105</v>
      </c>
      <c r="R167" s="3">
        <v>97.305891705679599</v>
      </c>
      <c r="S167" s="3">
        <v>185.94450081036101</v>
      </c>
      <c r="T167" s="3">
        <v>173.79063076095699</v>
      </c>
      <c r="U167" s="3">
        <v>182.726491257183</v>
      </c>
      <c r="V167" s="3">
        <v>108.540276309047</v>
      </c>
      <c r="W167" s="3">
        <v>201.37043590156</v>
      </c>
      <c r="X167" s="3">
        <v>111.831567595197</v>
      </c>
      <c r="Y167" s="1">
        <v>211.68905161166299</v>
      </c>
      <c r="Z167" s="29">
        <v>116.25284174083914</v>
      </c>
    </row>
    <row r="169" spans="1:27">
      <c r="B16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workbookViewId="0">
      <pane xSplit="1" ySplit="1" topLeftCell="O150" activePane="bottomRight" state="frozen"/>
      <selection sqref="A1:A1048576"/>
      <selection pane="topRight" sqref="A1:A1048576"/>
      <selection pane="bottomLeft" sqref="A1:A1048576"/>
      <selection pane="bottomRight" activeCell="Z1" sqref="Z1:Z1048576"/>
    </sheetView>
  </sheetViews>
  <sheetFormatPr defaultColWidth="9.15234375" defaultRowHeight="14.6"/>
  <cols>
    <col min="1" max="1" width="9.15234375" style="12"/>
    <col min="2" max="2" width="9.3828125" style="28" bestFit="1" customWidth="1"/>
    <col min="3" max="24" width="9.15234375" style="12"/>
    <col min="25" max="25" width="9.15234375" style="5"/>
    <col min="26" max="27" width="9.15234375" style="29"/>
    <col min="28" max="16384" width="9.15234375" style="12"/>
  </cols>
  <sheetData>
    <row r="1" spans="1:27">
      <c r="A1" s="12" t="s">
        <v>230</v>
      </c>
      <c r="B1" s="28" t="s">
        <v>229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195</v>
      </c>
      <c r="Z1" s="30" t="s">
        <v>178</v>
      </c>
      <c r="AA1" s="30"/>
    </row>
    <row r="2" spans="1:27">
      <c r="A2" s="5" t="s">
        <v>22</v>
      </c>
      <c r="B2" s="31">
        <f>DATE(MID(A2,1,4)*1,MID(A2,7,1)*3,1)</f>
        <v>27454</v>
      </c>
      <c r="C2" s="12">
        <v>39.186522139296002</v>
      </c>
      <c r="D2" s="12">
        <v>44.549458902419502</v>
      </c>
      <c r="E2" s="12">
        <v>59.373425514049302</v>
      </c>
      <c r="F2" s="12">
        <v>93.836052743783398</v>
      </c>
      <c r="G2" s="12">
        <v>108.586170859638</v>
      </c>
      <c r="H2" s="12">
        <v>57.356361761748801</v>
      </c>
      <c r="I2" s="12">
        <v>90.007381013547999</v>
      </c>
      <c r="J2" s="12">
        <v>54.204939659932997</v>
      </c>
      <c r="K2" s="12">
        <v>43.202412078029298</v>
      </c>
      <c r="L2" s="12">
        <v>31.708335884093302</v>
      </c>
      <c r="M2" s="12">
        <v>23.394438860511102</v>
      </c>
      <c r="N2" s="12">
        <v>79.813654158842098</v>
      </c>
      <c r="O2" s="12">
        <v>101.781282770236</v>
      </c>
      <c r="P2" s="12">
        <v>97.619931733010603</v>
      </c>
      <c r="Q2" s="12">
        <v>24.1166537171306</v>
      </c>
      <c r="R2" s="12">
        <v>36.999350167783902</v>
      </c>
      <c r="S2" s="12">
        <v>56.833830892857797</v>
      </c>
      <c r="T2" s="12">
        <v>55.772533215986698</v>
      </c>
      <c r="U2" s="12">
        <v>77.420224898969593</v>
      </c>
      <c r="V2" s="12">
        <v>53.711231115368797</v>
      </c>
      <c r="W2" s="12">
        <v>89.949660570648007</v>
      </c>
      <c r="X2" s="12">
        <v>73.272403936755893</v>
      </c>
      <c r="Y2" s="12">
        <v>59.692547360447499</v>
      </c>
      <c r="Z2" s="29">
        <v>66.488878857238021</v>
      </c>
    </row>
    <row r="3" spans="1:27">
      <c r="A3" s="5" t="s">
        <v>23</v>
      </c>
      <c r="B3" s="31">
        <f t="shared" ref="B3:B66" si="0">DATE(MID(A3,1,4)*1,MID(A3,7,1)*3,1)</f>
        <v>27546</v>
      </c>
      <c r="C3" s="12">
        <v>38.514644428250001</v>
      </c>
      <c r="D3" s="12">
        <v>45.695692449186303</v>
      </c>
      <c r="E3" s="12">
        <v>59.150390306387301</v>
      </c>
      <c r="F3" s="12">
        <v>91.835002270874796</v>
      </c>
      <c r="G3" s="12">
        <v>108.45673697373201</v>
      </c>
      <c r="H3" s="12">
        <v>57.604671771779003</v>
      </c>
      <c r="I3" s="12">
        <v>97.1050255400704</v>
      </c>
      <c r="J3" s="12">
        <v>53.636331332264596</v>
      </c>
      <c r="K3" s="12">
        <v>43.646791592520103</v>
      </c>
      <c r="L3" s="12">
        <v>30.660829494739101</v>
      </c>
      <c r="M3" s="12">
        <v>23.8811837417113</v>
      </c>
      <c r="N3" s="12">
        <v>76.6294151280308</v>
      </c>
      <c r="O3" s="12">
        <v>100.315255928741</v>
      </c>
      <c r="P3" s="12">
        <v>97.113021468247197</v>
      </c>
      <c r="Q3" s="12">
        <v>25.730934961185199</v>
      </c>
      <c r="R3" s="12">
        <v>38.424178032516899</v>
      </c>
      <c r="S3" s="12">
        <v>55.926444157466101</v>
      </c>
      <c r="T3" s="12">
        <v>53.008739734852</v>
      </c>
      <c r="U3" s="12">
        <v>77.702130091372894</v>
      </c>
      <c r="V3" s="12">
        <v>54.146885154264602</v>
      </c>
      <c r="W3" s="12">
        <v>87.947214764219297</v>
      </c>
      <c r="X3" s="12">
        <v>75.958422371151002</v>
      </c>
      <c r="Y3" s="5">
        <v>60.162827698713997</v>
      </c>
      <c r="Z3" s="29">
        <v>66.492825322147638</v>
      </c>
    </row>
    <row r="4" spans="1:27">
      <c r="A4" s="5" t="s">
        <v>24</v>
      </c>
      <c r="B4" s="31">
        <f t="shared" si="0"/>
        <v>27638</v>
      </c>
      <c r="C4" s="12">
        <v>38.623639818720903</v>
      </c>
      <c r="D4" s="12">
        <v>46.780350338247104</v>
      </c>
      <c r="E4" s="12">
        <v>59.844869886111098</v>
      </c>
      <c r="F4" s="12">
        <v>90.408172380172999</v>
      </c>
      <c r="G4" s="12">
        <v>109.059954908843</v>
      </c>
      <c r="H4" s="12">
        <v>59.070832837809803</v>
      </c>
      <c r="I4" s="12">
        <v>95.545347607835893</v>
      </c>
      <c r="J4" s="12">
        <v>53.503275834960199</v>
      </c>
      <c r="K4" s="12">
        <v>44.2757215272023</v>
      </c>
      <c r="L4" s="12">
        <v>30.027072283416299</v>
      </c>
      <c r="M4" s="12">
        <v>24.2018240389399</v>
      </c>
      <c r="N4" s="12">
        <v>73.493842080083894</v>
      </c>
      <c r="O4" s="12">
        <v>98.676165642985296</v>
      </c>
      <c r="P4" s="12">
        <v>98.727436634634401</v>
      </c>
      <c r="Q4" s="12">
        <v>27.169728012902599</v>
      </c>
      <c r="R4" s="12">
        <v>39.6709899738117</v>
      </c>
      <c r="S4" s="12">
        <v>55.6433541126029</v>
      </c>
      <c r="T4" s="12">
        <v>51.847587602387499</v>
      </c>
      <c r="U4" s="12">
        <v>78.141747061487294</v>
      </c>
      <c r="V4" s="12">
        <v>53.2635615272008</v>
      </c>
      <c r="W4" s="12">
        <v>86.279175361814794</v>
      </c>
      <c r="X4" s="12">
        <v>78.095577710456894</v>
      </c>
      <c r="Y4" s="5">
        <v>60.876385035411097</v>
      </c>
      <c r="Z4" s="29">
        <v>65.860065755661623</v>
      </c>
    </row>
    <row r="5" spans="1:27">
      <c r="A5" s="5" t="s">
        <v>25</v>
      </c>
      <c r="B5" s="31">
        <f t="shared" si="0"/>
        <v>27729</v>
      </c>
      <c r="C5" s="12">
        <v>37.7850847114671</v>
      </c>
      <c r="D5" s="12">
        <v>48.444868770707501</v>
      </c>
      <c r="E5" s="12">
        <v>59.497074286119897</v>
      </c>
      <c r="F5" s="12">
        <v>88.903473444842703</v>
      </c>
      <c r="G5" s="12">
        <v>109.28749968013101</v>
      </c>
      <c r="H5" s="12">
        <v>58.0669224465599</v>
      </c>
      <c r="I5" s="12">
        <v>98.859164821552497</v>
      </c>
      <c r="J5" s="12">
        <v>56.173753022056097</v>
      </c>
      <c r="K5" s="12">
        <v>45.1185372152772</v>
      </c>
      <c r="L5" s="12">
        <v>29.0610549225472</v>
      </c>
      <c r="M5" s="12">
        <v>24.364571516654902</v>
      </c>
      <c r="N5" s="12">
        <v>70.713781490177595</v>
      </c>
      <c r="O5" s="12">
        <v>96.747227531448601</v>
      </c>
      <c r="P5" s="12">
        <v>99.423393472288097</v>
      </c>
      <c r="Q5" s="12">
        <v>28.4838055520495</v>
      </c>
      <c r="R5" s="12">
        <v>41.819673429112903</v>
      </c>
      <c r="S5" s="12">
        <v>56.311455164621798</v>
      </c>
      <c r="T5" s="12">
        <v>50.867841942534902</v>
      </c>
      <c r="U5" s="12">
        <v>78.792748745713595</v>
      </c>
      <c r="V5" s="12">
        <v>53.406290251896998</v>
      </c>
      <c r="W5" s="12">
        <v>86.409588626151503</v>
      </c>
      <c r="X5" s="12">
        <v>80.640045154657201</v>
      </c>
      <c r="Y5" s="5">
        <v>57.863807597877198</v>
      </c>
      <c r="Z5" s="29">
        <v>65.716478866435367</v>
      </c>
    </row>
    <row r="6" spans="1:27">
      <c r="A6" s="5" t="s">
        <v>26</v>
      </c>
      <c r="B6" s="31">
        <f t="shared" si="0"/>
        <v>27820</v>
      </c>
      <c r="C6" s="12">
        <v>37.978155486167402</v>
      </c>
      <c r="D6" s="12">
        <v>50.844603281681302</v>
      </c>
      <c r="E6" s="12">
        <v>59.157661037467399</v>
      </c>
      <c r="F6" s="12">
        <v>86.829263084784898</v>
      </c>
      <c r="G6" s="12">
        <v>109.894103225059</v>
      </c>
      <c r="H6" s="12">
        <v>58.425052339167102</v>
      </c>
      <c r="I6" s="12">
        <v>96.980586356562796</v>
      </c>
      <c r="J6" s="12">
        <v>52.071004713336102</v>
      </c>
      <c r="K6" s="12">
        <v>45.764370993158003</v>
      </c>
      <c r="L6" s="12">
        <v>28.8576381516366</v>
      </c>
      <c r="M6" s="12">
        <v>24.3883903859473</v>
      </c>
      <c r="N6" s="12">
        <v>67.312833420264198</v>
      </c>
      <c r="O6" s="12">
        <v>94.627514997277103</v>
      </c>
      <c r="P6" s="12">
        <v>102.08318167597101</v>
      </c>
      <c r="Q6" s="12">
        <v>29.654795713522699</v>
      </c>
      <c r="R6" s="12">
        <v>43.078972262443898</v>
      </c>
      <c r="S6" s="12">
        <v>55.194997866683998</v>
      </c>
      <c r="T6" s="12">
        <v>49.301865890469799</v>
      </c>
      <c r="U6" s="12">
        <v>79.577579819738105</v>
      </c>
      <c r="V6" s="12">
        <v>53.220352985949603</v>
      </c>
      <c r="W6" s="12">
        <v>86.2082513254812</v>
      </c>
      <c r="X6" s="12">
        <v>83.329188546603106</v>
      </c>
      <c r="Y6" s="5">
        <v>56.6905070408</v>
      </c>
      <c r="Z6" s="29">
        <v>65.29929832520574</v>
      </c>
    </row>
    <row r="7" spans="1:27">
      <c r="A7" s="5" t="s">
        <v>27</v>
      </c>
      <c r="B7" s="31">
        <f t="shared" si="0"/>
        <v>27912</v>
      </c>
      <c r="C7" s="12">
        <v>38.142067928811002</v>
      </c>
      <c r="D7" s="12">
        <v>52.323205451929901</v>
      </c>
      <c r="E7" s="12">
        <v>59.799071764192902</v>
      </c>
      <c r="F7" s="12">
        <v>85.889676231348204</v>
      </c>
      <c r="G7" s="12">
        <v>110.595527910405</v>
      </c>
      <c r="H7" s="12">
        <v>57.279255974307297</v>
      </c>
      <c r="I7" s="12">
        <v>103.96487983577001</v>
      </c>
      <c r="J7" s="12">
        <v>51.469479851658697</v>
      </c>
      <c r="K7" s="12">
        <v>46.346520688486301</v>
      </c>
      <c r="L7" s="12">
        <v>28.711098257998401</v>
      </c>
      <c r="M7" s="12">
        <v>24.4449552081124</v>
      </c>
      <c r="N7" s="12">
        <v>63.892401261297202</v>
      </c>
      <c r="O7" s="12">
        <v>92.607081756813201</v>
      </c>
      <c r="P7" s="12">
        <v>104.508166973672</v>
      </c>
      <c r="Q7" s="12">
        <v>30.815379488865599</v>
      </c>
      <c r="R7" s="12">
        <v>47.296645404758898</v>
      </c>
      <c r="S7" s="12">
        <v>56.480142125900699</v>
      </c>
      <c r="T7" s="12">
        <v>48.045028429660299</v>
      </c>
      <c r="U7" s="12">
        <v>80.481089940248197</v>
      </c>
      <c r="V7" s="12">
        <v>54.975715963664001</v>
      </c>
      <c r="W7" s="12">
        <v>84.547736054975502</v>
      </c>
      <c r="X7" s="12">
        <v>85.488444563749198</v>
      </c>
      <c r="Y7" s="5">
        <v>54.469256666676202</v>
      </c>
      <c r="Z7" s="29">
        <v>66.102875666487151</v>
      </c>
    </row>
    <row r="8" spans="1:27">
      <c r="A8" s="5" t="s">
        <v>28</v>
      </c>
      <c r="B8" s="31">
        <f t="shared" si="0"/>
        <v>28004</v>
      </c>
      <c r="C8" s="12">
        <v>38.365392351609003</v>
      </c>
      <c r="D8" s="12">
        <v>53.716402845834097</v>
      </c>
      <c r="E8" s="12">
        <v>58.846107499653598</v>
      </c>
      <c r="F8" s="12">
        <v>84.984676352557997</v>
      </c>
      <c r="G8" s="12">
        <v>111.229970920905</v>
      </c>
      <c r="H8" s="12">
        <v>57.339328114290502</v>
      </c>
      <c r="I8" s="12">
        <v>102.79142042586901</v>
      </c>
      <c r="J8" s="12">
        <v>50.6383329091748</v>
      </c>
      <c r="K8" s="12">
        <v>46.823958727397297</v>
      </c>
      <c r="L8" s="12">
        <v>28.319511754643901</v>
      </c>
      <c r="M8" s="12">
        <v>24.539651179128398</v>
      </c>
      <c r="N8" s="12">
        <v>61.217245200463204</v>
      </c>
      <c r="O8" s="12">
        <v>91.660391986470202</v>
      </c>
      <c r="P8" s="12">
        <v>105.51330699702601</v>
      </c>
      <c r="Q8" s="12">
        <v>31.9304477067246</v>
      </c>
      <c r="R8" s="12">
        <v>50.401412482307698</v>
      </c>
      <c r="S8" s="12">
        <v>56.677567067059996</v>
      </c>
      <c r="T8" s="12">
        <v>47.120270748913498</v>
      </c>
      <c r="U8" s="12">
        <v>81.400960097646106</v>
      </c>
      <c r="V8" s="12">
        <v>55.0277381041589</v>
      </c>
      <c r="W8" s="12">
        <v>82.583154873962499</v>
      </c>
      <c r="X8" s="12">
        <v>87.9871771850393</v>
      </c>
      <c r="Y8" s="5">
        <v>50.110576324368701</v>
      </c>
      <c r="Z8" s="29">
        <v>65.911357406559574</v>
      </c>
    </row>
    <row r="9" spans="1:27">
      <c r="A9" s="5" t="s">
        <v>29</v>
      </c>
      <c r="B9" s="31">
        <f t="shared" si="0"/>
        <v>28095</v>
      </c>
      <c r="C9" s="12">
        <v>37.929427009598299</v>
      </c>
      <c r="D9" s="12">
        <v>55.093992729987299</v>
      </c>
      <c r="E9" s="12">
        <v>57.587952965381099</v>
      </c>
      <c r="F9" s="12">
        <v>85.184813580469694</v>
      </c>
      <c r="G9" s="12">
        <v>112.63663088331</v>
      </c>
      <c r="H9" s="12">
        <v>58.629902102098399</v>
      </c>
      <c r="I9" s="12">
        <v>97.809548738264496</v>
      </c>
      <c r="J9" s="12">
        <v>49.957873731357097</v>
      </c>
      <c r="K9" s="12">
        <v>47.429925366401697</v>
      </c>
      <c r="L9" s="12">
        <v>27.502718093231</v>
      </c>
      <c r="M9" s="12">
        <v>24.634530466480001</v>
      </c>
      <c r="N9" s="12">
        <v>59.034062955399001</v>
      </c>
      <c r="O9" s="12">
        <v>90.731379738405394</v>
      </c>
      <c r="P9" s="12">
        <v>109.35994927292001</v>
      </c>
      <c r="Q9" s="12">
        <v>33.039056288656397</v>
      </c>
      <c r="R9" s="12">
        <v>51.828964951771702</v>
      </c>
      <c r="S9" s="12">
        <v>57.722844108851</v>
      </c>
      <c r="T9" s="12">
        <v>46.473623213768299</v>
      </c>
      <c r="U9" s="12">
        <v>82.423381818423493</v>
      </c>
      <c r="V9" s="12">
        <v>54.8895149774267</v>
      </c>
      <c r="W9" s="12">
        <v>80.405666159832705</v>
      </c>
      <c r="X9" s="12">
        <v>90.799047708427693</v>
      </c>
      <c r="Y9" s="5">
        <v>50.772707183504899</v>
      </c>
      <c r="Z9" s="29">
        <v>65.661078299638518</v>
      </c>
    </row>
    <row r="10" spans="1:27">
      <c r="A10" s="5" t="s">
        <v>30</v>
      </c>
      <c r="B10" s="31">
        <f t="shared" si="0"/>
        <v>28185</v>
      </c>
      <c r="C10" s="12">
        <v>37.965804006627998</v>
      </c>
      <c r="D10" s="12">
        <v>56.2108204464759</v>
      </c>
      <c r="E10" s="12">
        <v>55.8608619092862</v>
      </c>
      <c r="F10" s="12">
        <v>84.537735919227302</v>
      </c>
      <c r="G10" s="12">
        <v>113.748902059833</v>
      </c>
      <c r="H10" s="12">
        <v>57.483296646916699</v>
      </c>
      <c r="I10" s="12">
        <v>93.570959636982494</v>
      </c>
      <c r="J10" s="12">
        <v>48.949616552923203</v>
      </c>
      <c r="K10" s="12">
        <v>48.616859519813602</v>
      </c>
      <c r="L10" s="12">
        <v>26.776151825051201</v>
      </c>
      <c r="M10" s="12">
        <v>24.383901914414601</v>
      </c>
      <c r="N10" s="12">
        <v>57.614339898704799</v>
      </c>
      <c r="O10" s="12">
        <v>89.7632271889414</v>
      </c>
      <c r="P10" s="12">
        <v>109.205267360495</v>
      </c>
      <c r="Q10" s="12">
        <v>34.285499175920201</v>
      </c>
      <c r="R10" s="12">
        <v>57.200115038956099</v>
      </c>
      <c r="S10" s="12">
        <v>57.600928679743603</v>
      </c>
      <c r="T10" s="12">
        <v>45.6434691292691</v>
      </c>
      <c r="U10" s="12">
        <v>84.361313581354594</v>
      </c>
      <c r="V10" s="12">
        <v>55.494036538246398</v>
      </c>
      <c r="W10" s="12">
        <v>78.345163523392003</v>
      </c>
      <c r="X10" s="12">
        <v>94.7215075850728</v>
      </c>
      <c r="Y10" s="5">
        <v>48.127593441554701</v>
      </c>
      <c r="Z10" s="29">
        <v>65.67838504742268</v>
      </c>
    </row>
    <row r="11" spans="1:27">
      <c r="A11" s="5" t="s">
        <v>31</v>
      </c>
      <c r="B11" s="31">
        <f t="shared" si="0"/>
        <v>28277</v>
      </c>
      <c r="C11" s="12">
        <v>37.749398052046402</v>
      </c>
      <c r="D11" s="12">
        <v>57.877396945402701</v>
      </c>
      <c r="E11" s="12">
        <v>55.256871593413202</v>
      </c>
      <c r="F11" s="12">
        <v>85.097720385688405</v>
      </c>
      <c r="G11" s="12">
        <v>115.27747768302</v>
      </c>
      <c r="H11" s="12">
        <v>59.271573170604597</v>
      </c>
      <c r="I11" s="12">
        <v>84.795138084269496</v>
      </c>
      <c r="J11" s="12">
        <v>48.037956013312503</v>
      </c>
      <c r="K11" s="12">
        <v>48.775539757350998</v>
      </c>
      <c r="L11" s="12">
        <v>26.161674730414902</v>
      </c>
      <c r="M11" s="12">
        <v>24.731353188860901</v>
      </c>
      <c r="N11" s="12">
        <v>56.810984265500799</v>
      </c>
      <c r="O11" s="12">
        <v>89.398251872843602</v>
      </c>
      <c r="P11" s="12">
        <v>112.329633936403</v>
      </c>
      <c r="Q11" s="12">
        <v>35.230611913898798</v>
      </c>
      <c r="R11" s="12">
        <v>64.169473628520805</v>
      </c>
      <c r="S11" s="12">
        <v>57.1641149076722</v>
      </c>
      <c r="T11" s="12">
        <v>44.471018557892698</v>
      </c>
      <c r="U11" s="12">
        <v>84.861645069108206</v>
      </c>
      <c r="V11" s="12">
        <v>57.096138573062497</v>
      </c>
      <c r="W11" s="12">
        <v>76.735540141597795</v>
      </c>
      <c r="X11" s="12">
        <v>96.838998506839104</v>
      </c>
      <c r="Y11" s="5">
        <v>49.6463092283105</v>
      </c>
      <c r="Z11" s="29">
        <v>66.238350562972059</v>
      </c>
    </row>
    <row r="12" spans="1:27">
      <c r="A12" s="5" t="s">
        <v>32</v>
      </c>
      <c r="B12" s="31">
        <f t="shared" si="0"/>
        <v>28369</v>
      </c>
      <c r="C12" s="12">
        <v>37.754028729479401</v>
      </c>
      <c r="D12" s="12">
        <v>59.636372180454501</v>
      </c>
      <c r="E12" s="12">
        <v>54.550786090316102</v>
      </c>
      <c r="F12" s="12">
        <v>85.706814082600502</v>
      </c>
      <c r="G12" s="12">
        <v>116.83631702021999</v>
      </c>
      <c r="H12" s="12">
        <v>60.475491407468603</v>
      </c>
      <c r="I12" s="12">
        <v>93.845618686642197</v>
      </c>
      <c r="J12" s="12">
        <v>46.635486668298398</v>
      </c>
      <c r="K12" s="12">
        <v>49.134250457226301</v>
      </c>
      <c r="L12" s="12">
        <v>26.183693475112701</v>
      </c>
      <c r="M12" s="12">
        <v>25.296372762195599</v>
      </c>
      <c r="N12" s="12">
        <v>56.092040567585997</v>
      </c>
      <c r="O12" s="12">
        <v>89.301153765420096</v>
      </c>
      <c r="P12" s="12">
        <v>114.894057118612</v>
      </c>
      <c r="Q12" s="12">
        <v>36.0449521557534</v>
      </c>
      <c r="R12" s="12">
        <v>65.504511816621402</v>
      </c>
      <c r="S12" s="12">
        <v>57.2876421476129</v>
      </c>
      <c r="T12" s="12">
        <v>43.248289095986202</v>
      </c>
      <c r="U12" s="12">
        <v>85.140003459964802</v>
      </c>
      <c r="V12" s="12">
        <v>57.544070709947299</v>
      </c>
      <c r="W12" s="12">
        <v>74.878161223003502</v>
      </c>
      <c r="X12" s="12">
        <v>98.623691588295301</v>
      </c>
      <c r="Y12" s="5">
        <v>47.371431082005302</v>
      </c>
      <c r="Z12" s="29">
        <v>66.931415661862502</v>
      </c>
    </row>
    <row r="13" spans="1:27">
      <c r="A13" s="5" t="s">
        <v>33</v>
      </c>
      <c r="B13" s="31">
        <f t="shared" si="0"/>
        <v>28460</v>
      </c>
      <c r="C13" s="12">
        <v>37.450165012550102</v>
      </c>
      <c r="D13" s="12">
        <v>61.710020316446098</v>
      </c>
      <c r="E13" s="12">
        <v>56.078789307590903</v>
      </c>
      <c r="F13" s="12">
        <v>85.653362315968494</v>
      </c>
      <c r="G13" s="12">
        <v>118.73865976473201</v>
      </c>
      <c r="H13" s="12">
        <v>62.711346785873801</v>
      </c>
      <c r="I13" s="12">
        <v>89.383413852642306</v>
      </c>
      <c r="J13" s="12">
        <v>46.000853977467003</v>
      </c>
      <c r="K13" s="12">
        <v>49.848990218901697</v>
      </c>
      <c r="L13" s="12">
        <v>26.705580776343702</v>
      </c>
      <c r="M13" s="12">
        <v>26.1240384031526</v>
      </c>
      <c r="N13" s="12">
        <v>55.824673930540797</v>
      </c>
      <c r="O13" s="12">
        <v>89.796110661737899</v>
      </c>
      <c r="P13" s="12">
        <v>119.822355563808</v>
      </c>
      <c r="Q13" s="12">
        <v>36.702032222040103</v>
      </c>
      <c r="R13" s="12">
        <v>64.782185168564595</v>
      </c>
      <c r="S13" s="12">
        <v>57.385254889176402</v>
      </c>
      <c r="T13" s="12">
        <v>41.656327812473101</v>
      </c>
      <c r="U13" s="12">
        <v>85.455655689320395</v>
      </c>
      <c r="V13" s="12">
        <v>58.961306621121899</v>
      </c>
      <c r="W13" s="12">
        <v>74.111942621636899</v>
      </c>
      <c r="X13" s="12">
        <v>100.10584117856</v>
      </c>
      <c r="Y13" s="5">
        <v>44.727724634602701</v>
      </c>
      <c r="Z13" s="29">
        <v>67.831274951223165</v>
      </c>
    </row>
    <row r="14" spans="1:27">
      <c r="A14" s="5" t="s">
        <v>34</v>
      </c>
      <c r="B14" s="31">
        <f t="shared" si="0"/>
        <v>28550</v>
      </c>
      <c r="C14" s="12">
        <v>37.774032478038201</v>
      </c>
      <c r="D14" s="12">
        <v>62.5242040747898</v>
      </c>
      <c r="E14" s="12">
        <v>55.787181804075402</v>
      </c>
      <c r="F14" s="12">
        <v>87.217334410890302</v>
      </c>
      <c r="G14" s="12">
        <v>121.487718684649</v>
      </c>
      <c r="H14" s="12">
        <v>63.8207546133116</v>
      </c>
      <c r="I14" s="12">
        <v>93.547129367285294</v>
      </c>
      <c r="J14" s="12">
        <v>46.000197670599299</v>
      </c>
      <c r="K14" s="12">
        <v>50.272707716619998</v>
      </c>
      <c r="L14" s="12">
        <v>26.8511289806371</v>
      </c>
      <c r="M14" s="12">
        <v>27.127575992150199</v>
      </c>
      <c r="N14" s="12">
        <v>55.895350779569398</v>
      </c>
      <c r="O14" s="12">
        <v>89.559154402966897</v>
      </c>
      <c r="P14" s="12">
        <v>115.687921106636</v>
      </c>
      <c r="Q14" s="12">
        <v>37.038651773612102</v>
      </c>
      <c r="R14" s="12">
        <v>65.318179312893506</v>
      </c>
      <c r="S14" s="12">
        <v>56.420011339492497</v>
      </c>
      <c r="T14" s="12">
        <v>40.808531244436601</v>
      </c>
      <c r="U14" s="12">
        <v>84.788619464094893</v>
      </c>
      <c r="V14" s="12">
        <v>59.794567061332998</v>
      </c>
      <c r="W14" s="12">
        <v>73.804165583227103</v>
      </c>
      <c r="X14" s="12">
        <v>100.732177617433</v>
      </c>
      <c r="Y14" s="5">
        <v>43.864658676947698</v>
      </c>
      <c r="Z14" s="29">
        <v>68.422846129036031</v>
      </c>
    </row>
    <row r="15" spans="1:27">
      <c r="A15" s="5" t="s">
        <v>35</v>
      </c>
      <c r="B15" s="31">
        <f t="shared" si="0"/>
        <v>28642</v>
      </c>
      <c r="C15" s="12">
        <v>37.454227535476697</v>
      </c>
      <c r="D15" s="12">
        <v>63.665720161423302</v>
      </c>
      <c r="E15" s="12">
        <v>56.001020377990997</v>
      </c>
      <c r="F15" s="12">
        <v>88.008969905310494</v>
      </c>
      <c r="G15" s="12">
        <v>122.933433563093</v>
      </c>
      <c r="H15" s="12">
        <v>64.629842964147599</v>
      </c>
      <c r="I15" s="12">
        <v>98.209802453316399</v>
      </c>
      <c r="J15" s="12">
        <v>45.740973611126897</v>
      </c>
      <c r="K15" s="12">
        <v>50.390161523169297</v>
      </c>
      <c r="L15" s="12">
        <v>27.2973400700212</v>
      </c>
      <c r="M15" s="12">
        <v>28.0834416138003</v>
      </c>
      <c r="N15" s="12">
        <v>56.101263817078902</v>
      </c>
      <c r="O15" s="12">
        <v>89.718424376189205</v>
      </c>
      <c r="P15" s="12">
        <v>118.881088610014</v>
      </c>
      <c r="Q15" s="12">
        <v>37.594569782195997</v>
      </c>
      <c r="R15" s="12">
        <v>69.099693331760193</v>
      </c>
      <c r="S15" s="12">
        <v>54.693142130064302</v>
      </c>
      <c r="T15" s="12">
        <v>39.949720183594003</v>
      </c>
      <c r="U15" s="12">
        <v>85.388477051622004</v>
      </c>
      <c r="V15" s="12">
        <v>60.847313401040502</v>
      </c>
      <c r="W15" s="12">
        <v>72.602184969817898</v>
      </c>
      <c r="X15" s="12">
        <v>100.800056443321</v>
      </c>
      <c r="Y15" s="5">
        <v>47.197630215902201</v>
      </c>
      <c r="Z15" s="29">
        <v>69.399448050417902</v>
      </c>
    </row>
    <row r="16" spans="1:27">
      <c r="A16" s="5" t="s">
        <v>36</v>
      </c>
      <c r="B16" s="31">
        <f t="shared" si="0"/>
        <v>28734</v>
      </c>
      <c r="C16" s="12">
        <v>37.556883797543499</v>
      </c>
      <c r="D16" s="12">
        <v>64.894478173915701</v>
      </c>
      <c r="E16" s="12">
        <v>56.097861283451799</v>
      </c>
      <c r="F16" s="12">
        <v>88.938599449760702</v>
      </c>
      <c r="G16" s="12">
        <v>124.535919297417</v>
      </c>
      <c r="H16" s="12">
        <v>65.130675892423099</v>
      </c>
      <c r="I16" s="12">
        <v>95.831402811131994</v>
      </c>
      <c r="J16" s="12">
        <v>45.2023281414778</v>
      </c>
      <c r="K16" s="12">
        <v>50.336764084660999</v>
      </c>
      <c r="L16" s="12">
        <v>28.3968824809354</v>
      </c>
      <c r="M16" s="12">
        <v>28.898512617094202</v>
      </c>
      <c r="N16" s="12">
        <v>56.7114377867806</v>
      </c>
      <c r="O16" s="12">
        <v>89.943945119113295</v>
      </c>
      <c r="P16" s="12">
        <v>121.80940084864299</v>
      </c>
      <c r="Q16" s="12">
        <v>38.165848008769999</v>
      </c>
      <c r="R16" s="12">
        <v>64.585856865652502</v>
      </c>
      <c r="S16" s="12">
        <v>55.747260714419198</v>
      </c>
      <c r="T16" s="12">
        <v>39.613609417719999</v>
      </c>
      <c r="U16" s="12">
        <v>86.131298376532399</v>
      </c>
      <c r="V16" s="12">
        <v>61.597906135960699</v>
      </c>
      <c r="W16" s="12">
        <v>70.638114923370097</v>
      </c>
      <c r="X16" s="12">
        <v>101.05111511441299</v>
      </c>
      <c r="Y16" s="5">
        <v>47.558378299008801</v>
      </c>
      <c r="Z16" s="29">
        <v>69.907397464979638</v>
      </c>
    </row>
    <row r="17" spans="1:26">
      <c r="A17" s="5" t="s">
        <v>37</v>
      </c>
      <c r="B17" s="31">
        <f t="shared" si="0"/>
        <v>28825</v>
      </c>
      <c r="C17" s="12">
        <v>37.003407071081298</v>
      </c>
      <c r="D17" s="12">
        <v>65.682994084254403</v>
      </c>
      <c r="E17" s="12">
        <v>55.238227630583097</v>
      </c>
      <c r="F17" s="12">
        <v>89.6762624779183</v>
      </c>
      <c r="G17" s="12">
        <v>126.12680899873099</v>
      </c>
      <c r="H17" s="12">
        <v>64.599917727801</v>
      </c>
      <c r="I17" s="12">
        <v>90.130519022594697</v>
      </c>
      <c r="J17" s="12">
        <v>44.819241915726799</v>
      </c>
      <c r="K17" s="12">
        <v>50.807273988314002</v>
      </c>
      <c r="L17" s="12">
        <v>29.5552777058648</v>
      </c>
      <c r="M17" s="12">
        <v>29.615032455064799</v>
      </c>
      <c r="N17" s="12">
        <v>56.065932834689299</v>
      </c>
      <c r="O17" s="12">
        <v>91.266874758455103</v>
      </c>
      <c r="P17" s="12">
        <v>132.25829042309201</v>
      </c>
      <c r="Q17" s="12">
        <v>38.671708566674099</v>
      </c>
      <c r="R17" s="12">
        <v>62.995767734076601</v>
      </c>
      <c r="S17" s="12">
        <v>55.747713048783901</v>
      </c>
      <c r="T17" s="12">
        <v>38.911090442019102</v>
      </c>
      <c r="U17" s="12">
        <v>86.829006877292699</v>
      </c>
      <c r="V17" s="12">
        <v>62.127122431402803</v>
      </c>
      <c r="W17" s="12">
        <v>71.843962927346098</v>
      </c>
      <c r="X17" s="12">
        <v>100.62037719832399</v>
      </c>
      <c r="Y17" s="5">
        <v>50.316707707587902</v>
      </c>
      <c r="Z17" s="29">
        <v>70.595038589061289</v>
      </c>
    </row>
    <row r="18" spans="1:26">
      <c r="A18" s="5" t="s">
        <v>38</v>
      </c>
      <c r="B18" s="31">
        <f t="shared" si="0"/>
        <v>28915</v>
      </c>
      <c r="C18" s="12">
        <v>37.139586404169698</v>
      </c>
      <c r="D18" s="12">
        <v>67.147192545393196</v>
      </c>
      <c r="E18" s="12">
        <v>55.375452605963503</v>
      </c>
      <c r="F18" s="12">
        <v>90.6203081770512</v>
      </c>
      <c r="G18" s="12">
        <v>126.790148467489</v>
      </c>
      <c r="H18" s="12">
        <v>64.604272000274605</v>
      </c>
      <c r="I18" s="12">
        <v>86.075752135363899</v>
      </c>
      <c r="J18" s="12">
        <v>44.713106278988597</v>
      </c>
      <c r="K18" s="12">
        <v>50.867892534096498</v>
      </c>
      <c r="L18" s="12">
        <v>30.677093709100699</v>
      </c>
      <c r="M18" s="12">
        <v>30.997245791866401</v>
      </c>
      <c r="N18" s="12">
        <v>53.7733212741241</v>
      </c>
      <c r="O18" s="12">
        <v>92.641201644490295</v>
      </c>
      <c r="P18" s="12">
        <v>137.17736228661201</v>
      </c>
      <c r="Q18" s="12">
        <v>39.102509888272103</v>
      </c>
      <c r="R18" s="12">
        <v>60.778372945659598</v>
      </c>
      <c r="S18" s="12">
        <v>55.523258575152497</v>
      </c>
      <c r="T18" s="12">
        <v>38.443085641459298</v>
      </c>
      <c r="U18" s="12">
        <v>89.131168752789094</v>
      </c>
      <c r="V18" s="12">
        <v>63.705856094851399</v>
      </c>
      <c r="W18" s="12">
        <v>71.562215614943696</v>
      </c>
      <c r="X18" s="12">
        <v>101.198475638749</v>
      </c>
      <c r="Y18" s="5">
        <v>53.700393900464697</v>
      </c>
      <c r="Z18" s="29">
        <v>71.463870925442762</v>
      </c>
    </row>
    <row r="19" spans="1:26">
      <c r="A19" s="5" t="s">
        <v>39</v>
      </c>
      <c r="B19" s="31">
        <f t="shared" si="0"/>
        <v>29007</v>
      </c>
      <c r="C19" s="12">
        <v>36.959024856353402</v>
      </c>
      <c r="D19" s="12">
        <v>67.7661013727013</v>
      </c>
      <c r="E19" s="12">
        <v>56.146188527889997</v>
      </c>
      <c r="F19" s="12">
        <v>91.1332142717431</v>
      </c>
      <c r="G19" s="12">
        <v>126.274898578196</v>
      </c>
      <c r="H19" s="12">
        <v>65.474404293340697</v>
      </c>
      <c r="I19" s="12">
        <v>87.908363235804899</v>
      </c>
      <c r="J19" s="12">
        <v>44.575389754170899</v>
      </c>
      <c r="K19" s="12">
        <v>51.205705003956602</v>
      </c>
      <c r="L19" s="12">
        <v>32.064551513155102</v>
      </c>
      <c r="M19" s="12">
        <v>31.303834409363699</v>
      </c>
      <c r="N19" s="12">
        <v>53.456362260699997</v>
      </c>
      <c r="O19" s="12">
        <v>93.868272532617894</v>
      </c>
      <c r="P19" s="12">
        <v>138.36119839705</v>
      </c>
      <c r="Q19" s="12">
        <v>39.3984776276193</v>
      </c>
      <c r="R19" s="12">
        <v>60.967297254253999</v>
      </c>
      <c r="S19" s="12">
        <v>55.049973989417197</v>
      </c>
      <c r="T19" s="12">
        <v>37.450210319018801</v>
      </c>
      <c r="U19" s="12">
        <v>88.447175501801595</v>
      </c>
      <c r="V19" s="12">
        <v>63.947107943456899</v>
      </c>
      <c r="W19" s="12">
        <v>71.442764887497901</v>
      </c>
      <c r="X19" s="12">
        <v>100.368826255328</v>
      </c>
      <c r="Y19" s="5">
        <v>59.33998525989</v>
      </c>
      <c r="Z19" s="29">
        <v>71.925541476794734</v>
      </c>
    </row>
    <row r="20" spans="1:26">
      <c r="A20" s="5" t="s">
        <v>40</v>
      </c>
      <c r="B20" s="31">
        <f t="shared" si="0"/>
        <v>29099</v>
      </c>
      <c r="C20" s="12">
        <v>38.739846488866398</v>
      </c>
      <c r="D20" s="12">
        <v>67.870346211187893</v>
      </c>
      <c r="E20" s="12">
        <v>57.4052753223717</v>
      </c>
      <c r="F20" s="12">
        <v>92.416433926473502</v>
      </c>
      <c r="G20" s="12">
        <v>125.733060969044</v>
      </c>
      <c r="H20" s="12">
        <v>65.187898043199496</v>
      </c>
      <c r="I20" s="12">
        <v>83.543089106760803</v>
      </c>
      <c r="J20" s="12">
        <v>44.642246883115199</v>
      </c>
      <c r="K20" s="12">
        <v>51.366762544553602</v>
      </c>
      <c r="L20" s="12">
        <v>31.920173573264201</v>
      </c>
      <c r="M20" s="12">
        <v>31.357693466254801</v>
      </c>
      <c r="N20" s="12">
        <v>54.4252476702735</v>
      </c>
      <c r="O20" s="12">
        <v>95.313108447725796</v>
      </c>
      <c r="P20" s="12">
        <v>143.79288444309</v>
      </c>
      <c r="Q20" s="12">
        <v>39.6027977538199</v>
      </c>
      <c r="R20" s="12">
        <v>59.3030135121369</v>
      </c>
      <c r="S20" s="12">
        <v>54.752833340689399</v>
      </c>
      <c r="T20" s="12">
        <v>36.127759916636201</v>
      </c>
      <c r="U20" s="12">
        <v>87.096288628362203</v>
      </c>
      <c r="V20" s="12">
        <v>63.740063434396802</v>
      </c>
      <c r="W20" s="12">
        <v>70.807927204378302</v>
      </c>
      <c r="X20" s="12">
        <v>99.069146383183707</v>
      </c>
      <c r="Y20" s="5">
        <v>63.800518939721101</v>
      </c>
      <c r="Z20" s="29">
        <v>72.108000865663769</v>
      </c>
    </row>
    <row r="21" spans="1:26">
      <c r="A21" s="5" t="s">
        <v>41</v>
      </c>
      <c r="B21" s="31">
        <f t="shared" si="0"/>
        <v>29190</v>
      </c>
      <c r="C21" s="12">
        <v>40.316625197093799</v>
      </c>
      <c r="D21" s="12">
        <v>67.473642013888707</v>
      </c>
      <c r="E21" s="12">
        <v>58.729790409346798</v>
      </c>
      <c r="F21" s="12">
        <v>93.786658236218599</v>
      </c>
      <c r="G21" s="12">
        <v>125.592244440762</v>
      </c>
      <c r="H21" s="12">
        <v>63.890303924229201</v>
      </c>
      <c r="I21" s="12">
        <v>80.736086853376705</v>
      </c>
      <c r="J21" s="12">
        <v>44.940001166422199</v>
      </c>
      <c r="K21" s="12">
        <v>52.403890466725102</v>
      </c>
      <c r="L21" s="12">
        <v>32.876258463523598</v>
      </c>
      <c r="M21" s="12">
        <v>31.160367548540599</v>
      </c>
      <c r="N21" s="12">
        <v>55.0534297913334</v>
      </c>
      <c r="O21" s="12">
        <v>96.569542475812199</v>
      </c>
      <c r="P21" s="12">
        <v>146.94123444789099</v>
      </c>
      <c r="Q21" s="12">
        <v>39.788450075646999</v>
      </c>
      <c r="R21" s="12">
        <v>56.039349037170297</v>
      </c>
      <c r="S21" s="12">
        <v>54.784700734238399</v>
      </c>
      <c r="T21" s="12">
        <v>35.2626653065442</v>
      </c>
      <c r="U21" s="12">
        <v>85.327805531995907</v>
      </c>
      <c r="V21" s="12">
        <v>63.5451253227642</v>
      </c>
      <c r="W21" s="12">
        <v>72.021308010819098</v>
      </c>
      <c r="X21" s="12">
        <v>96.886417888230497</v>
      </c>
      <c r="Y21" s="5">
        <v>63.376490767381497</v>
      </c>
      <c r="Z21" s="29">
        <v>72.339132392209166</v>
      </c>
    </row>
    <row r="22" spans="1:26">
      <c r="A22" s="5" t="s">
        <v>42</v>
      </c>
      <c r="B22" s="31">
        <f t="shared" si="0"/>
        <v>29281</v>
      </c>
      <c r="C22" s="12">
        <v>41.604315270526698</v>
      </c>
      <c r="D22" s="12">
        <v>67.392721675079898</v>
      </c>
      <c r="E22" s="12">
        <v>60.081812251277299</v>
      </c>
      <c r="F22" s="12">
        <v>95.428528792092806</v>
      </c>
      <c r="G22" s="12">
        <v>123.719059271134</v>
      </c>
      <c r="H22" s="12">
        <v>61.282297272754299</v>
      </c>
      <c r="I22" s="12">
        <v>79.523342201092305</v>
      </c>
      <c r="J22" s="12">
        <v>45.472497779585197</v>
      </c>
      <c r="K22" s="12">
        <v>54.098622260258999</v>
      </c>
      <c r="L22" s="12">
        <v>33.311859615046103</v>
      </c>
      <c r="M22" s="12">
        <v>29.8466660971972</v>
      </c>
      <c r="N22" s="12">
        <v>55.021217004052303</v>
      </c>
      <c r="O22" s="12">
        <v>97.502066682365793</v>
      </c>
      <c r="P22" s="12">
        <v>141.12153381033201</v>
      </c>
      <c r="Q22" s="12">
        <v>40.129802375939001</v>
      </c>
      <c r="R22" s="12">
        <v>53.9178289579772</v>
      </c>
      <c r="S22" s="12">
        <v>54.948174082843302</v>
      </c>
      <c r="T22" s="12">
        <v>34.4542748771552</v>
      </c>
      <c r="U22" s="12">
        <v>83.060186485916105</v>
      </c>
      <c r="V22" s="12">
        <v>62.789637815295301</v>
      </c>
      <c r="W22" s="12">
        <v>71.159865549020296</v>
      </c>
      <c r="X22" s="12">
        <v>93.871449459412503</v>
      </c>
      <c r="Y22" s="5">
        <v>60.217322284431901</v>
      </c>
      <c r="Z22" s="29">
        <v>71.85536920212688</v>
      </c>
    </row>
    <row r="23" spans="1:26">
      <c r="A23" s="5" t="s">
        <v>43</v>
      </c>
      <c r="B23" s="31">
        <f t="shared" si="0"/>
        <v>29373</v>
      </c>
      <c r="C23" s="12">
        <v>42.719158336477399</v>
      </c>
      <c r="D23" s="12">
        <v>64.920567670728303</v>
      </c>
      <c r="E23" s="12">
        <v>61.672532368940999</v>
      </c>
      <c r="F23" s="12">
        <v>96.108722127951594</v>
      </c>
      <c r="G23" s="12">
        <v>123.252432538139</v>
      </c>
      <c r="H23" s="12">
        <v>57.455080857727097</v>
      </c>
      <c r="I23" s="12">
        <v>78.501229310289204</v>
      </c>
      <c r="J23" s="12">
        <v>45.986992789906303</v>
      </c>
      <c r="K23" s="12">
        <v>54.532796302361803</v>
      </c>
      <c r="L23" s="12">
        <v>33.138569833348299</v>
      </c>
      <c r="M23" s="12">
        <v>29.5535249557146</v>
      </c>
      <c r="N23" s="12">
        <v>57.1469539872271</v>
      </c>
      <c r="O23" s="12">
        <v>98.480412663412096</v>
      </c>
      <c r="P23" s="12">
        <v>141.336105446056</v>
      </c>
      <c r="Q23" s="12">
        <v>40.147995437978601</v>
      </c>
      <c r="R23" s="12">
        <v>52.736852765928198</v>
      </c>
      <c r="S23" s="12">
        <v>55.506000401244002</v>
      </c>
      <c r="T23" s="12">
        <v>33.965714652080798</v>
      </c>
      <c r="U23" s="12">
        <v>81.125041340335699</v>
      </c>
      <c r="V23" s="12">
        <v>62.165202176837703</v>
      </c>
      <c r="W23" s="12">
        <v>73.560291771536498</v>
      </c>
      <c r="X23" s="12">
        <v>91.138841654636295</v>
      </c>
      <c r="Y23" s="5">
        <v>58.894700740027901</v>
      </c>
      <c r="Z23" s="29">
        <v>71.797621571913012</v>
      </c>
    </row>
    <row r="24" spans="1:26">
      <c r="A24" s="5" t="s">
        <v>44</v>
      </c>
      <c r="B24" s="31">
        <f t="shared" si="0"/>
        <v>29465</v>
      </c>
      <c r="C24" s="12">
        <v>43.019132280557997</v>
      </c>
      <c r="D24" s="12">
        <v>62.483788136597703</v>
      </c>
      <c r="E24" s="12">
        <v>62.955122840504899</v>
      </c>
      <c r="F24" s="12">
        <v>97.082126774165204</v>
      </c>
      <c r="G24" s="12">
        <v>124.055764546429</v>
      </c>
      <c r="H24" s="12">
        <v>57.107234496501903</v>
      </c>
      <c r="I24" s="12">
        <v>84.965160358561405</v>
      </c>
      <c r="J24" s="12">
        <v>46.094218613127602</v>
      </c>
      <c r="K24" s="12">
        <v>54.681364946312797</v>
      </c>
      <c r="L24" s="12">
        <v>33.351124052330903</v>
      </c>
      <c r="M24" s="12">
        <v>29.367341929149401</v>
      </c>
      <c r="N24" s="12">
        <v>56.9911004742995</v>
      </c>
      <c r="O24" s="12">
        <v>100.40237574893899</v>
      </c>
      <c r="P24" s="12">
        <v>139.892849199392</v>
      </c>
      <c r="Q24" s="12">
        <v>40.026815688227899</v>
      </c>
      <c r="R24" s="12">
        <v>49.130643572473097</v>
      </c>
      <c r="S24" s="12">
        <v>55.165332679097403</v>
      </c>
      <c r="T24" s="12">
        <v>33.934548867270202</v>
      </c>
      <c r="U24" s="12">
        <v>79.332570714607797</v>
      </c>
      <c r="V24" s="12">
        <v>62.446304083671201</v>
      </c>
      <c r="W24" s="12">
        <v>78.596133420858905</v>
      </c>
      <c r="X24" s="12">
        <v>89.105869598432605</v>
      </c>
      <c r="Y24" s="5">
        <v>55.761258198099398</v>
      </c>
      <c r="Z24" s="29">
        <v>72.403840530587146</v>
      </c>
    </row>
    <row r="25" spans="1:26">
      <c r="A25" s="5" t="s">
        <v>45</v>
      </c>
      <c r="B25" s="31">
        <f t="shared" si="0"/>
        <v>29556</v>
      </c>
      <c r="C25" s="12">
        <v>42.622145774169603</v>
      </c>
      <c r="D25" s="12">
        <v>60.063285594282902</v>
      </c>
      <c r="E25" s="12">
        <v>65.644055806575295</v>
      </c>
      <c r="F25" s="12">
        <v>97.444667139447603</v>
      </c>
      <c r="G25" s="12">
        <v>124.962872089564</v>
      </c>
      <c r="H25" s="12">
        <v>55.853121541474003</v>
      </c>
      <c r="I25" s="12">
        <v>87.155309860605598</v>
      </c>
      <c r="J25" s="12">
        <v>45.775931745435699</v>
      </c>
      <c r="K25" s="12">
        <v>54.810517617214799</v>
      </c>
      <c r="L25" s="12">
        <v>32.249717718477299</v>
      </c>
      <c r="M25" s="12">
        <v>29.2477660723466</v>
      </c>
      <c r="N25" s="12">
        <v>61.204044689496001</v>
      </c>
      <c r="O25" s="12">
        <v>102.398876361782</v>
      </c>
      <c r="P25" s="12">
        <v>138.54324873342301</v>
      </c>
      <c r="Q25" s="12">
        <v>39.769606216181302</v>
      </c>
      <c r="R25" s="12">
        <v>47.781255941844201</v>
      </c>
      <c r="S25" s="12">
        <v>55.331614895645501</v>
      </c>
      <c r="T25" s="12">
        <v>33.934650258550199</v>
      </c>
      <c r="U25" s="12">
        <v>77.490104501310498</v>
      </c>
      <c r="V25" s="12">
        <v>61.216897737455</v>
      </c>
      <c r="W25" s="12">
        <v>81.226865191244599</v>
      </c>
      <c r="X25" s="12">
        <v>87.673759166918501</v>
      </c>
      <c r="Y25" s="5">
        <v>55.250257033858801</v>
      </c>
      <c r="Z25" s="29">
        <v>72.449234926780406</v>
      </c>
    </row>
    <row r="26" spans="1:26">
      <c r="A26" s="5" t="s">
        <v>46</v>
      </c>
      <c r="B26" s="31">
        <f t="shared" si="0"/>
        <v>29646</v>
      </c>
      <c r="C26" s="12">
        <v>44.999322806714197</v>
      </c>
      <c r="D26" s="12">
        <v>58.0067492741805</v>
      </c>
      <c r="E26" s="12">
        <v>71.702364969504998</v>
      </c>
      <c r="F26" s="12">
        <v>98.736421410964695</v>
      </c>
      <c r="G26" s="12">
        <v>125.964276714137</v>
      </c>
      <c r="H26" s="12">
        <v>53.896557446146097</v>
      </c>
      <c r="I26" s="12">
        <v>82.235773228616196</v>
      </c>
      <c r="J26" s="12">
        <v>46.8810699277319</v>
      </c>
      <c r="K26" s="12">
        <v>54.487871152439702</v>
      </c>
      <c r="L26" s="12">
        <v>31.9546099502533</v>
      </c>
      <c r="M26" s="12">
        <v>30.095654530714899</v>
      </c>
      <c r="N26" s="12">
        <v>68.489968570037504</v>
      </c>
      <c r="O26" s="12">
        <v>103.939162536551</v>
      </c>
      <c r="P26" s="12">
        <v>144.85411651402501</v>
      </c>
      <c r="Q26" s="12">
        <v>39.522324516650102</v>
      </c>
      <c r="R26" s="12">
        <v>46.597198601734497</v>
      </c>
      <c r="S26" s="12">
        <v>54.931536416251099</v>
      </c>
      <c r="T26" s="12">
        <v>34.381551025165997</v>
      </c>
      <c r="U26" s="12">
        <v>75.063038271471996</v>
      </c>
      <c r="V26" s="12">
        <v>60.022021266518401</v>
      </c>
      <c r="W26" s="12">
        <v>85.612071962853705</v>
      </c>
      <c r="X26" s="12">
        <v>84.204733186329804</v>
      </c>
      <c r="Y26" s="5">
        <v>56.252170226480501</v>
      </c>
      <c r="Z26" s="29">
        <v>72.863221860438628</v>
      </c>
    </row>
    <row r="27" spans="1:26">
      <c r="A27" s="5" t="s">
        <v>47</v>
      </c>
      <c r="B27" s="31">
        <f t="shared" si="0"/>
        <v>29738</v>
      </c>
      <c r="C27" s="12">
        <v>45.441770860946697</v>
      </c>
      <c r="D27" s="12">
        <v>56.464057131161098</v>
      </c>
      <c r="E27" s="12">
        <v>76.749601878335199</v>
      </c>
      <c r="F27" s="12">
        <v>100.396235683862</v>
      </c>
      <c r="G27" s="12">
        <v>126.261527279067</v>
      </c>
      <c r="H27" s="12">
        <v>49.8581539684427</v>
      </c>
      <c r="I27" s="12">
        <v>82.751131003170599</v>
      </c>
      <c r="J27" s="12">
        <v>46.779248537754</v>
      </c>
      <c r="K27" s="12">
        <v>53.949821595598799</v>
      </c>
      <c r="L27" s="12">
        <v>31.692592414927201</v>
      </c>
      <c r="M27" s="12">
        <v>29.968355211758499</v>
      </c>
      <c r="N27" s="12">
        <v>71.271414240177407</v>
      </c>
      <c r="O27" s="12">
        <v>106.093292208625</v>
      </c>
      <c r="P27" s="12">
        <v>143.543204801347</v>
      </c>
      <c r="Q27" s="12">
        <v>38.863806765605702</v>
      </c>
      <c r="R27" s="12">
        <v>44.595389601039699</v>
      </c>
      <c r="S27" s="12">
        <v>54.395015940926498</v>
      </c>
      <c r="T27" s="12">
        <v>35.697135821496701</v>
      </c>
      <c r="U27" s="12">
        <v>72.813937404678498</v>
      </c>
      <c r="V27" s="12">
        <v>60.133019891898101</v>
      </c>
      <c r="W27" s="12">
        <v>89.975364300364006</v>
      </c>
      <c r="X27" s="12">
        <v>83.226743956367301</v>
      </c>
      <c r="Y27" s="5">
        <v>59.832815885809502</v>
      </c>
      <c r="Z27" s="29">
        <v>73.443705588402324</v>
      </c>
    </row>
    <row r="28" spans="1:26">
      <c r="A28" s="5" t="s">
        <v>48</v>
      </c>
      <c r="B28" s="31">
        <f t="shared" si="0"/>
        <v>29830</v>
      </c>
      <c r="C28" s="12">
        <v>43.805600119569903</v>
      </c>
      <c r="D28" s="12">
        <v>54.739763443789798</v>
      </c>
      <c r="E28" s="12">
        <v>82.834738649273802</v>
      </c>
      <c r="F28" s="12">
        <v>100.552066862704</v>
      </c>
      <c r="G28" s="12">
        <v>126.05100313872499</v>
      </c>
      <c r="H28" s="12">
        <v>46.953024143861697</v>
      </c>
      <c r="I28" s="12">
        <v>84.504323594437295</v>
      </c>
      <c r="J28" s="12">
        <v>47.696071776458403</v>
      </c>
      <c r="K28" s="12">
        <v>52.823513431948598</v>
      </c>
      <c r="L28" s="12">
        <v>31.118758452170798</v>
      </c>
      <c r="M28" s="12">
        <v>29.7588586448909</v>
      </c>
      <c r="N28" s="12">
        <v>71.0272871705033</v>
      </c>
      <c r="O28" s="12">
        <v>108.155564199618</v>
      </c>
      <c r="P28" s="12">
        <v>141.948117877296</v>
      </c>
      <c r="Q28" s="12">
        <v>37.955436388621301</v>
      </c>
      <c r="R28" s="12">
        <v>42.414321043271698</v>
      </c>
      <c r="S28" s="12">
        <v>53.2295073137823</v>
      </c>
      <c r="T28" s="12">
        <v>37.148363340504098</v>
      </c>
      <c r="U28" s="12">
        <v>70.765674087375103</v>
      </c>
      <c r="V28" s="12">
        <v>60.1165099916022</v>
      </c>
      <c r="W28" s="12">
        <v>93.257774379536997</v>
      </c>
      <c r="X28" s="12">
        <v>82.392154906751202</v>
      </c>
      <c r="Y28" s="5">
        <v>62.838407467108901</v>
      </c>
      <c r="Z28" s="29">
        <v>73.71650131214588</v>
      </c>
    </row>
    <row r="29" spans="1:26">
      <c r="A29" s="5" t="s">
        <v>49</v>
      </c>
      <c r="B29" s="31">
        <f t="shared" si="0"/>
        <v>29921</v>
      </c>
      <c r="C29" s="12">
        <v>44.594834909527499</v>
      </c>
      <c r="D29" s="12">
        <v>53.2886596093267</v>
      </c>
      <c r="E29" s="12">
        <v>78.265056314319395</v>
      </c>
      <c r="F29" s="12">
        <v>100.772895941787</v>
      </c>
      <c r="G29" s="12">
        <v>125.91225117216101</v>
      </c>
      <c r="H29" s="12">
        <v>46.750224660729302</v>
      </c>
      <c r="I29" s="12">
        <v>83.952602111890101</v>
      </c>
      <c r="J29" s="12">
        <v>48.3788203919691</v>
      </c>
      <c r="K29" s="12">
        <v>52.206457236331303</v>
      </c>
      <c r="L29" s="12">
        <v>29.724309635626099</v>
      </c>
      <c r="M29" s="12">
        <v>29.401861206414601</v>
      </c>
      <c r="N29" s="12">
        <v>71.069840965693302</v>
      </c>
      <c r="O29" s="12">
        <v>109.80636412868201</v>
      </c>
      <c r="P29" s="12">
        <v>142.013470692471</v>
      </c>
      <c r="Q29" s="12">
        <v>36.791052367493499</v>
      </c>
      <c r="R29" s="12">
        <v>38.5553954128643</v>
      </c>
      <c r="S29" s="12">
        <v>53.338958154536698</v>
      </c>
      <c r="T29" s="12">
        <v>39.025388455147102</v>
      </c>
      <c r="U29" s="12">
        <v>69.273756280401798</v>
      </c>
      <c r="V29" s="12">
        <v>59.261865658587602</v>
      </c>
      <c r="W29" s="12">
        <v>95.209006019470394</v>
      </c>
      <c r="X29" s="12">
        <v>82.022102560437503</v>
      </c>
      <c r="Y29" s="5">
        <v>64.398199650859397</v>
      </c>
      <c r="Z29" s="29">
        <v>73.213076538044234</v>
      </c>
    </row>
    <row r="30" spans="1:26">
      <c r="A30" s="5" t="s">
        <v>50</v>
      </c>
      <c r="B30" s="31">
        <f t="shared" si="0"/>
        <v>30011</v>
      </c>
      <c r="C30" s="12">
        <v>43.287595345910297</v>
      </c>
      <c r="D30" s="12">
        <v>51.464409377078603</v>
      </c>
      <c r="E30" s="12">
        <v>75.182173152204498</v>
      </c>
      <c r="F30" s="12">
        <v>101.225211117369</v>
      </c>
      <c r="G30" s="12">
        <v>125.95286599658</v>
      </c>
      <c r="H30" s="12">
        <v>45.152270917631</v>
      </c>
      <c r="I30" s="12">
        <v>73.430579701225398</v>
      </c>
      <c r="J30" s="12">
        <v>50.082665829265999</v>
      </c>
      <c r="K30" s="12">
        <v>51.259849893215097</v>
      </c>
      <c r="L30" s="12">
        <v>28.772114488333099</v>
      </c>
      <c r="M30" s="12">
        <v>28.471565996679001</v>
      </c>
      <c r="N30" s="12">
        <v>70.769350164791902</v>
      </c>
      <c r="O30" s="12">
        <v>111.143825546364</v>
      </c>
      <c r="P30" s="12">
        <v>136.314871093005</v>
      </c>
      <c r="Q30" s="12">
        <v>34.962750071605498</v>
      </c>
      <c r="R30" s="12">
        <v>36.636384116865898</v>
      </c>
      <c r="S30" s="12">
        <v>53.503220801230498</v>
      </c>
      <c r="T30" s="12">
        <v>40.923810738799503</v>
      </c>
      <c r="U30" s="12">
        <v>68.217040901926396</v>
      </c>
      <c r="V30" s="12">
        <v>59.491037764465197</v>
      </c>
      <c r="W30" s="12">
        <v>96.6845539705878</v>
      </c>
      <c r="X30" s="12">
        <v>85.414784670393502</v>
      </c>
      <c r="Y30" s="5">
        <v>66.791614779425203</v>
      </c>
      <c r="Z30" s="29">
        <v>72.598906828969334</v>
      </c>
    </row>
    <row r="31" spans="1:26">
      <c r="A31" s="5" t="s">
        <v>51</v>
      </c>
      <c r="B31" s="31">
        <f t="shared" si="0"/>
        <v>30103</v>
      </c>
      <c r="C31" s="12">
        <v>43.273289385892497</v>
      </c>
      <c r="D31" s="12">
        <v>50.230794358912298</v>
      </c>
      <c r="E31" s="12">
        <v>71.617076713245197</v>
      </c>
      <c r="F31" s="12">
        <v>99.714843875963695</v>
      </c>
      <c r="G31" s="12">
        <v>125.564017391348</v>
      </c>
      <c r="H31" s="12">
        <v>44.133310013898303</v>
      </c>
      <c r="I31" s="12">
        <v>63.520237355488497</v>
      </c>
      <c r="J31" s="12">
        <v>50.874092314033902</v>
      </c>
      <c r="K31" s="12">
        <v>50.404250574271998</v>
      </c>
      <c r="L31" s="12">
        <v>29.2810791950069</v>
      </c>
      <c r="M31" s="12">
        <v>28.047100084461</v>
      </c>
      <c r="N31" s="12">
        <v>70.679496924758297</v>
      </c>
      <c r="O31" s="12">
        <v>112.70696204313001</v>
      </c>
      <c r="P31" s="12">
        <v>136.29624716300501</v>
      </c>
      <c r="Q31" s="12">
        <v>33.822820828394597</v>
      </c>
      <c r="R31" s="12">
        <v>36.533828323820799</v>
      </c>
      <c r="S31" s="12">
        <v>53.284125205406397</v>
      </c>
      <c r="T31" s="12">
        <v>42.312624247097702</v>
      </c>
      <c r="U31" s="12">
        <v>66.594713179810995</v>
      </c>
      <c r="V31" s="12">
        <v>59.332372908169198</v>
      </c>
      <c r="W31" s="12">
        <v>95.377538571588502</v>
      </c>
      <c r="X31" s="12">
        <v>85.107038944774501</v>
      </c>
      <c r="Y31" s="5">
        <v>66.260928459327403</v>
      </c>
      <c r="Z31" s="29">
        <v>72.109195034027081</v>
      </c>
    </row>
    <row r="32" spans="1:26">
      <c r="A32" s="5" t="s">
        <v>52</v>
      </c>
      <c r="B32" s="31">
        <f t="shared" si="0"/>
        <v>30195</v>
      </c>
      <c r="C32" s="12">
        <v>41.376103673675097</v>
      </c>
      <c r="D32" s="12">
        <v>49.669133875034802</v>
      </c>
      <c r="E32" s="12">
        <v>66.935654132057493</v>
      </c>
      <c r="F32" s="12">
        <v>98.529130918350702</v>
      </c>
      <c r="G32" s="12">
        <v>124.427832057971</v>
      </c>
      <c r="H32" s="12">
        <v>42.438343058962097</v>
      </c>
      <c r="I32" s="12">
        <v>59.785958662702498</v>
      </c>
      <c r="J32" s="12">
        <v>51.640804469020097</v>
      </c>
      <c r="K32" s="12">
        <v>50.120704206734999</v>
      </c>
      <c r="L32" s="12">
        <v>29.356377421564801</v>
      </c>
      <c r="M32" s="12">
        <v>27.7368937801992</v>
      </c>
      <c r="N32" s="12">
        <v>69.4413538246055</v>
      </c>
      <c r="O32" s="12">
        <v>113.490240949883</v>
      </c>
      <c r="P32" s="12">
        <v>139.24524780983899</v>
      </c>
      <c r="Q32" s="12">
        <v>32.913171654115096</v>
      </c>
      <c r="R32" s="12">
        <v>37.169464713219298</v>
      </c>
      <c r="S32" s="12">
        <v>52.633529210734501</v>
      </c>
      <c r="T32" s="12">
        <v>42.024470855742898</v>
      </c>
      <c r="U32" s="12">
        <v>65.182916120694699</v>
      </c>
      <c r="V32" s="12">
        <v>57.878394366966702</v>
      </c>
      <c r="W32" s="12">
        <v>95.269757307079502</v>
      </c>
      <c r="X32" s="12">
        <v>84.548747156120797</v>
      </c>
      <c r="Y32" s="5">
        <v>64.620183675739796</v>
      </c>
      <c r="Z32" s="29">
        <v>71.156480327657789</v>
      </c>
    </row>
    <row r="33" spans="1:26">
      <c r="A33" s="5" t="s">
        <v>53</v>
      </c>
      <c r="B33" s="31">
        <f t="shared" si="0"/>
        <v>30286</v>
      </c>
      <c r="C33" s="12">
        <v>40.340337033653903</v>
      </c>
      <c r="D33" s="12">
        <v>48.603625826651097</v>
      </c>
      <c r="E33" s="12">
        <v>61.458206802447201</v>
      </c>
      <c r="F33" s="12">
        <v>98.251973570024603</v>
      </c>
      <c r="G33" s="12">
        <v>123.34100089964301</v>
      </c>
      <c r="H33" s="12">
        <v>42.945635403218901</v>
      </c>
      <c r="I33" s="12">
        <v>52.187904266223804</v>
      </c>
      <c r="J33" s="12">
        <v>53.354722458096603</v>
      </c>
      <c r="K33" s="12">
        <v>49.867882543997297</v>
      </c>
      <c r="L33" s="12">
        <v>29.333683333867601</v>
      </c>
      <c r="M33" s="12">
        <v>27.561556420541301</v>
      </c>
      <c r="N33" s="12">
        <v>67.4835503645605</v>
      </c>
      <c r="O33" s="12">
        <v>114.44003719984001</v>
      </c>
      <c r="P33" s="12">
        <v>143.79103097631801</v>
      </c>
      <c r="Q33" s="12">
        <v>32.186427822189003</v>
      </c>
      <c r="R33" s="12">
        <v>35.360073199303699</v>
      </c>
      <c r="S33" s="12">
        <v>52.105257928497302</v>
      </c>
      <c r="T33" s="12">
        <v>41.539138435187198</v>
      </c>
      <c r="U33" s="12">
        <v>63.6599216682582</v>
      </c>
      <c r="V33" s="12">
        <v>58.0488453453506</v>
      </c>
      <c r="W33" s="12">
        <v>93.586396165491607</v>
      </c>
      <c r="X33" s="12">
        <v>82.995856583353699</v>
      </c>
      <c r="Y33" s="5">
        <v>63.842144071924501</v>
      </c>
      <c r="Z33" s="29">
        <v>70.71030291691568</v>
      </c>
    </row>
    <row r="34" spans="1:26">
      <c r="A34" s="5" t="s">
        <v>54</v>
      </c>
      <c r="B34" s="31">
        <f t="shared" si="0"/>
        <v>30376</v>
      </c>
      <c r="C34" s="12">
        <v>40.397035016061302</v>
      </c>
      <c r="D34" s="12">
        <v>47.319276954173397</v>
      </c>
      <c r="E34" s="12">
        <v>61.1894913766169</v>
      </c>
      <c r="F34" s="12">
        <v>99.201901176385206</v>
      </c>
      <c r="G34" s="12">
        <v>122.93329989591101</v>
      </c>
      <c r="H34" s="12">
        <v>46.037317548967899</v>
      </c>
      <c r="I34" s="12">
        <v>54.454543650422899</v>
      </c>
      <c r="J34" s="12">
        <v>55.702186758017</v>
      </c>
      <c r="K34" s="12">
        <v>49.398586995149699</v>
      </c>
      <c r="L34" s="12">
        <v>30.1789423835971</v>
      </c>
      <c r="M34" s="12">
        <v>27.617159844609201</v>
      </c>
      <c r="N34" s="12">
        <v>64.701116994745604</v>
      </c>
      <c r="O34" s="12">
        <v>115.395708294763</v>
      </c>
      <c r="P34" s="12">
        <v>157.55653387253699</v>
      </c>
      <c r="Q34" s="12">
        <v>31.619809622286901</v>
      </c>
      <c r="R34" s="12">
        <v>35.163858564840901</v>
      </c>
      <c r="S34" s="12">
        <v>53.020575894728502</v>
      </c>
      <c r="T34" s="12">
        <v>41.334316696284702</v>
      </c>
      <c r="U34" s="12">
        <v>61.108106889179503</v>
      </c>
      <c r="V34" s="12">
        <v>58.581444373120803</v>
      </c>
      <c r="W34" s="12">
        <v>96.684680581840496</v>
      </c>
      <c r="X34" s="12">
        <v>80.747852701655503</v>
      </c>
      <c r="Y34" s="5">
        <v>63.258170002762803</v>
      </c>
      <c r="Z34" s="29">
        <v>71.473450358069329</v>
      </c>
    </row>
    <row r="35" spans="1:26">
      <c r="A35" s="5" t="s">
        <v>55</v>
      </c>
      <c r="B35" s="31">
        <f t="shared" si="0"/>
        <v>30468</v>
      </c>
      <c r="C35" s="12">
        <v>41.019515164818301</v>
      </c>
      <c r="D35" s="12">
        <v>46.359470594363799</v>
      </c>
      <c r="E35" s="12">
        <v>61.224101110763499</v>
      </c>
      <c r="F35" s="12">
        <v>99.824268238398901</v>
      </c>
      <c r="G35" s="12">
        <v>122.138859320302</v>
      </c>
      <c r="H35" s="12">
        <v>50.655371744985302</v>
      </c>
      <c r="I35" s="12">
        <v>50.957697189740301</v>
      </c>
      <c r="J35" s="12">
        <v>57.046784037556499</v>
      </c>
      <c r="K35" s="12">
        <v>48.594383779781701</v>
      </c>
      <c r="L35" s="12">
        <v>30.6396925982617</v>
      </c>
      <c r="M35" s="12">
        <v>27.530374527087002</v>
      </c>
      <c r="N35" s="12">
        <v>63.405621375493602</v>
      </c>
      <c r="O35" s="12">
        <v>116.23846071039701</v>
      </c>
      <c r="P35" s="12">
        <v>162.958153189211</v>
      </c>
      <c r="Q35" s="12">
        <v>31.2038245869234</v>
      </c>
      <c r="R35" s="12">
        <v>36.795482679118898</v>
      </c>
      <c r="S35" s="12">
        <v>52.797913534748602</v>
      </c>
      <c r="T35" s="12">
        <v>42.238616769696002</v>
      </c>
      <c r="U35" s="12">
        <v>59.9704829541732</v>
      </c>
      <c r="V35" s="12">
        <v>58.5722098647934</v>
      </c>
      <c r="W35" s="12">
        <v>100.076235281701</v>
      </c>
      <c r="X35" s="12">
        <v>78.540798018674195</v>
      </c>
      <c r="Y35" s="5">
        <v>65.637270164434895</v>
      </c>
      <c r="Z35" s="29">
        <v>71.593393587286215</v>
      </c>
    </row>
    <row r="36" spans="1:26">
      <c r="A36" s="5" t="s">
        <v>56</v>
      </c>
      <c r="B36" s="31">
        <f t="shared" si="0"/>
        <v>30560</v>
      </c>
      <c r="C36" s="12">
        <v>40.486464475541197</v>
      </c>
      <c r="D36" s="12">
        <v>45.482553301964501</v>
      </c>
      <c r="E36" s="12">
        <v>61.191747423300598</v>
      </c>
      <c r="F36" s="12">
        <v>101.045585824684</v>
      </c>
      <c r="G36" s="12">
        <v>120.133771650643</v>
      </c>
      <c r="H36" s="12">
        <v>50.6804989565479</v>
      </c>
      <c r="I36" s="12">
        <v>46.708537277340902</v>
      </c>
      <c r="J36" s="12">
        <v>58.3574064086894</v>
      </c>
      <c r="K36" s="12">
        <v>47.924567839042503</v>
      </c>
      <c r="L36" s="12">
        <v>31.239567400735499</v>
      </c>
      <c r="M36" s="12">
        <v>27.3899043385235</v>
      </c>
      <c r="N36" s="12">
        <v>62.906973764005002</v>
      </c>
      <c r="O36" s="12">
        <v>116.96075088432499</v>
      </c>
      <c r="P36" s="12">
        <v>169.15255791795599</v>
      </c>
      <c r="Q36" s="12">
        <v>30.922681563538699</v>
      </c>
      <c r="R36" s="12">
        <v>37.037011827574403</v>
      </c>
      <c r="S36" s="12">
        <v>51.863574469712198</v>
      </c>
      <c r="T36" s="12">
        <v>43.272717539039697</v>
      </c>
      <c r="U36" s="12">
        <v>58.863749149782898</v>
      </c>
      <c r="V36" s="12">
        <v>58.285731973287398</v>
      </c>
      <c r="W36" s="12">
        <v>102.1129041474</v>
      </c>
      <c r="X36" s="12">
        <v>76.094160256232897</v>
      </c>
      <c r="Y36" s="5">
        <v>65.5285311080479</v>
      </c>
      <c r="Z36" s="29">
        <v>71.440616312533379</v>
      </c>
    </row>
    <row r="37" spans="1:26">
      <c r="A37" s="5" t="s">
        <v>57</v>
      </c>
      <c r="B37" s="31">
        <f t="shared" si="0"/>
        <v>30651</v>
      </c>
      <c r="C37" s="12">
        <v>40.827269054813002</v>
      </c>
      <c r="D37" s="12">
        <v>44.789114722295402</v>
      </c>
      <c r="E37" s="12">
        <v>60.326875950290699</v>
      </c>
      <c r="F37" s="12">
        <v>101.548503321109</v>
      </c>
      <c r="G37" s="12">
        <v>118.852353799011</v>
      </c>
      <c r="H37" s="12">
        <v>51.456666904871803</v>
      </c>
      <c r="I37" s="12">
        <v>43.062498816234097</v>
      </c>
      <c r="J37" s="12">
        <v>59.4758746732074</v>
      </c>
      <c r="K37" s="12">
        <v>47.581306483946797</v>
      </c>
      <c r="L37" s="12">
        <v>31.283080323742301</v>
      </c>
      <c r="M37" s="12">
        <v>27.215108159137401</v>
      </c>
      <c r="N37" s="12">
        <v>61.538904656127599</v>
      </c>
      <c r="O37" s="12">
        <v>117.425350557709</v>
      </c>
      <c r="P37" s="12">
        <v>170.24391802385699</v>
      </c>
      <c r="Q37" s="12">
        <v>30.767247894179899</v>
      </c>
      <c r="R37" s="12">
        <v>35.124310856758498</v>
      </c>
      <c r="S37" s="12">
        <v>51.1805138800908</v>
      </c>
      <c r="T37" s="12">
        <v>44.329144233211302</v>
      </c>
      <c r="U37" s="12">
        <v>57.776509758381998</v>
      </c>
      <c r="V37" s="12">
        <v>58.309049913137997</v>
      </c>
      <c r="W37" s="12">
        <v>105.166045439957</v>
      </c>
      <c r="X37" s="12">
        <v>73.254909228040603</v>
      </c>
      <c r="Y37" s="5">
        <v>64.007879007689596</v>
      </c>
      <c r="Z37" s="29">
        <v>71.183383710320982</v>
      </c>
    </row>
    <row r="38" spans="1:26">
      <c r="A38" s="5" t="s">
        <v>58</v>
      </c>
      <c r="B38" s="31">
        <f t="shared" si="0"/>
        <v>30742</v>
      </c>
      <c r="C38" s="12">
        <v>42.005825599506601</v>
      </c>
      <c r="D38" s="12">
        <v>44.528991172776202</v>
      </c>
      <c r="E38" s="12">
        <v>58.857241494014197</v>
      </c>
      <c r="F38" s="12">
        <v>102.29928692367299</v>
      </c>
      <c r="G38" s="12">
        <v>117.11614813426399</v>
      </c>
      <c r="H38" s="12">
        <v>53.331628170691602</v>
      </c>
      <c r="I38" s="12">
        <v>45.5203848833591</v>
      </c>
      <c r="J38" s="12">
        <v>60.196972382456799</v>
      </c>
      <c r="K38" s="12">
        <v>47.250394683181099</v>
      </c>
      <c r="L38" s="12">
        <v>31.527083376610001</v>
      </c>
      <c r="M38" s="12">
        <v>27.0730464969572</v>
      </c>
      <c r="N38" s="12">
        <v>60.710408344732699</v>
      </c>
      <c r="O38" s="12">
        <v>117.880933543632</v>
      </c>
      <c r="P38" s="12">
        <v>164.89515513951599</v>
      </c>
      <c r="Q38" s="12">
        <v>30.8224614027509</v>
      </c>
      <c r="R38" s="12">
        <v>34.712741677889802</v>
      </c>
      <c r="S38" s="12">
        <v>52.391432716275801</v>
      </c>
      <c r="T38" s="12">
        <v>45.139905115699698</v>
      </c>
      <c r="U38" s="12">
        <v>58.570791781475997</v>
      </c>
      <c r="V38" s="12">
        <v>58.554618874828599</v>
      </c>
      <c r="W38" s="12">
        <v>105.94409031911199</v>
      </c>
      <c r="X38" s="12">
        <v>67.647441341456798</v>
      </c>
      <c r="Y38" s="5">
        <v>66.069949051317394</v>
      </c>
      <c r="Z38" s="29">
        <v>71.074484178965065</v>
      </c>
    </row>
    <row r="39" spans="1:26">
      <c r="A39" s="5" t="s">
        <v>59</v>
      </c>
      <c r="B39" s="31">
        <f t="shared" si="0"/>
        <v>30834</v>
      </c>
      <c r="C39" s="12">
        <v>42.614294890956899</v>
      </c>
      <c r="D39" s="12">
        <v>44.103045123982298</v>
      </c>
      <c r="E39" s="12">
        <v>59.857400584660603</v>
      </c>
      <c r="F39" s="12">
        <v>102.94095295343</v>
      </c>
      <c r="G39" s="12">
        <v>115.498428652561</v>
      </c>
      <c r="H39" s="12">
        <v>53.120476950037798</v>
      </c>
      <c r="I39" s="12">
        <v>46.192154941252603</v>
      </c>
      <c r="J39" s="12">
        <v>60.6452500260352</v>
      </c>
      <c r="K39" s="12">
        <v>46.799600620599499</v>
      </c>
      <c r="L39" s="12">
        <v>31.759235232709301</v>
      </c>
      <c r="M39" s="12">
        <v>26.856859608587701</v>
      </c>
      <c r="N39" s="12">
        <v>60.265209955935497</v>
      </c>
      <c r="O39" s="12">
        <v>118.3427108683</v>
      </c>
      <c r="P39" s="12">
        <v>164.175955267029</v>
      </c>
      <c r="Q39" s="12">
        <v>30.771411976041701</v>
      </c>
      <c r="R39" s="12">
        <v>35.049888514717601</v>
      </c>
      <c r="S39" s="12">
        <v>54.732446757751703</v>
      </c>
      <c r="T39" s="12">
        <v>45.484050251977003</v>
      </c>
      <c r="U39" s="12">
        <v>57.795823317297803</v>
      </c>
      <c r="V39" s="12">
        <v>58.681087877595402</v>
      </c>
      <c r="W39" s="12">
        <v>102.489944660012</v>
      </c>
      <c r="X39" s="12">
        <v>65.672764046406499</v>
      </c>
      <c r="Y39" s="5">
        <v>70.552093847997298</v>
      </c>
      <c r="Z39" s="29">
        <v>71.063812125642912</v>
      </c>
    </row>
    <row r="40" spans="1:26">
      <c r="A40" s="5" t="s">
        <v>60</v>
      </c>
      <c r="B40" s="31">
        <f t="shared" si="0"/>
        <v>30926</v>
      </c>
      <c r="C40" s="12">
        <v>43.979142416177901</v>
      </c>
      <c r="D40" s="12">
        <v>43.5454019282285</v>
      </c>
      <c r="E40" s="12">
        <v>59.160740846359602</v>
      </c>
      <c r="F40" s="12">
        <v>103.183219259277</v>
      </c>
      <c r="G40" s="12">
        <v>114.65183237587</v>
      </c>
      <c r="H40" s="12">
        <v>53.169459303638803</v>
      </c>
      <c r="I40" s="12">
        <v>50.546047184789302</v>
      </c>
      <c r="J40" s="12">
        <v>60.6470974805843</v>
      </c>
      <c r="K40" s="12">
        <v>46.275095646378901</v>
      </c>
      <c r="L40" s="12">
        <v>32.211701970076497</v>
      </c>
      <c r="M40" s="12">
        <v>26.637487062382402</v>
      </c>
      <c r="N40" s="12">
        <v>59.9537956046793</v>
      </c>
      <c r="O40" s="12">
        <v>118.78223250507</v>
      </c>
      <c r="P40" s="12">
        <v>164.04451911300899</v>
      </c>
      <c r="Q40" s="12">
        <v>30.725772451795201</v>
      </c>
      <c r="R40" s="12">
        <v>35.722823589070401</v>
      </c>
      <c r="S40" s="12">
        <v>57.271421530750501</v>
      </c>
      <c r="T40" s="12">
        <v>45.143605421969198</v>
      </c>
      <c r="U40" s="12">
        <v>57.601124194875901</v>
      </c>
      <c r="V40" s="12">
        <v>58.769746860577101</v>
      </c>
      <c r="W40" s="12">
        <v>97.099462546134703</v>
      </c>
      <c r="X40" s="12">
        <v>64.6206422451462</v>
      </c>
      <c r="Y40" s="5">
        <v>68.890806518305197</v>
      </c>
      <c r="Z40" s="29">
        <v>71.172332216415668</v>
      </c>
    </row>
    <row r="41" spans="1:26">
      <c r="A41" s="5" t="s">
        <v>61</v>
      </c>
      <c r="B41" s="31">
        <f t="shared" si="0"/>
        <v>31017</v>
      </c>
      <c r="C41" s="12">
        <v>43.1152764788499</v>
      </c>
      <c r="D41" s="12">
        <v>42.956521307962802</v>
      </c>
      <c r="E41" s="12">
        <v>57.238342241625503</v>
      </c>
      <c r="F41" s="12">
        <v>103.29493754602299</v>
      </c>
      <c r="G41" s="12">
        <v>113.28694004751399</v>
      </c>
      <c r="H41" s="12">
        <v>55.169384742603199</v>
      </c>
      <c r="I41" s="12">
        <v>49.798849302071503</v>
      </c>
      <c r="J41" s="12">
        <v>60.2716637887156</v>
      </c>
      <c r="K41" s="12">
        <v>46.041356526753802</v>
      </c>
      <c r="L41" s="12">
        <v>32.506616078625598</v>
      </c>
      <c r="M41" s="12">
        <v>26.419099306027999</v>
      </c>
      <c r="N41" s="12">
        <v>59.272571072471798</v>
      </c>
      <c r="O41" s="12">
        <v>119.154693772643</v>
      </c>
      <c r="P41" s="12">
        <v>162.24301694777</v>
      </c>
      <c r="Q41" s="12">
        <v>30.699284273256801</v>
      </c>
      <c r="R41" s="12">
        <v>34.662559719942202</v>
      </c>
      <c r="S41" s="12">
        <v>59.979502846598002</v>
      </c>
      <c r="T41" s="12">
        <v>44.505072615967102</v>
      </c>
      <c r="U41" s="12">
        <v>56.6417891366413</v>
      </c>
      <c r="V41" s="12">
        <v>58.957180810666998</v>
      </c>
      <c r="W41" s="12">
        <v>91.771229380115003</v>
      </c>
      <c r="X41" s="12">
        <v>64.265388576948595</v>
      </c>
      <c r="Y41" s="5">
        <v>66.175506496276697</v>
      </c>
      <c r="Z41" s="29">
        <v>70.889618652181611</v>
      </c>
    </row>
    <row r="42" spans="1:26">
      <c r="A42" s="5" t="s">
        <v>62</v>
      </c>
      <c r="B42" s="31">
        <f t="shared" si="0"/>
        <v>31107</v>
      </c>
      <c r="C42" s="12">
        <v>44.869644562762403</v>
      </c>
      <c r="D42" s="12">
        <v>41.832131097647903</v>
      </c>
      <c r="E42" s="12">
        <v>56.423431678218101</v>
      </c>
      <c r="F42" s="12">
        <v>104.176037311806</v>
      </c>
      <c r="G42" s="12">
        <v>111.323269117332</v>
      </c>
      <c r="H42" s="12">
        <v>56.792613876769103</v>
      </c>
      <c r="I42" s="12">
        <v>50.329139763638402</v>
      </c>
      <c r="J42" s="12">
        <v>60.855545140871499</v>
      </c>
      <c r="K42" s="12">
        <v>45.7101844434547</v>
      </c>
      <c r="L42" s="12">
        <v>32.895653782555101</v>
      </c>
      <c r="M42" s="12">
        <v>25.9625547761664</v>
      </c>
      <c r="N42" s="12">
        <v>57.726910736091099</v>
      </c>
      <c r="O42" s="12">
        <v>119.02523581792001</v>
      </c>
      <c r="P42" s="12">
        <v>161.85541449863501</v>
      </c>
      <c r="Q42" s="12">
        <v>30.5223112220161</v>
      </c>
      <c r="R42" s="12">
        <v>33.215137252687803</v>
      </c>
      <c r="S42" s="12">
        <v>61.574414762761599</v>
      </c>
      <c r="T42" s="12">
        <v>43.7341273713783</v>
      </c>
      <c r="U42" s="12">
        <v>56.168046236687303</v>
      </c>
      <c r="V42" s="12">
        <v>59.083108611292197</v>
      </c>
      <c r="W42" s="12">
        <v>84.316496138761394</v>
      </c>
      <c r="X42" s="12">
        <v>66.440125895161998</v>
      </c>
      <c r="Y42" s="5">
        <v>64.068313943723197</v>
      </c>
      <c r="Z42" s="29">
        <v>70.595891169727992</v>
      </c>
    </row>
    <row r="43" spans="1:26">
      <c r="A43" s="5" t="s">
        <v>63</v>
      </c>
      <c r="B43" s="31">
        <f t="shared" si="0"/>
        <v>31199</v>
      </c>
      <c r="C43" s="12">
        <v>44.083568840641199</v>
      </c>
      <c r="D43" s="12">
        <v>41.898598741158899</v>
      </c>
      <c r="E43" s="12">
        <v>57.132296321904697</v>
      </c>
      <c r="F43" s="12">
        <v>104.49696406856999</v>
      </c>
      <c r="G43" s="12">
        <v>110.51161384760201</v>
      </c>
      <c r="H43" s="12">
        <v>58.479104855414299</v>
      </c>
      <c r="I43" s="12">
        <v>49.597241541048398</v>
      </c>
      <c r="J43" s="12">
        <v>60.920649732366599</v>
      </c>
      <c r="K43" s="12">
        <v>45.245963302575703</v>
      </c>
      <c r="L43" s="12">
        <v>33.356415242342699</v>
      </c>
      <c r="M43" s="12">
        <v>25.773931620611101</v>
      </c>
      <c r="N43" s="12">
        <v>56.788211663098203</v>
      </c>
      <c r="O43" s="12">
        <v>119.46186464788499</v>
      </c>
      <c r="P43" s="12">
        <v>160.18263112158601</v>
      </c>
      <c r="Q43" s="12">
        <v>30.773532768289101</v>
      </c>
      <c r="R43" s="12">
        <v>34.722278103365497</v>
      </c>
      <c r="S43" s="12">
        <v>61.4542201402462</v>
      </c>
      <c r="T43" s="12">
        <v>43.782346006987297</v>
      </c>
      <c r="U43" s="12">
        <v>55.918835235602003</v>
      </c>
      <c r="V43" s="12">
        <v>59.408004215249797</v>
      </c>
      <c r="W43" s="12">
        <v>79.241861272108693</v>
      </c>
      <c r="X43" s="12">
        <v>66.511139757637196</v>
      </c>
      <c r="Y43" s="5">
        <v>67.944548547588795</v>
      </c>
      <c r="Z43" s="29">
        <v>70.588843333652406</v>
      </c>
    </row>
    <row r="44" spans="1:26">
      <c r="A44" s="5" t="s">
        <v>64</v>
      </c>
      <c r="B44" s="31">
        <f t="shared" si="0"/>
        <v>31291</v>
      </c>
      <c r="C44" s="12">
        <v>44.1248798121958</v>
      </c>
      <c r="D44" s="12">
        <v>42.369861393567298</v>
      </c>
      <c r="E44" s="12">
        <v>57.352927163203802</v>
      </c>
      <c r="F44" s="12">
        <v>105.42674276675601</v>
      </c>
      <c r="G44" s="12">
        <v>110.60061925073001</v>
      </c>
      <c r="H44" s="12">
        <v>62.556612031577103</v>
      </c>
      <c r="I44" s="12">
        <v>48.317551033346703</v>
      </c>
      <c r="J44" s="12">
        <v>61.064889236459798</v>
      </c>
      <c r="K44" s="12">
        <v>45.085564798556099</v>
      </c>
      <c r="L44" s="12">
        <v>33.114021796367297</v>
      </c>
      <c r="M44" s="12">
        <v>25.607462717769302</v>
      </c>
      <c r="N44" s="12">
        <v>56.634706785565598</v>
      </c>
      <c r="O44" s="12">
        <v>119.627756658268</v>
      </c>
      <c r="P44" s="12">
        <v>157.12789794975899</v>
      </c>
      <c r="Q44" s="12">
        <v>31.254490958950399</v>
      </c>
      <c r="R44" s="12">
        <v>34.587215101512001</v>
      </c>
      <c r="S44" s="12">
        <v>64.390477714491297</v>
      </c>
      <c r="T44" s="12">
        <v>43.981636136248397</v>
      </c>
      <c r="U44" s="12">
        <v>55.650876143409697</v>
      </c>
      <c r="V44" s="12">
        <v>59.856791690724599</v>
      </c>
      <c r="W44" s="12">
        <v>75.788688830313802</v>
      </c>
      <c r="X44" s="12">
        <v>66.521249370003503</v>
      </c>
      <c r="Y44" s="5">
        <v>67.845487108550202</v>
      </c>
      <c r="Z44" s="29">
        <v>70.632478726088621</v>
      </c>
    </row>
    <row r="45" spans="1:26">
      <c r="A45" s="5" t="s">
        <v>65</v>
      </c>
      <c r="B45" s="31">
        <f t="shared" si="0"/>
        <v>31382</v>
      </c>
      <c r="C45" s="12">
        <v>44.5324028654572</v>
      </c>
      <c r="D45" s="12">
        <v>42.698275526376399</v>
      </c>
      <c r="E45" s="12">
        <v>58.288385901103297</v>
      </c>
      <c r="F45" s="12">
        <v>106.07697089613001</v>
      </c>
      <c r="G45" s="12">
        <v>110.24843568676501</v>
      </c>
      <c r="H45" s="12">
        <v>64.304181483346795</v>
      </c>
      <c r="I45" s="12">
        <v>51.544566857706997</v>
      </c>
      <c r="J45" s="12">
        <v>61.848457673231898</v>
      </c>
      <c r="K45" s="12">
        <v>45.370613763024402</v>
      </c>
      <c r="L45" s="12">
        <v>34.216284478859102</v>
      </c>
      <c r="M45" s="12">
        <v>25.4589244791594</v>
      </c>
      <c r="N45" s="12">
        <v>56.308043300530201</v>
      </c>
      <c r="O45" s="12">
        <v>120.050267015881</v>
      </c>
      <c r="P45" s="12">
        <v>154.73999993643801</v>
      </c>
      <c r="Q45" s="12">
        <v>31.9836977839269</v>
      </c>
      <c r="R45" s="12">
        <v>34.461655366854103</v>
      </c>
      <c r="S45" s="12">
        <v>68.828618108111101</v>
      </c>
      <c r="T45" s="12">
        <v>43.967673901736198</v>
      </c>
      <c r="U45" s="12">
        <v>56.1672719696193</v>
      </c>
      <c r="V45" s="12">
        <v>60.185126813497803</v>
      </c>
      <c r="W45" s="12">
        <v>72.738086358650804</v>
      </c>
      <c r="X45" s="12">
        <v>66.340844148258995</v>
      </c>
      <c r="Y45" s="5">
        <v>69.244010783472405</v>
      </c>
      <c r="Z45" s="29">
        <v>70.962509325501713</v>
      </c>
    </row>
    <row r="46" spans="1:26">
      <c r="A46" s="5" t="s">
        <v>66</v>
      </c>
      <c r="B46" s="31">
        <f t="shared" si="0"/>
        <v>31472</v>
      </c>
      <c r="C46" s="12">
        <v>44.324257554114801</v>
      </c>
      <c r="D46" s="12">
        <v>43.086341790620502</v>
      </c>
      <c r="E46" s="12">
        <v>58.418419260161798</v>
      </c>
      <c r="F46" s="12">
        <v>108.25970610588401</v>
      </c>
      <c r="G46" s="12">
        <v>110.766358735738</v>
      </c>
      <c r="H46" s="12">
        <v>68.134135460005098</v>
      </c>
      <c r="I46" s="12">
        <v>50.3672124324641</v>
      </c>
      <c r="J46" s="12">
        <v>62.501571458210499</v>
      </c>
      <c r="K46" s="12">
        <v>45.822352565771098</v>
      </c>
      <c r="L46" s="12">
        <v>35.077221939575203</v>
      </c>
      <c r="M46" s="12">
        <v>25.604518855601</v>
      </c>
      <c r="N46" s="12">
        <v>56.322317373696301</v>
      </c>
      <c r="O46" s="12">
        <v>120.09374936679799</v>
      </c>
      <c r="P46" s="12">
        <v>151.263558944126</v>
      </c>
      <c r="Q46" s="12">
        <v>33.2513104595524</v>
      </c>
      <c r="R46" s="12">
        <v>34.349181473887</v>
      </c>
      <c r="S46" s="12">
        <v>76.128868550105395</v>
      </c>
      <c r="T46" s="12">
        <v>43.6391087636745</v>
      </c>
      <c r="U46" s="12">
        <v>55.541121204503902</v>
      </c>
      <c r="V46" s="12">
        <v>60.9119686929144</v>
      </c>
      <c r="W46" s="12">
        <v>66.908248954108899</v>
      </c>
      <c r="X46" s="12">
        <v>63.551550737413997</v>
      </c>
      <c r="Y46" s="5">
        <v>62.464100585249703</v>
      </c>
      <c r="Z46" s="29">
        <v>71.198723529921878</v>
      </c>
    </row>
    <row r="47" spans="1:26">
      <c r="A47" s="5" t="s">
        <v>67</v>
      </c>
      <c r="B47" s="31">
        <f t="shared" si="0"/>
        <v>31564</v>
      </c>
      <c r="C47" s="12">
        <v>45.211455635667399</v>
      </c>
      <c r="D47" s="12">
        <v>43.481646830879399</v>
      </c>
      <c r="E47" s="12">
        <v>60.401302400652902</v>
      </c>
      <c r="F47" s="12">
        <v>108.633515082532</v>
      </c>
      <c r="G47" s="12">
        <v>111.96601602080599</v>
      </c>
      <c r="H47" s="12">
        <v>67.689242871194196</v>
      </c>
      <c r="I47" s="12">
        <v>40.785132572650198</v>
      </c>
      <c r="J47" s="12">
        <v>61.9488004948767</v>
      </c>
      <c r="K47" s="12">
        <v>46.055109208542497</v>
      </c>
      <c r="L47" s="12">
        <v>36.064176524270103</v>
      </c>
      <c r="M47" s="12">
        <v>25.453662272655102</v>
      </c>
      <c r="N47" s="12">
        <v>56.5603436595785</v>
      </c>
      <c r="O47" s="12">
        <v>121.06824635784599</v>
      </c>
      <c r="P47" s="12">
        <v>149.683109363119</v>
      </c>
      <c r="Q47" s="12">
        <v>34.153642963873999</v>
      </c>
      <c r="R47" s="12">
        <v>35.640716875474197</v>
      </c>
      <c r="S47" s="12">
        <v>78.135913294064594</v>
      </c>
      <c r="T47" s="12">
        <v>43.083800500472996</v>
      </c>
      <c r="U47" s="12">
        <v>55.552610341984398</v>
      </c>
      <c r="V47" s="12">
        <v>62.168858617781403</v>
      </c>
      <c r="W47" s="12">
        <v>63.704418782752903</v>
      </c>
      <c r="X47" s="12">
        <v>63.636399269773698</v>
      </c>
      <c r="Y47" s="5">
        <v>60.6538897952802</v>
      </c>
      <c r="Z47" s="29">
        <v>71.680354033264109</v>
      </c>
    </row>
    <row r="48" spans="1:26">
      <c r="A48" s="5" t="s">
        <v>68</v>
      </c>
      <c r="B48" s="31">
        <f t="shared" si="0"/>
        <v>31656</v>
      </c>
      <c r="C48" s="12">
        <v>44.372409763158103</v>
      </c>
      <c r="D48" s="12">
        <v>44.113966665689603</v>
      </c>
      <c r="E48" s="12">
        <v>61.785173843755899</v>
      </c>
      <c r="F48" s="12">
        <v>110.11699150086</v>
      </c>
      <c r="G48" s="12">
        <v>111.658261374171</v>
      </c>
      <c r="H48" s="12">
        <v>65.770415070167999</v>
      </c>
      <c r="I48" s="12">
        <v>37.337880784603001</v>
      </c>
      <c r="J48" s="12">
        <v>62.300456222948696</v>
      </c>
      <c r="K48" s="12">
        <v>46.309032089335297</v>
      </c>
      <c r="L48" s="12">
        <v>36.778780364910801</v>
      </c>
      <c r="M48" s="12">
        <v>25.291527458677201</v>
      </c>
      <c r="N48" s="12">
        <v>57.073572155284801</v>
      </c>
      <c r="O48" s="12">
        <v>121.913799438635</v>
      </c>
      <c r="P48" s="12">
        <v>147.16337673379701</v>
      </c>
      <c r="Q48" s="12">
        <v>34.958867352609701</v>
      </c>
      <c r="R48" s="12">
        <v>37.1047247643913</v>
      </c>
      <c r="S48" s="12">
        <v>79.725822231255194</v>
      </c>
      <c r="T48" s="12">
        <v>42.748135134876797</v>
      </c>
      <c r="U48" s="12">
        <v>56.639132892489499</v>
      </c>
      <c r="V48" s="12">
        <v>62.783531194443299</v>
      </c>
      <c r="W48" s="12">
        <v>61.085937679792302</v>
      </c>
      <c r="X48" s="12">
        <v>64.575997111340797</v>
      </c>
      <c r="Y48" s="5">
        <v>58.3805709512175</v>
      </c>
      <c r="Z48" s="29">
        <v>71.92682866999462</v>
      </c>
    </row>
    <row r="49" spans="1:26">
      <c r="A49" s="5" t="s">
        <v>69</v>
      </c>
      <c r="B49" s="31">
        <f t="shared" si="0"/>
        <v>31747</v>
      </c>
      <c r="C49" s="12">
        <v>43.811191360047602</v>
      </c>
      <c r="D49" s="12">
        <v>44.592937119486301</v>
      </c>
      <c r="E49" s="12">
        <v>63.434673894935003</v>
      </c>
      <c r="F49" s="12">
        <v>111.59601291166101</v>
      </c>
      <c r="G49" s="12">
        <v>111.361734899976</v>
      </c>
      <c r="H49" s="12">
        <v>66.377596473456805</v>
      </c>
      <c r="I49" s="12">
        <v>35.739828969843501</v>
      </c>
      <c r="J49" s="12">
        <v>63.357842579839598</v>
      </c>
      <c r="K49" s="12">
        <v>46.717690961197903</v>
      </c>
      <c r="L49" s="12">
        <v>37.715913005872999</v>
      </c>
      <c r="M49" s="12">
        <v>25.124085440679</v>
      </c>
      <c r="N49" s="12">
        <v>57.007507512469999</v>
      </c>
      <c r="O49" s="12">
        <v>123.391205373283</v>
      </c>
      <c r="P49" s="12">
        <v>147.41263516694301</v>
      </c>
      <c r="Q49" s="12">
        <v>35.611875436281302</v>
      </c>
      <c r="R49" s="12">
        <v>36.117872857014</v>
      </c>
      <c r="S49" s="12">
        <v>79.831092338062007</v>
      </c>
      <c r="T49" s="12">
        <v>42.213078555212398</v>
      </c>
      <c r="U49" s="12">
        <v>57.686489340785897</v>
      </c>
      <c r="V49" s="12">
        <v>63.455917905837502</v>
      </c>
      <c r="W49" s="12">
        <v>60.2490407866864</v>
      </c>
      <c r="X49" s="12">
        <v>66.3199138694889</v>
      </c>
      <c r="Y49" s="5">
        <v>59.891294766108203</v>
      </c>
      <c r="Z49" s="29">
        <v>72.451012296789884</v>
      </c>
    </row>
    <row r="50" spans="1:26">
      <c r="A50" s="5" t="s">
        <v>70</v>
      </c>
      <c r="B50" s="31">
        <f t="shared" si="0"/>
        <v>31837</v>
      </c>
      <c r="C50" s="12">
        <v>43.616374580064999</v>
      </c>
      <c r="D50" s="12">
        <v>44.804023085643998</v>
      </c>
      <c r="E50" s="12">
        <v>65.367601909554097</v>
      </c>
      <c r="F50" s="12">
        <v>113.457778242714</v>
      </c>
      <c r="G50" s="12">
        <v>111.12872219213401</v>
      </c>
      <c r="H50" s="12">
        <v>61.1279228242134</v>
      </c>
      <c r="I50" s="12">
        <v>36.357968790295502</v>
      </c>
      <c r="J50" s="12">
        <v>63.820573364746501</v>
      </c>
      <c r="K50" s="12">
        <v>47.197038375741499</v>
      </c>
      <c r="L50" s="12">
        <v>38.770332937842298</v>
      </c>
      <c r="M50" s="12">
        <v>24.354887520382</v>
      </c>
      <c r="N50" s="12">
        <v>56.096909465410803</v>
      </c>
      <c r="O50" s="12">
        <v>125.05351850316001</v>
      </c>
      <c r="P50" s="12">
        <v>143.44521595276601</v>
      </c>
      <c r="Q50" s="12">
        <v>35.741240752674301</v>
      </c>
      <c r="R50" s="12">
        <v>36.324534855060101</v>
      </c>
      <c r="S50" s="12">
        <v>76.682235039236502</v>
      </c>
      <c r="T50" s="12">
        <v>42.909407087772003</v>
      </c>
      <c r="U50" s="12">
        <v>58.833212809782502</v>
      </c>
      <c r="V50" s="12">
        <v>64.122420581982595</v>
      </c>
      <c r="W50" s="12">
        <v>59.344079294260602</v>
      </c>
      <c r="X50" s="12">
        <v>71.410160468280793</v>
      </c>
      <c r="Y50" s="5">
        <v>58.001069783151799</v>
      </c>
      <c r="Z50" s="29">
        <v>72.877071883265131</v>
      </c>
    </row>
    <row r="51" spans="1:26">
      <c r="A51" s="5" t="s">
        <v>71</v>
      </c>
      <c r="B51" s="31">
        <f t="shared" si="0"/>
        <v>31929</v>
      </c>
      <c r="C51" s="12">
        <v>43.250204222682299</v>
      </c>
      <c r="D51" s="12">
        <v>45.087786009986502</v>
      </c>
      <c r="E51" s="12">
        <v>69.342170229365294</v>
      </c>
      <c r="F51" s="12">
        <v>115.779027007788</v>
      </c>
      <c r="G51" s="12">
        <v>110.611791690064</v>
      </c>
      <c r="H51" s="12">
        <v>59.760903228866098</v>
      </c>
      <c r="I51" s="12">
        <v>38.211158914087498</v>
      </c>
      <c r="J51" s="12">
        <v>64.097716808950906</v>
      </c>
      <c r="K51" s="12">
        <v>47.648504698233197</v>
      </c>
      <c r="L51" s="12">
        <v>39.909600332933699</v>
      </c>
      <c r="M51" s="12">
        <v>24.290993984857</v>
      </c>
      <c r="N51" s="12">
        <v>56.210913084412603</v>
      </c>
      <c r="O51" s="12">
        <v>127.293934354943</v>
      </c>
      <c r="P51" s="12">
        <v>142.45784910974399</v>
      </c>
      <c r="Q51" s="12">
        <v>36.419776681376497</v>
      </c>
      <c r="R51" s="12">
        <v>37.677751615563899</v>
      </c>
      <c r="S51" s="12">
        <v>81.231643377022806</v>
      </c>
      <c r="T51" s="12">
        <v>43.720559991437902</v>
      </c>
      <c r="U51" s="12">
        <v>59.989869751391701</v>
      </c>
      <c r="V51" s="12">
        <v>64.420385922650993</v>
      </c>
      <c r="W51" s="12">
        <v>59.951006109664498</v>
      </c>
      <c r="X51" s="12">
        <v>73.672048453624697</v>
      </c>
      <c r="Y51" s="5">
        <v>57.9086541449688</v>
      </c>
      <c r="Z51" s="29">
        <v>73.601004212235807</v>
      </c>
    </row>
    <row r="52" spans="1:26">
      <c r="A52" s="5" t="s">
        <v>72</v>
      </c>
      <c r="B52" s="31">
        <f t="shared" si="0"/>
        <v>32021</v>
      </c>
      <c r="C52" s="12">
        <v>43.392456781142101</v>
      </c>
      <c r="D52" s="12">
        <v>45.510505647248699</v>
      </c>
      <c r="E52" s="12">
        <v>71.831389776921895</v>
      </c>
      <c r="F52" s="12">
        <v>117.771736521721</v>
      </c>
      <c r="G52" s="12">
        <v>110.18689986480599</v>
      </c>
      <c r="H52" s="12">
        <v>58.925981425834301</v>
      </c>
      <c r="I52" s="12">
        <v>39.734430034018402</v>
      </c>
      <c r="J52" s="12">
        <v>65.647949396614294</v>
      </c>
      <c r="K52" s="12">
        <v>48.2106066751913</v>
      </c>
      <c r="L52" s="12">
        <v>40.845900946044701</v>
      </c>
      <c r="M52" s="12">
        <v>24.336772580784</v>
      </c>
      <c r="N52" s="12">
        <v>56.898859405193797</v>
      </c>
      <c r="O52" s="12">
        <v>132.241752988689</v>
      </c>
      <c r="P52" s="12">
        <v>142.59635257884099</v>
      </c>
      <c r="Q52" s="12">
        <v>37.3035402096978</v>
      </c>
      <c r="R52" s="12">
        <v>38.235188382454602</v>
      </c>
      <c r="S52" s="12">
        <v>78.749541596297703</v>
      </c>
      <c r="T52" s="12">
        <v>45.046753849465198</v>
      </c>
      <c r="U52" s="12">
        <v>60.360214532714998</v>
      </c>
      <c r="V52" s="12">
        <v>64.5325814549048</v>
      </c>
      <c r="W52" s="12">
        <v>59.693806471488301</v>
      </c>
      <c r="X52" s="12">
        <v>75.658783624124794</v>
      </c>
      <c r="Y52" s="5">
        <v>58.302883786548698</v>
      </c>
      <c r="Z52" s="29">
        <v>74.522757107077624</v>
      </c>
    </row>
    <row r="53" spans="1:26">
      <c r="A53" s="5" t="s">
        <v>73</v>
      </c>
      <c r="B53" s="31">
        <f t="shared" si="0"/>
        <v>32112</v>
      </c>
      <c r="C53" s="12">
        <v>44.700864167010501</v>
      </c>
      <c r="D53" s="12">
        <v>46.022032446185897</v>
      </c>
      <c r="E53" s="12">
        <v>72.332803784026794</v>
      </c>
      <c r="F53" s="12">
        <v>119.86681709248001</v>
      </c>
      <c r="G53" s="12">
        <v>110.33776862333799</v>
      </c>
      <c r="H53" s="12">
        <v>58.046155403367401</v>
      </c>
      <c r="I53" s="12">
        <v>41.737765270585598</v>
      </c>
      <c r="J53" s="12">
        <v>67.674511754714601</v>
      </c>
      <c r="K53" s="12">
        <v>49.2853496353111</v>
      </c>
      <c r="L53" s="12">
        <v>43.180909123121303</v>
      </c>
      <c r="M53" s="12">
        <v>24.506457571258998</v>
      </c>
      <c r="N53" s="12">
        <v>57.606908321937802</v>
      </c>
      <c r="O53" s="12">
        <v>134.90045875001201</v>
      </c>
      <c r="P53" s="12">
        <v>148.30114447224801</v>
      </c>
      <c r="Q53" s="12">
        <v>38.3699822714348</v>
      </c>
      <c r="R53" s="12">
        <v>37.699735297077098</v>
      </c>
      <c r="S53" s="12">
        <v>77.811084039618606</v>
      </c>
      <c r="T53" s="12">
        <v>46.386482952544597</v>
      </c>
      <c r="U53" s="12">
        <v>62.066412242756897</v>
      </c>
      <c r="V53" s="12">
        <v>64.458513505837004</v>
      </c>
      <c r="W53" s="12">
        <v>60.542223896918301</v>
      </c>
      <c r="X53" s="12">
        <v>77.400043340407606</v>
      </c>
      <c r="Y53" s="5">
        <v>57.8056588535241</v>
      </c>
      <c r="Z53" s="29">
        <v>75.430672111799694</v>
      </c>
    </row>
    <row r="54" spans="1:26">
      <c r="A54" s="5" t="s">
        <v>74</v>
      </c>
      <c r="B54" s="31">
        <f t="shared" si="0"/>
        <v>32203</v>
      </c>
      <c r="C54" s="12">
        <v>45.961254647039098</v>
      </c>
      <c r="D54" s="12">
        <v>47.201352999919202</v>
      </c>
      <c r="E54" s="12">
        <v>71.847298034705005</v>
      </c>
      <c r="F54" s="12">
        <v>124.201079282891</v>
      </c>
      <c r="G54" s="12">
        <v>111.313666637552</v>
      </c>
      <c r="H54" s="12">
        <v>58.346175201306799</v>
      </c>
      <c r="I54" s="12">
        <v>44.248597056163902</v>
      </c>
      <c r="J54" s="12">
        <v>68.919196894149295</v>
      </c>
      <c r="K54" s="12">
        <v>50.574084514401598</v>
      </c>
      <c r="L54" s="12">
        <v>44.820100895834699</v>
      </c>
      <c r="M54" s="12">
        <v>25.200337020556098</v>
      </c>
      <c r="N54" s="12">
        <v>59.032002929395702</v>
      </c>
      <c r="O54" s="12">
        <v>135.74331242500199</v>
      </c>
      <c r="P54" s="12">
        <v>151.67205183914299</v>
      </c>
      <c r="Q54" s="12">
        <v>39.656614604823801</v>
      </c>
      <c r="R54" s="12">
        <v>37.771172436162502</v>
      </c>
      <c r="S54" s="12">
        <v>78.440400433122406</v>
      </c>
      <c r="T54" s="12">
        <v>46.538535778200703</v>
      </c>
      <c r="U54" s="12">
        <v>64.664329576557606</v>
      </c>
      <c r="V54" s="12">
        <v>64.976095862894297</v>
      </c>
      <c r="W54" s="12">
        <v>60.196790269107801</v>
      </c>
      <c r="X54" s="12">
        <v>81.136186304436606</v>
      </c>
      <c r="Y54" s="5">
        <v>56.511426347395002</v>
      </c>
      <c r="Z54" s="29">
        <v>76.375548691956084</v>
      </c>
    </row>
    <row r="55" spans="1:26">
      <c r="A55" s="5" t="s">
        <v>75</v>
      </c>
      <c r="B55" s="31">
        <f t="shared" si="0"/>
        <v>32295</v>
      </c>
      <c r="C55" s="12">
        <v>47.500805403518903</v>
      </c>
      <c r="D55" s="12">
        <v>48.000965766830902</v>
      </c>
      <c r="E55" s="12">
        <v>74.365135230559602</v>
      </c>
      <c r="F55" s="12">
        <v>128.499015494758</v>
      </c>
      <c r="G55" s="12">
        <v>111.325122690892</v>
      </c>
      <c r="H55" s="12">
        <v>57.1203179687786</v>
      </c>
      <c r="I55" s="12">
        <v>46.105362174912599</v>
      </c>
      <c r="J55" s="12">
        <v>72.824560566791405</v>
      </c>
      <c r="K55" s="12">
        <v>51.413102047764198</v>
      </c>
      <c r="L55" s="12">
        <v>46.613202654524102</v>
      </c>
      <c r="M55" s="12">
        <v>25.469464637732599</v>
      </c>
      <c r="N55" s="12">
        <v>59.364779757359599</v>
      </c>
      <c r="O55" s="12">
        <v>137.09236670933601</v>
      </c>
      <c r="P55" s="12">
        <v>158.31994344622899</v>
      </c>
      <c r="Q55" s="12">
        <v>41.025325453128303</v>
      </c>
      <c r="R55" s="12">
        <v>39.482094299161098</v>
      </c>
      <c r="S55" s="12">
        <v>76.404894481550599</v>
      </c>
      <c r="T55" s="12">
        <v>47.542964799702503</v>
      </c>
      <c r="U55" s="12">
        <v>65.898073596286395</v>
      </c>
      <c r="V55" s="12">
        <v>65.455112395941896</v>
      </c>
      <c r="W55" s="12">
        <v>59.687856084856598</v>
      </c>
      <c r="X55" s="12">
        <v>81.579905820795403</v>
      </c>
      <c r="Y55" s="5">
        <v>55.359824254626901</v>
      </c>
      <c r="Z55" s="29">
        <v>77.412192084389986</v>
      </c>
    </row>
    <row r="56" spans="1:26">
      <c r="A56" s="5" t="s">
        <v>76</v>
      </c>
      <c r="B56" s="31">
        <f t="shared" si="0"/>
        <v>32387</v>
      </c>
      <c r="C56" s="12">
        <v>51.324070346429501</v>
      </c>
      <c r="D56" s="12">
        <v>48.495015872252097</v>
      </c>
      <c r="E56" s="12">
        <v>77.1097341345789</v>
      </c>
      <c r="F56" s="12">
        <v>133.325116700634</v>
      </c>
      <c r="G56" s="12">
        <v>110.774248783882</v>
      </c>
      <c r="H56" s="12">
        <v>57.722424809174697</v>
      </c>
      <c r="I56" s="12">
        <v>47.174814497968697</v>
      </c>
      <c r="J56" s="12">
        <v>76.283319923167397</v>
      </c>
      <c r="K56" s="12">
        <v>52.147709446580699</v>
      </c>
      <c r="L56" s="12">
        <v>51.570194436879198</v>
      </c>
      <c r="M56" s="12">
        <v>25.723313901352199</v>
      </c>
      <c r="N56" s="12">
        <v>56.8634402638368</v>
      </c>
      <c r="O56" s="12">
        <v>137.82548390809799</v>
      </c>
      <c r="P56" s="12">
        <v>162.13064182254899</v>
      </c>
      <c r="Q56" s="12">
        <v>42.510176512972798</v>
      </c>
      <c r="R56" s="12">
        <v>40.201486341254302</v>
      </c>
      <c r="S56" s="12">
        <v>76.668379643003306</v>
      </c>
      <c r="T56" s="12">
        <v>47.344700211015599</v>
      </c>
      <c r="U56" s="12">
        <v>68.597411296399997</v>
      </c>
      <c r="V56" s="12">
        <v>65.319725065329195</v>
      </c>
      <c r="W56" s="12">
        <v>59.769035587628402</v>
      </c>
      <c r="X56" s="12">
        <v>80.275643036733499</v>
      </c>
      <c r="Y56" s="5">
        <v>56.384812745482797</v>
      </c>
      <c r="Z56" s="29">
        <v>78.08655826108172</v>
      </c>
    </row>
    <row r="57" spans="1:26">
      <c r="A57" s="5" t="s">
        <v>77</v>
      </c>
      <c r="B57" s="31">
        <f t="shared" si="0"/>
        <v>32478</v>
      </c>
      <c r="C57" s="12">
        <v>55.629003993313198</v>
      </c>
      <c r="D57" s="12">
        <v>49.027762991289997</v>
      </c>
      <c r="E57" s="12">
        <v>78.354884536914099</v>
      </c>
      <c r="F57" s="12">
        <v>138.958610750551</v>
      </c>
      <c r="G57" s="12">
        <v>111.708288993146</v>
      </c>
      <c r="H57" s="12">
        <v>57.650595964516199</v>
      </c>
      <c r="I57" s="12">
        <v>48.609461832773597</v>
      </c>
      <c r="J57" s="12">
        <v>82.285528584544096</v>
      </c>
      <c r="K57" s="12">
        <v>53.324778533616097</v>
      </c>
      <c r="L57" s="12">
        <v>54.534342550875202</v>
      </c>
      <c r="M57" s="12">
        <v>25.945835945180001</v>
      </c>
      <c r="N57" s="12">
        <v>60.057751698648303</v>
      </c>
      <c r="O57" s="12">
        <v>139.04290244674999</v>
      </c>
      <c r="P57" s="12">
        <v>159.230489119114</v>
      </c>
      <c r="Q57" s="12">
        <v>44.150720078701802</v>
      </c>
      <c r="R57" s="12">
        <v>39.690707707532503</v>
      </c>
      <c r="S57" s="12">
        <v>76.015389920508099</v>
      </c>
      <c r="T57" s="12">
        <v>47.169259104632701</v>
      </c>
      <c r="U57" s="12">
        <v>70.025414424635201</v>
      </c>
      <c r="V57" s="12">
        <v>65.360464652351695</v>
      </c>
      <c r="W57" s="12">
        <v>59.2999246317871</v>
      </c>
      <c r="X57" s="12">
        <v>78.911056193365297</v>
      </c>
      <c r="Y57" s="5">
        <v>59.846757031245197</v>
      </c>
      <c r="Z57" s="29">
        <v>78.923777282752681</v>
      </c>
    </row>
    <row r="58" spans="1:26">
      <c r="A58" s="5" t="s">
        <v>78</v>
      </c>
      <c r="B58" s="31">
        <f t="shared" si="0"/>
        <v>32568</v>
      </c>
      <c r="C58" s="12">
        <v>59.401105500342503</v>
      </c>
      <c r="D58" s="12">
        <v>50.269063547454699</v>
      </c>
      <c r="E58" s="12">
        <v>81.126259789393799</v>
      </c>
      <c r="F58" s="12">
        <v>142.288437289999</v>
      </c>
      <c r="G58" s="12">
        <v>110.818594462061</v>
      </c>
      <c r="H58" s="12">
        <v>56.243747293851897</v>
      </c>
      <c r="I58" s="12">
        <v>51.4535251631386</v>
      </c>
      <c r="J58" s="12">
        <v>85.390192431842195</v>
      </c>
      <c r="K58" s="12">
        <v>54.876935415317497</v>
      </c>
      <c r="L58" s="12">
        <v>55.791840681456797</v>
      </c>
      <c r="M58" s="12">
        <v>25.8500263073132</v>
      </c>
      <c r="N58" s="12">
        <v>69.356984612739595</v>
      </c>
      <c r="O58" s="12">
        <v>141.20273648605101</v>
      </c>
      <c r="P58" s="12">
        <v>164.19047277813101</v>
      </c>
      <c r="Q58" s="12">
        <v>46.262003426537902</v>
      </c>
      <c r="R58" s="12">
        <v>39.633117247174297</v>
      </c>
      <c r="S58" s="12">
        <v>73.818513862563407</v>
      </c>
      <c r="T58" s="12">
        <v>47.974469520784602</v>
      </c>
      <c r="U58" s="12">
        <v>72.087076928523601</v>
      </c>
      <c r="V58" s="12">
        <v>65.390918021300607</v>
      </c>
      <c r="W58" s="12">
        <v>59.539818420854097</v>
      </c>
      <c r="X58" s="12">
        <v>73.273887183799104</v>
      </c>
      <c r="Y58" s="5">
        <v>58.0597188035199</v>
      </c>
      <c r="Z58" s="29">
        <v>80.26727541897813</v>
      </c>
    </row>
    <row r="59" spans="1:26">
      <c r="A59" s="5" t="s">
        <v>79</v>
      </c>
      <c r="B59" s="31">
        <f t="shared" si="0"/>
        <v>32660</v>
      </c>
      <c r="C59" s="12">
        <v>59.077739796240202</v>
      </c>
      <c r="D59" s="12">
        <v>51.471391434273599</v>
      </c>
      <c r="E59" s="12">
        <v>86.393344582265897</v>
      </c>
      <c r="F59" s="12">
        <v>143.81621448822</v>
      </c>
      <c r="G59" s="12">
        <v>110.662005615578</v>
      </c>
      <c r="H59" s="12">
        <v>55.255875746156697</v>
      </c>
      <c r="I59" s="12">
        <v>53.240662083194003</v>
      </c>
      <c r="J59" s="12">
        <v>89.325425542661094</v>
      </c>
      <c r="K59" s="12">
        <v>55.525027719972698</v>
      </c>
      <c r="L59" s="12">
        <v>56.454926766653699</v>
      </c>
      <c r="M59" s="12">
        <v>26.221491122908802</v>
      </c>
      <c r="N59" s="12">
        <v>73.122629436347793</v>
      </c>
      <c r="O59" s="12">
        <v>142.27518896193001</v>
      </c>
      <c r="P59" s="12">
        <v>173.325770158051</v>
      </c>
      <c r="Q59" s="12">
        <v>47.838949068978799</v>
      </c>
      <c r="R59" s="12">
        <v>41.276726191593397</v>
      </c>
      <c r="S59" s="12">
        <v>69.505099885979604</v>
      </c>
      <c r="T59" s="12">
        <v>47.495124305466</v>
      </c>
      <c r="U59" s="12">
        <v>74.245129494746905</v>
      </c>
      <c r="V59" s="12">
        <v>65.345987552539995</v>
      </c>
      <c r="W59" s="12">
        <v>59.662389800870699</v>
      </c>
      <c r="X59" s="12">
        <v>72.144448507395794</v>
      </c>
      <c r="Y59" s="5">
        <v>61.195361231905203</v>
      </c>
      <c r="Z59" s="29">
        <v>81.277182648273481</v>
      </c>
    </row>
    <row r="60" spans="1:26">
      <c r="A60" s="5" t="s">
        <v>80</v>
      </c>
      <c r="B60" s="31">
        <f t="shared" si="0"/>
        <v>32752</v>
      </c>
      <c r="C60" s="12">
        <v>58.357332595336999</v>
      </c>
      <c r="D60" s="12">
        <v>52.506789711963897</v>
      </c>
      <c r="E60" s="12">
        <v>84.785372735437306</v>
      </c>
      <c r="F60" s="12">
        <v>144.767979741575</v>
      </c>
      <c r="G60" s="12">
        <v>111.31033888158601</v>
      </c>
      <c r="H60" s="12">
        <v>53.9674474477318</v>
      </c>
      <c r="I60" s="12">
        <v>54.841045160737401</v>
      </c>
      <c r="J60" s="12">
        <v>90.556842266519297</v>
      </c>
      <c r="K60" s="12">
        <v>56.234604554901701</v>
      </c>
      <c r="L60" s="12">
        <v>56.676406098633798</v>
      </c>
      <c r="M60" s="12">
        <v>26.7557420945482</v>
      </c>
      <c r="N60" s="12">
        <v>72.374396468387303</v>
      </c>
      <c r="O60" s="12">
        <v>144.84650774930199</v>
      </c>
      <c r="P60" s="12">
        <v>171.94433038624999</v>
      </c>
      <c r="Q60" s="12">
        <v>49.2426947515305</v>
      </c>
      <c r="R60" s="12">
        <v>42.315514550073502</v>
      </c>
      <c r="S60" s="12">
        <v>66.837448041026207</v>
      </c>
      <c r="T60" s="12">
        <v>47.534381229784401</v>
      </c>
      <c r="U60" s="12">
        <v>76.145343439920396</v>
      </c>
      <c r="V60" s="12">
        <v>66.336451468435897</v>
      </c>
      <c r="W60" s="12">
        <v>59.635063774346399</v>
      </c>
      <c r="X60" s="12">
        <v>71.490393952168304</v>
      </c>
      <c r="Y60" s="5">
        <v>63.733784424275697</v>
      </c>
      <c r="Z60" s="29">
        <v>82.049913505033473</v>
      </c>
    </row>
    <row r="61" spans="1:26">
      <c r="A61" s="5" t="s">
        <v>81</v>
      </c>
      <c r="B61" s="31">
        <f t="shared" si="0"/>
        <v>32843</v>
      </c>
      <c r="C61" s="12">
        <v>57.640535652060102</v>
      </c>
      <c r="D61" s="12">
        <v>53.834933232669798</v>
      </c>
      <c r="E61" s="12">
        <v>84.947325265322306</v>
      </c>
      <c r="F61" s="12">
        <v>143.58675376930699</v>
      </c>
      <c r="G61" s="12">
        <v>111.152209465727</v>
      </c>
      <c r="H61" s="12">
        <v>53.190566737139299</v>
      </c>
      <c r="I61" s="12">
        <v>55.441367523112604</v>
      </c>
      <c r="J61" s="12">
        <v>89.669952405948194</v>
      </c>
      <c r="K61" s="12">
        <v>57.269176735064299</v>
      </c>
      <c r="L61" s="12">
        <v>54.996267308972001</v>
      </c>
      <c r="M61" s="12">
        <v>27.447799699022699</v>
      </c>
      <c r="N61" s="12">
        <v>75.441424760385402</v>
      </c>
      <c r="O61" s="12">
        <v>148.41978848917699</v>
      </c>
      <c r="P61" s="12">
        <v>169.57854989005</v>
      </c>
      <c r="Q61" s="12">
        <v>50.548646871844198</v>
      </c>
      <c r="R61" s="12">
        <v>41.665192306502398</v>
      </c>
      <c r="S61" s="12">
        <v>65.342733919443106</v>
      </c>
      <c r="T61" s="12">
        <v>47.565432462318498</v>
      </c>
      <c r="U61" s="12">
        <v>76.216800964108401</v>
      </c>
      <c r="V61" s="12">
        <v>66.456859570083594</v>
      </c>
      <c r="W61" s="12">
        <v>58.450989012605397</v>
      </c>
      <c r="X61" s="12">
        <v>72.203969165430905</v>
      </c>
      <c r="Y61" s="5">
        <v>68.203152558531599</v>
      </c>
      <c r="Z61" s="29">
        <v>82.55433076992972</v>
      </c>
    </row>
    <row r="62" spans="1:26">
      <c r="A62" s="5" t="s">
        <v>82</v>
      </c>
      <c r="B62" s="31">
        <f t="shared" si="0"/>
        <v>32933</v>
      </c>
      <c r="C62" s="12">
        <v>57.1627949331398</v>
      </c>
      <c r="D62" s="12">
        <v>55.061918360066102</v>
      </c>
      <c r="E62" s="12">
        <v>86.439295242118803</v>
      </c>
      <c r="F62" s="12">
        <v>141.44701973956401</v>
      </c>
      <c r="G62" s="12">
        <v>109.523501063938</v>
      </c>
      <c r="H62" s="12">
        <v>51.458915377013</v>
      </c>
      <c r="I62" s="12">
        <v>58.147819890017502</v>
      </c>
      <c r="J62" s="12">
        <v>87.437914703999198</v>
      </c>
      <c r="K62" s="12">
        <v>58.497073758795999</v>
      </c>
      <c r="L62" s="12">
        <v>53.513294861313</v>
      </c>
      <c r="M62" s="12">
        <v>29.032098799276401</v>
      </c>
      <c r="N62" s="12">
        <v>82.219789367056194</v>
      </c>
      <c r="O62" s="12">
        <v>153.849378400023</v>
      </c>
      <c r="P62" s="12">
        <v>175.182638698538</v>
      </c>
      <c r="Q62" s="12">
        <v>51.905386447769303</v>
      </c>
      <c r="R62" s="12">
        <v>40.937869484911097</v>
      </c>
      <c r="S62" s="12">
        <v>63.509656946534903</v>
      </c>
      <c r="T62" s="12">
        <v>48.040785241615801</v>
      </c>
      <c r="U62" s="12">
        <v>76.408957091638996</v>
      </c>
      <c r="V62" s="12">
        <v>65.898389444648402</v>
      </c>
      <c r="W62" s="12">
        <v>58.052881049442803</v>
      </c>
      <c r="X62" s="12">
        <v>74.359740537806402</v>
      </c>
      <c r="Y62" s="5">
        <v>68.572062898277593</v>
      </c>
      <c r="Z62" s="29">
        <v>83.482964211252934</v>
      </c>
    </row>
    <row r="63" spans="1:26">
      <c r="A63" s="5" t="s">
        <v>83</v>
      </c>
      <c r="B63" s="31">
        <f t="shared" si="0"/>
        <v>33025</v>
      </c>
      <c r="C63" s="12">
        <v>56.488855087690297</v>
      </c>
      <c r="D63" s="12">
        <v>55.343791923986501</v>
      </c>
      <c r="E63" s="12">
        <v>87.512250978857693</v>
      </c>
      <c r="F63" s="12">
        <v>138.604906612929</v>
      </c>
      <c r="G63" s="12">
        <v>109.370207707424</v>
      </c>
      <c r="H63" s="12">
        <v>49.894360574526999</v>
      </c>
      <c r="I63" s="12">
        <v>58.200807114749502</v>
      </c>
      <c r="J63" s="12">
        <v>86.943600243903603</v>
      </c>
      <c r="K63" s="12">
        <v>59.026467148263897</v>
      </c>
      <c r="L63" s="12">
        <v>51.772140359998097</v>
      </c>
      <c r="M63" s="12">
        <v>29.656053878757099</v>
      </c>
      <c r="N63" s="12">
        <v>87.685356053566807</v>
      </c>
      <c r="O63" s="12">
        <v>158.22900044058099</v>
      </c>
      <c r="P63" s="12">
        <v>183.100221842162</v>
      </c>
      <c r="Q63" s="12">
        <v>53.003027995941501</v>
      </c>
      <c r="R63" s="12">
        <v>42.669478649823198</v>
      </c>
      <c r="S63" s="12">
        <v>62.425668290153901</v>
      </c>
      <c r="T63" s="12">
        <v>47.981145629736403</v>
      </c>
      <c r="U63" s="12">
        <v>76.839752704034893</v>
      </c>
      <c r="V63" s="12">
        <v>65.495643330764395</v>
      </c>
      <c r="W63" s="12">
        <v>58.321144249206299</v>
      </c>
      <c r="X63" s="12">
        <v>76.801999793138194</v>
      </c>
      <c r="Y63" s="5">
        <v>72.354582250157904</v>
      </c>
      <c r="Z63" s="29">
        <v>84.365523488209377</v>
      </c>
    </row>
    <row r="64" spans="1:26">
      <c r="A64" s="5" t="s">
        <v>84</v>
      </c>
      <c r="B64" s="31">
        <f t="shared" si="0"/>
        <v>33117</v>
      </c>
      <c r="C64" s="12">
        <v>55.697707830206802</v>
      </c>
      <c r="D64" s="12">
        <v>55.698077151219501</v>
      </c>
      <c r="E64" s="12">
        <v>82.628984349957506</v>
      </c>
      <c r="F64" s="12">
        <v>134.896729938813</v>
      </c>
      <c r="G64" s="12">
        <v>109.78403440750201</v>
      </c>
      <c r="H64" s="12">
        <v>48.800610680518503</v>
      </c>
      <c r="I64" s="12">
        <v>58.421269665249703</v>
      </c>
      <c r="J64" s="12">
        <v>83.884655158678697</v>
      </c>
      <c r="K64" s="12">
        <v>59.2555858391284</v>
      </c>
      <c r="L64" s="12">
        <v>50.684351718905098</v>
      </c>
      <c r="M64" s="12">
        <v>30.058295539629</v>
      </c>
      <c r="N64" s="12">
        <v>86.2125455529292</v>
      </c>
      <c r="O64" s="12">
        <v>163.85875098514799</v>
      </c>
      <c r="P64" s="12">
        <v>183.14409553719599</v>
      </c>
      <c r="Q64" s="12">
        <v>53.939434038926002</v>
      </c>
      <c r="R64" s="12">
        <v>41.869140481800102</v>
      </c>
      <c r="S64" s="12">
        <v>60.497916137509399</v>
      </c>
      <c r="T64" s="12">
        <v>47.913061797638498</v>
      </c>
      <c r="U64" s="12">
        <v>75.735583969006399</v>
      </c>
      <c r="V64" s="12">
        <v>65.058921368617007</v>
      </c>
      <c r="W64" s="12">
        <v>57.7134805000195</v>
      </c>
      <c r="X64" s="12">
        <v>80.744073138238093</v>
      </c>
      <c r="Y64" s="5">
        <v>77.270211610200306</v>
      </c>
      <c r="Z64" s="29">
        <v>84.530476590628524</v>
      </c>
    </row>
    <row r="65" spans="1:26">
      <c r="A65" s="5" t="s">
        <v>85</v>
      </c>
      <c r="B65" s="31">
        <f t="shared" si="0"/>
        <v>33208</v>
      </c>
      <c r="C65" s="12">
        <v>54.671294989831999</v>
      </c>
      <c r="D65" s="12">
        <v>56.192834146806597</v>
      </c>
      <c r="E65" s="12">
        <v>79.076064648478507</v>
      </c>
      <c r="F65" s="12">
        <v>131.16052705540599</v>
      </c>
      <c r="G65" s="12">
        <v>109.911551077073</v>
      </c>
      <c r="H65" s="12">
        <v>48.575720535376199</v>
      </c>
      <c r="I65" s="12">
        <v>58.495163854284499</v>
      </c>
      <c r="J65" s="12">
        <v>81.520295621188694</v>
      </c>
      <c r="K65" s="12">
        <v>59.907404701567501</v>
      </c>
      <c r="L65" s="12">
        <v>49.7938287793691</v>
      </c>
      <c r="M65" s="12">
        <v>30.255695600311601</v>
      </c>
      <c r="N65" s="12">
        <v>87.650640754114704</v>
      </c>
      <c r="O65" s="12">
        <v>165.55989219958099</v>
      </c>
      <c r="P65" s="12">
        <v>186.46306796645899</v>
      </c>
      <c r="Q65" s="12">
        <v>54.6551919352924</v>
      </c>
      <c r="R65" s="12">
        <v>40.415146716471597</v>
      </c>
      <c r="S65" s="12">
        <v>57.902673020806901</v>
      </c>
      <c r="T65" s="12">
        <v>46.990979128991199</v>
      </c>
      <c r="U65" s="12">
        <v>74.990583028440099</v>
      </c>
      <c r="V65" s="12">
        <v>64.051560791878103</v>
      </c>
      <c r="W65" s="12">
        <v>57.149881052494003</v>
      </c>
      <c r="X65" s="12">
        <v>85.751507566462095</v>
      </c>
      <c r="Y65" s="5">
        <v>79.214837571307299</v>
      </c>
      <c r="Z65" s="29">
        <v>84.279063349446687</v>
      </c>
    </row>
    <row r="66" spans="1:26">
      <c r="A66" s="5" t="s">
        <v>86</v>
      </c>
      <c r="B66" s="31">
        <f t="shared" si="0"/>
        <v>33298</v>
      </c>
      <c r="C66" s="12">
        <v>54.497091311117103</v>
      </c>
      <c r="D66" s="12">
        <v>56.220884377881298</v>
      </c>
      <c r="E66" s="12">
        <v>74.778048424183098</v>
      </c>
      <c r="F66" s="12">
        <v>129.438842069657</v>
      </c>
      <c r="G66" s="12">
        <v>110.767456593172</v>
      </c>
      <c r="H66" s="12">
        <v>48.966047180757897</v>
      </c>
      <c r="I66" s="12">
        <v>60.8802243364185</v>
      </c>
      <c r="J66" s="12">
        <v>78.275940983680101</v>
      </c>
      <c r="K66" s="12">
        <v>61.092275488625702</v>
      </c>
      <c r="L66" s="12">
        <v>48.692322018126298</v>
      </c>
      <c r="M66" s="12">
        <v>29.844578960841901</v>
      </c>
      <c r="N66" s="12">
        <v>88.130609030778302</v>
      </c>
      <c r="O66" s="12">
        <v>165.770342457006</v>
      </c>
      <c r="P66" s="12">
        <v>184.74880354805799</v>
      </c>
      <c r="Q66" s="12">
        <v>54.800633018383799</v>
      </c>
      <c r="R66" s="12">
        <v>39.856427803509398</v>
      </c>
      <c r="S66" s="12">
        <v>56.902468645966202</v>
      </c>
      <c r="T66" s="12">
        <v>46.954737797978503</v>
      </c>
      <c r="U66" s="12">
        <v>75.536815429201297</v>
      </c>
      <c r="V66" s="12">
        <v>64.281957147829104</v>
      </c>
      <c r="W66" s="12">
        <v>56.323499365232699</v>
      </c>
      <c r="X66" s="12">
        <v>99.623741132572505</v>
      </c>
      <c r="Y66" s="5">
        <v>76.975206025751902</v>
      </c>
      <c r="Z66" s="29">
        <v>84.325835033244459</v>
      </c>
    </row>
    <row r="67" spans="1:26">
      <c r="A67" s="5" t="s">
        <v>87</v>
      </c>
      <c r="B67" s="31">
        <f t="shared" ref="B67:B130" si="1">DATE(MID(A67,1,4)*1,MID(A67,7,1)*3,1)</f>
        <v>33390</v>
      </c>
      <c r="C67" s="12">
        <v>54.911679438047898</v>
      </c>
      <c r="D67" s="12">
        <v>56.344598632110298</v>
      </c>
      <c r="E67" s="12">
        <v>74.106254436556796</v>
      </c>
      <c r="F67" s="12">
        <v>128.124407230054</v>
      </c>
      <c r="G67" s="12">
        <v>110.710603785277</v>
      </c>
      <c r="H67" s="12">
        <v>48.930197804396897</v>
      </c>
      <c r="I67" s="12">
        <v>62.324268152761597</v>
      </c>
      <c r="J67" s="12">
        <v>75.059521950169199</v>
      </c>
      <c r="K67" s="12">
        <v>60.991983763881301</v>
      </c>
      <c r="L67" s="12">
        <v>47.215718953882302</v>
      </c>
      <c r="M67" s="12">
        <v>29.820924258862899</v>
      </c>
      <c r="N67" s="12">
        <v>91.288059769962302</v>
      </c>
      <c r="O67" s="12">
        <v>165.78663269560101</v>
      </c>
      <c r="P67" s="12">
        <v>186.961385792865</v>
      </c>
      <c r="Q67" s="12">
        <v>55.402148052837802</v>
      </c>
      <c r="R67" s="12">
        <v>41.384999389478601</v>
      </c>
      <c r="S67" s="12">
        <v>54.8831238232424</v>
      </c>
      <c r="T67" s="12">
        <v>45.963610799490098</v>
      </c>
      <c r="U67" s="12">
        <v>73.442077675663796</v>
      </c>
      <c r="V67" s="12">
        <v>64.283035255453299</v>
      </c>
      <c r="W67" s="12">
        <v>56.3601601247736</v>
      </c>
      <c r="X67" s="12">
        <v>107.280547326774</v>
      </c>
      <c r="Y67" s="5">
        <v>77.434521561865395</v>
      </c>
      <c r="Z67" s="29">
        <v>84.486460922959935</v>
      </c>
    </row>
    <row r="68" spans="1:26">
      <c r="A68" s="5" t="s">
        <v>88</v>
      </c>
      <c r="B68" s="31">
        <f t="shared" si="1"/>
        <v>33482</v>
      </c>
      <c r="C68" s="12">
        <v>56.112189973013002</v>
      </c>
      <c r="D68" s="12">
        <v>57.028809344386801</v>
      </c>
      <c r="E68" s="12">
        <v>76.388551563972896</v>
      </c>
      <c r="F68" s="12">
        <v>126.99308622305399</v>
      </c>
      <c r="G68" s="12">
        <v>110.097457284782</v>
      </c>
      <c r="H68" s="12">
        <v>48.858363120468503</v>
      </c>
      <c r="I68" s="12">
        <v>62.781029790795202</v>
      </c>
      <c r="J68" s="12">
        <v>70.960552805544197</v>
      </c>
      <c r="K68" s="12">
        <v>60.3184940567659</v>
      </c>
      <c r="L68" s="12">
        <v>46.667179166987601</v>
      </c>
      <c r="M68" s="12">
        <v>29.774403379721701</v>
      </c>
      <c r="N68" s="12">
        <v>90.597353086984</v>
      </c>
      <c r="O68" s="12">
        <v>164.66601653021999</v>
      </c>
      <c r="P68" s="12">
        <v>180.770258884263</v>
      </c>
      <c r="Q68" s="12">
        <v>56.120011926520803</v>
      </c>
      <c r="R68" s="12">
        <v>41.587607512605203</v>
      </c>
      <c r="S68" s="12">
        <v>54.116636246001299</v>
      </c>
      <c r="T68" s="12">
        <v>45.518836528111898</v>
      </c>
      <c r="U68" s="12">
        <v>72.390324102748906</v>
      </c>
      <c r="V68" s="12">
        <v>63.948537177802699</v>
      </c>
      <c r="W68" s="12">
        <v>56.4487365602713</v>
      </c>
      <c r="X68" s="12">
        <v>115.34418468743699</v>
      </c>
      <c r="Y68" s="5">
        <v>90.400306931483399</v>
      </c>
      <c r="Z68" s="29">
        <v>84.021949119638094</v>
      </c>
    </row>
    <row r="69" spans="1:26">
      <c r="A69" s="5" t="s">
        <v>89</v>
      </c>
      <c r="B69" s="31">
        <f t="shared" si="1"/>
        <v>33573</v>
      </c>
      <c r="C69" s="12">
        <v>55.5400494507318</v>
      </c>
      <c r="D69" s="12">
        <v>57.992363054975101</v>
      </c>
      <c r="E69" s="12">
        <v>76.761298189299794</v>
      </c>
      <c r="F69" s="12">
        <v>124.253160637791</v>
      </c>
      <c r="G69" s="12">
        <v>109.222078565185</v>
      </c>
      <c r="H69" s="12">
        <v>49.202417465669797</v>
      </c>
      <c r="I69" s="12">
        <v>64.487757728268704</v>
      </c>
      <c r="J69" s="12">
        <v>68.3079086723979</v>
      </c>
      <c r="K69" s="12">
        <v>59.923086302618202</v>
      </c>
      <c r="L69" s="12">
        <v>46.490663764441699</v>
      </c>
      <c r="M69" s="12">
        <v>29.6985750388978</v>
      </c>
      <c r="N69" s="12">
        <v>91.886708239263498</v>
      </c>
      <c r="O69" s="12">
        <v>162.191779402257</v>
      </c>
      <c r="P69" s="12">
        <v>171.227317065997</v>
      </c>
      <c r="Q69" s="12">
        <v>57.007248974891098</v>
      </c>
      <c r="R69" s="12">
        <v>41.363488465148301</v>
      </c>
      <c r="S69" s="12">
        <v>54.544381138021599</v>
      </c>
      <c r="T69" s="12">
        <v>45.224565120324399</v>
      </c>
      <c r="U69" s="12">
        <v>72.652653535304296</v>
      </c>
      <c r="V69" s="12">
        <v>64.479908989136803</v>
      </c>
      <c r="W69" s="12">
        <v>56.7092806149262</v>
      </c>
      <c r="X69" s="12">
        <v>123.356712430638</v>
      </c>
      <c r="Y69" s="5">
        <v>87.435505747133007</v>
      </c>
      <c r="Z69" s="29">
        <v>83.621942802144829</v>
      </c>
    </row>
    <row r="70" spans="1:26">
      <c r="A70" s="5" t="s">
        <v>90</v>
      </c>
      <c r="B70" s="31">
        <f t="shared" si="1"/>
        <v>33664</v>
      </c>
      <c r="C70" s="12">
        <v>54.997402180355202</v>
      </c>
      <c r="D70" s="12">
        <v>59.108720205118502</v>
      </c>
      <c r="E70" s="12">
        <v>75.129927131039594</v>
      </c>
      <c r="F70" s="12">
        <v>121.601645252192</v>
      </c>
      <c r="G70" s="12">
        <v>110.279555253981</v>
      </c>
      <c r="H70" s="12">
        <v>48.866128632139201</v>
      </c>
      <c r="I70" s="12">
        <v>60.474663818455703</v>
      </c>
      <c r="J70" s="12">
        <v>64.494413087344498</v>
      </c>
      <c r="K70" s="12">
        <v>58.712756483708503</v>
      </c>
      <c r="L70" s="12">
        <v>45.544653110741002</v>
      </c>
      <c r="M70" s="12">
        <v>29.5423371080966</v>
      </c>
      <c r="N70" s="12">
        <v>90.873962169329204</v>
      </c>
      <c r="O70" s="12">
        <v>159.84767277444899</v>
      </c>
      <c r="P70" s="12">
        <v>163.97550601038901</v>
      </c>
      <c r="Q70" s="12">
        <v>58.765443484325402</v>
      </c>
      <c r="R70" s="12">
        <v>42.531872460481402</v>
      </c>
      <c r="S70" s="12">
        <v>52.987009311879397</v>
      </c>
      <c r="T70" s="12">
        <v>45.242848482046</v>
      </c>
      <c r="U70" s="12">
        <v>69.736958278407997</v>
      </c>
      <c r="V70" s="12">
        <v>64.585131344335494</v>
      </c>
      <c r="W70" s="12">
        <v>54.502907063137101</v>
      </c>
      <c r="X70" s="12">
        <v>140.70623714668901</v>
      </c>
      <c r="Y70" s="5">
        <v>81.514466461333498</v>
      </c>
      <c r="Z70" s="29">
        <v>82.745323611366871</v>
      </c>
    </row>
    <row r="71" spans="1:26">
      <c r="A71" s="5" t="s">
        <v>91</v>
      </c>
      <c r="B71" s="31">
        <f t="shared" si="1"/>
        <v>33756</v>
      </c>
      <c r="C71" s="12">
        <v>55.023089160044798</v>
      </c>
      <c r="D71" s="12">
        <v>59.901216369253802</v>
      </c>
      <c r="E71" s="12">
        <v>75.116046252188397</v>
      </c>
      <c r="F71" s="12">
        <v>118.840842834282</v>
      </c>
      <c r="G71" s="12">
        <v>110.19548926477199</v>
      </c>
      <c r="H71" s="12">
        <v>48.265468174607399</v>
      </c>
      <c r="I71" s="12">
        <v>58.213853871473098</v>
      </c>
      <c r="J71" s="12">
        <v>60.984792601270698</v>
      </c>
      <c r="K71" s="12">
        <v>57.786641595412597</v>
      </c>
      <c r="L71" s="12">
        <v>44.180592995844798</v>
      </c>
      <c r="M71" s="12">
        <v>29.474243920775098</v>
      </c>
      <c r="N71" s="12">
        <v>93.069532187827093</v>
      </c>
      <c r="O71" s="12">
        <v>156.86087715353901</v>
      </c>
      <c r="P71" s="12">
        <v>157.51250917929701</v>
      </c>
      <c r="Q71" s="12">
        <v>59.251560455301899</v>
      </c>
      <c r="R71" s="12">
        <v>41.692965479167803</v>
      </c>
      <c r="S71" s="12">
        <v>53.657047155621598</v>
      </c>
      <c r="T71" s="12">
        <v>45.009520586517603</v>
      </c>
      <c r="U71" s="12">
        <v>66.866328237836996</v>
      </c>
      <c r="V71" s="12">
        <v>64.063212787978102</v>
      </c>
      <c r="W71" s="12">
        <v>51.584603834672798</v>
      </c>
      <c r="X71" s="12">
        <v>145.61859393630201</v>
      </c>
      <c r="Y71" s="5">
        <v>81.9918133296094</v>
      </c>
      <c r="Z71" s="29">
        <v>81.735764601294079</v>
      </c>
    </row>
    <row r="72" spans="1:26">
      <c r="A72" s="5" t="s">
        <v>92</v>
      </c>
      <c r="B72" s="31">
        <f t="shared" si="1"/>
        <v>33848</v>
      </c>
      <c r="C72" s="12">
        <v>54.949594092820703</v>
      </c>
      <c r="D72" s="12">
        <v>60.107358399275498</v>
      </c>
      <c r="E72" s="12">
        <v>73.967004971759195</v>
      </c>
      <c r="F72" s="12">
        <v>115.927488333588</v>
      </c>
      <c r="G72" s="12">
        <v>110.776110915855</v>
      </c>
      <c r="H72" s="12">
        <v>47.357480196888702</v>
      </c>
      <c r="I72" s="12">
        <v>57.215193193672</v>
      </c>
      <c r="J72" s="12">
        <v>58.106788323831999</v>
      </c>
      <c r="K72" s="12">
        <v>56.937353492363698</v>
      </c>
      <c r="L72" s="12">
        <v>43.275965624197603</v>
      </c>
      <c r="M72" s="12">
        <v>29.439668921619599</v>
      </c>
      <c r="N72" s="12">
        <v>92.637906475205298</v>
      </c>
      <c r="O72" s="12">
        <v>154.81564229578601</v>
      </c>
      <c r="P72" s="12">
        <v>152.466860173496</v>
      </c>
      <c r="Q72" s="12">
        <v>59.200368848482903</v>
      </c>
      <c r="R72" s="12">
        <v>44.6710220600417</v>
      </c>
      <c r="S72" s="12">
        <v>53.176239823613599</v>
      </c>
      <c r="T72" s="12">
        <v>45.3007700499778</v>
      </c>
      <c r="U72" s="12">
        <v>64.178018540814307</v>
      </c>
      <c r="V72" s="12">
        <v>64.372150910865898</v>
      </c>
      <c r="W72" s="12">
        <v>49.258689281340999</v>
      </c>
      <c r="X72" s="12">
        <v>144.898227649917</v>
      </c>
      <c r="Y72" s="5">
        <v>84.050756417714993</v>
      </c>
      <c r="Z72" s="29">
        <v>81.242192634683747</v>
      </c>
    </row>
    <row r="73" spans="1:26">
      <c r="A73" s="5" t="s">
        <v>93</v>
      </c>
      <c r="B73" s="31">
        <f t="shared" si="1"/>
        <v>33939</v>
      </c>
      <c r="C73" s="12">
        <v>55.086198581948203</v>
      </c>
      <c r="D73" s="12">
        <v>60.167016437354903</v>
      </c>
      <c r="E73" s="12">
        <v>73.519338130931999</v>
      </c>
      <c r="F73" s="12">
        <v>113.275211864683</v>
      </c>
      <c r="G73" s="12">
        <v>111.159330448128</v>
      </c>
      <c r="H73" s="12">
        <v>46.036507660220401</v>
      </c>
      <c r="I73" s="12">
        <v>56.171777785939803</v>
      </c>
      <c r="J73" s="12">
        <v>56.122406555731203</v>
      </c>
      <c r="K73" s="12">
        <v>56.772996560567996</v>
      </c>
      <c r="L73" s="12">
        <v>41.854111717244201</v>
      </c>
      <c r="M73" s="12">
        <v>29.439247063263799</v>
      </c>
      <c r="N73" s="12">
        <v>92.911194598732095</v>
      </c>
      <c r="O73" s="12">
        <v>152.26175871014701</v>
      </c>
      <c r="P73" s="12">
        <v>150.41398593235201</v>
      </c>
      <c r="Q73" s="12">
        <v>58.635458091306198</v>
      </c>
      <c r="R73" s="12">
        <v>43.708624939498598</v>
      </c>
      <c r="S73" s="12">
        <v>52.212219476850599</v>
      </c>
      <c r="T73" s="12">
        <v>45.8446051847408</v>
      </c>
      <c r="U73" s="12">
        <v>60.287872126685002</v>
      </c>
      <c r="V73" s="12">
        <v>64.332979936255995</v>
      </c>
      <c r="W73" s="12">
        <v>49.7503969924648</v>
      </c>
      <c r="X73" s="12">
        <v>139.61077336267499</v>
      </c>
      <c r="Y73" s="5">
        <v>80.837665675301395</v>
      </c>
      <c r="Z73" s="29">
        <v>80.62120191549478</v>
      </c>
    </row>
    <row r="74" spans="1:26">
      <c r="A74" s="5" t="s">
        <v>94</v>
      </c>
      <c r="B74" s="31">
        <f t="shared" si="1"/>
        <v>34029</v>
      </c>
      <c r="C74" s="12">
        <v>55.349050256110701</v>
      </c>
      <c r="D74" s="12">
        <v>60.446684560983002</v>
      </c>
      <c r="E74" s="12">
        <v>73.962178445368707</v>
      </c>
      <c r="F74" s="12">
        <v>111.392098561856</v>
      </c>
      <c r="G74" s="12">
        <v>110.555329574141</v>
      </c>
      <c r="H74" s="12">
        <v>45.484709582726303</v>
      </c>
      <c r="I74" s="12">
        <v>55.031114398316298</v>
      </c>
      <c r="J74" s="12">
        <v>53.09190226802</v>
      </c>
      <c r="K74" s="12">
        <v>56.523063807065199</v>
      </c>
      <c r="L74" s="12">
        <v>41.7833547834868</v>
      </c>
      <c r="M74" s="12">
        <v>29.365808536627</v>
      </c>
      <c r="N74" s="12">
        <v>91.144793021888901</v>
      </c>
      <c r="O74" s="12">
        <v>149.667525807169</v>
      </c>
      <c r="P74" s="12">
        <v>147.13515257368999</v>
      </c>
      <c r="Q74" s="12">
        <v>56.8610841738004</v>
      </c>
      <c r="R74" s="12">
        <v>43.930958578845498</v>
      </c>
      <c r="S74" s="12">
        <v>50.354131130628097</v>
      </c>
      <c r="T74" s="12">
        <v>46.175043859084901</v>
      </c>
      <c r="U74" s="12">
        <v>56.228741088315601</v>
      </c>
      <c r="V74" s="12">
        <v>63.985545768493402</v>
      </c>
      <c r="W74" s="12">
        <v>49.326254656320899</v>
      </c>
      <c r="X74" s="12">
        <v>124.171545760455</v>
      </c>
      <c r="Y74" s="5">
        <v>85.540672616468498</v>
      </c>
      <c r="Z74" s="29">
        <v>79.783094462759095</v>
      </c>
    </row>
    <row r="75" spans="1:26">
      <c r="A75" s="5" t="s">
        <v>95</v>
      </c>
      <c r="B75" s="31">
        <f t="shared" si="1"/>
        <v>34121</v>
      </c>
      <c r="C75" s="12">
        <v>55.244073457264001</v>
      </c>
      <c r="D75" s="12">
        <v>61.260350110737498</v>
      </c>
      <c r="E75" s="12">
        <v>73.536531981035196</v>
      </c>
      <c r="F75" s="12">
        <v>109.35813463801</v>
      </c>
      <c r="G75" s="12">
        <v>110.834689585844</v>
      </c>
      <c r="H75" s="12">
        <v>44.814943126394901</v>
      </c>
      <c r="I75" s="12">
        <v>55.158194010238901</v>
      </c>
      <c r="J75" s="12">
        <v>52.006166918675703</v>
      </c>
      <c r="K75" s="12">
        <v>56.0017017902844</v>
      </c>
      <c r="L75" s="12">
        <v>41.688820074363001</v>
      </c>
      <c r="M75" s="12">
        <v>29.4206175355177</v>
      </c>
      <c r="N75" s="12">
        <v>89.970419644578001</v>
      </c>
      <c r="O75" s="12">
        <v>147.88481378760699</v>
      </c>
      <c r="P75" s="12">
        <v>143.09751037829199</v>
      </c>
      <c r="Q75" s="12">
        <v>56.140327621118303</v>
      </c>
      <c r="R75" s="12">
        <v>45.341395571724398</v>
      </c>
      <c r="S75" s="12">
        <v>51.713340178297202</v>
      </c>
      <c r="T75" s="12">
        <v>46.5424245272457</v>
      </c>
      <c r="U75" s="12">
        <v>54.676373698812498</v>
      </c>
      <c r="V75" s="12">
        <v>64.080294717564101</v>
      </c>
      <c r="W75" s="12">
        <v>48.662538502733199</v>
      </c>
      <c r="X75" s="12">
        <v>116.251944594457</v>
      </c>
      <c r="Y75" s="5">
        <v>89.208034262033493</v>
      </c>
      <c r="Z75" s="29">
        <v>79.376651953108066</v>
      </c>
    </row>
    <row r="76" spans="1:26">
      <c r="A76" s="5" t="s">
        <v>96</v>
      </c>
      <c r="B76" s="31">
        <f t="shared" si="1"/>
        <v>34213</v>
      </c>
      <c r="C76" s="12">
        <v>55.374223517579303</v>
      </c>
      <c r="D76" s="12">
        <v>61.898501129370999</v>
      </c>
      <c r="E76" s="12">
        <v>74.010414692384003</v>
      </c>
      <c r="F76" s="12">
        <v>107.094267077925</v>
      </c>
      <c r="G76" s="12">
        <v>111.697919814717</v>
      </c>
      <c r="H76" s="12">
        <v>46.860347174929501</v>
      </c>
      <c r="I76" s="12">
        <v>54.9162977602914</v>
      </c>
      <c r="J76" s="12">
        <v>52.294941810121301</v>
      </c>
      <c r="K76" s="12">
        <v>55.423379799433199</v>
      </c>
      <c r="L76" s="12">
        <v>41.629337215021998</v>
      </c>
      <c r="M76" s="12">
        <v>29.495672729628701</v>
      </c>
      <c r="N76" s="12">
        <v>87.386603207073094</v>
      </c>
      <c r="O76" s="12">
        <v>146.43339186225799</v>
      </c>
      <c r="P76" s="12">
        <v>139.40380144127499</v>
      </c>
      <c r="Q76" s="12">
        <v>55.720173664889003</v>
      </c>
      <c r="R76" s="12">
        <v>46.874568762973503</v>
      </c>
      <c r="S76" s="12">
        <v>53.097638853151899</v>
      </c>
      <c r="T76" s="12">
        <v>47.162366981180199</v>
      </c>
      <c r="U76" s="12">
        <v>53.4170172952225</v>
      </c>
      <c r="V76" s="12">
        <v>64.3037384621759</v>
      </c>
      <c r="W76" s="12">
        <v>48.735741228342199</v>
      </c>
      <c r="X76" s="12">
        <v>108.614450110706</v>
      </c>
      <c r="Y76" s="5">
        <v>88.981835448717902</v>
      </c>
      <c r="Z76" s="29">
        <v>79.085163082132269</v>
      </c>
    </row>
    <row r="77" spans="1:26">
      <c r="A77" s="5" t="s">
        <v>97</v>
      </c>
      <c r="B77" s="31">
        <f t="shared" si="1"/>
        <v>34304</v>
      </c>
      <c r="C77" s="12">
        <v>55.570688421270603</v>
      </c>
      <c r="D77" s="12">
        <v>62.816113117632398</v>
      </c>
      <c r="E77" s="12">
        <v>73.252675618006194</v>
      </c>
      <c r="F77" s="12">
        <v>107.134502113972</v>
      </c>
      <c r="G77" s="12">
        <v>112.23644763531399</v>
      </c>
      <c r="H77" s="12">
        <v>49.470205313920196</v>
      </c>
      <c r="I77" s="12">
        <v>54.3311447254275</v>
      </c>
      <c r="J77" s="12">
        <v>52.389548659851499</v>
      </c>
      <c r="K77" s="12">
        <v>55.460735571452801</v>
      </c>
      <c r="L77" s="12">
        <v>41.116893401672797</v>
      </c>
      <c r="M77" s="12">
        <v>29.598792170772601</v>
      </c>
      <c r="N77" s="12">
        <v>85.462580202114907</v>
      </c>
      <c r="O77" s="12">
        <v>145.24090641373701</v>
      </c>
      <c r="P77" s="12">
        <v>135.594300934258</v>
      </c>
      <c r="Q77" s="12">
        <v>55.510439807144103</v>
      </c>
      <c r="R77" s="12">
        <v>46.735085641298703</v>
      </c>
      <c r="S77" s="12">
        <v>54.085222457885898</v>
      </c>
      <c r="T77" s="12">
        <v>48.381999613820199</v>
      </c>
      <c r="U77" s="12">
        <v>54.5284976431521</v>
      </c>
      <c r="V77" s="12">
        <v>64.552798831259196</v>
      </c>
      <c r="W77" s="12">
        <v>48.437299123863902</v>
      </c>
      <c r="X77" s="12">
        <v>101.46283554515</v>
      </c>
      <c r="Y77" s="5">
        <v>91.966495173708097</v>
      </c>
      <c r="Z77" s="29">
        <v>78.822100733593487</v>
      </c>
    </row>
    <row r="78" spans="1:26">
      <c r="A78" s="5" t="s">
        <v>98</v>
      </c>
      <c r="B78" s="31">
        <f t="shared" si="1"/>
        <v>34394</v>
      </c>
      <c r="C78" s="12">
        <v>55.938060766736001</v>
      </c>
      <c r="D78" s="12">
        <v>63.426161370059098</v>
      </c>
      <c r="E78" s="12">
        <v>73.04144239259</v>
      </c>
      <c r="F78" s="12">
        <v>107.95215610335001</v>
      </c>
      <c r="G78" s="12">
        <v>112.50542813350199</v>
      </c>
      <c r="H78" s="12">
        <v>51.898399567161199</v>
      </c>
      <c r="I78" s="12">
        <v>53.217867104926398</v>
      </c>
      <c r="J78" s="12">
        <v>53.405533086923697</v>
      </c>
      <c r="K78" s="12">
        <v>55.794684153101898</v>
      </c>
      <c r="L78" s="12">
        <v>41.924989798005903</v>
      </c>
      <c r="M78" s="12">
        <v>29.7596727999872</v>
      </c>
      <c r="N78" s="12">
        <v>83.681813556422298</v>
      </c>
      <c r="O78" s="12">
        <v>143.87972525360399</v>
      </c>
      <c r="P78" s="12">
        <v>130.19923818717601</v>
      </c>
      <c r="Q78" s="12">
        <v>55.741838164255299</v>
      </c>
      <c r="R78" s="12">
        <v>47.6601574741333</v>
      </c>
      <c r="S78" s="12">
        <v>56.112091333675203</v>
      </c>
      <c r="T78" s="12">
        <v>49.914121466010101</v>
      </c>
      <c r="U78" s="12">
        <v>55.285321737523802</v>
      </c>
      <c r="V78" s="12">
        <v>64.744762318866904</v>
      </c>
      <c r="W78" s="12">
        <v>48.610848804332399</v>
      </c>
      <c r="X78" s="12">
        <v>86.879249979435201</v>
      </c>
      <c r="Y78" s="5">
        <v>95.561767325642606</v>
      </c>
      <c r="Z78" s="29">
        <v>78.574710845974195</v>
      </c>
    </row>
    <row r="79" spans="1:26">
      <c r="A79" s="5" t="s">
        <v>99</v>
      </c>
      <c r="B79" s="31">
        <f t="shared" si="1"/>
        <v>34486</v>
      </c>
      <c r="C79" s="12">
        <v>56.408733353212902</v>
      </c>
      <c r="D79" s="12">
        <v>64.276101763961094</v>
      </c>
      <c r="E79" s="12">
        <v>73.768389616695103</v>
      </c>
      <c r="F79" s="12">
        <v>108.690658801965</v>
      </c>
      <c r="G79" s="12">
        <v>113.333238301981</v>
      </c>
      <c r="H79" s="12">
        <v>51.1573291662027</v>
      </c>
      <c r="I79" s="12">
        <v>52.767029303351897</v>
      </c>
      <c r="J79" s="12">
        <v>53.536027370060303</v>
      </c>
      <c r="K79" s="12">
        <v>55.340866994672702</v>
      </c>
      <c r="L79" s="12">
        <v>42.057271619702</v>
      </c>
      <c r="M79" s="12">
        <v>29.9277833391649</v>
      </c>
      <c r="N79" s="12">
        <v>82.0072087191283</v>
      </c>
      <c r="O79" s="12">
        <v>142.590455021243</v>
      </c>
      <c r="P79" s="12">
        <v>127.375609413473</v>
      </c>
      <c r="Q79" s="12">
        <v>55.659130062784101</v>
      </c>
      <c r="R79" s="12">
        <v>48.583296167585502</v>
      </c>
      <c r="S79" s="12">
        <v>55.7419238356009</v>
      </c>
      <c r="T79" s="12">
        <v>51.376892351639398</v>
      </c>
      <c r="U79" s="12">
        <v>55.9245464033704</v>
      </c>
      <c r="V79" s="12">
        <v>64.6935321399652</v>
      </c>
      <c r="W79" s="12">
        <v>49.239139518093197</v>
      </c>
      <c r="X79" s="12">
        <v>82.567243984501403</v>
      </c>
      <c r="Y79" s="5">
        <v>97.488380599788997</v>
      </c>
      <c r="Z79" s="29">
        <v>78.32707142465226</v>
      </c>
    </row>
    <row r="80" spans="1:26">
      <c r="A80" s="5" t="s">
        <v>100</v>
      </c>
      <c r="B80" s="31">
        <f t="shared" si="1"/>
        <v>34578</v>
      </c>
      <c r="C80" s="12">
        <v>57.240590021083001</v>
      </c>
      <c r="D80" s="12">
        <v>64.838548286223201</v>
      </c>
      <c r="E80" s="12">
        <v>73.805087554852406</v>
      </c>
      <c r="F80" s="12">
        <v>108.478304725849</v>
      </c>
      <c r="G80" s="12">
        <v>113.881897280895</v>
      </c>
      <c r="H80" s="12">
        <v>50.260388721356797</v>
      </c>
      <c r="I80" s="12">
        <v>52.763074908017202</v>
      </c>
      <c r="J80" s="12">
        <v>52.714688078352303</v>
      </c>
      <c r="K80" s="12">
        <v>54.771033518781799</v>
      </c>
      <c r="L80" s="12">
        <v>41.9280559072971</v>
      </c>
      <c r="M80" s="12">
        <v>30.131317593123502</v>
      </c>
      <c r="N80" s="12">
        <v>80.373942687520696</v>
      </c>
      <c r="O80" s="12">
        <v>142.27415010091801</v>
      </c>
      <c r="P80" s="12">
        <v>124.93405497922799</v>
      </c>
      <c r="Q80" s="12">
        <v>55.504052072838597</v>
      </c>
      <c r="R80" s="12">
        <v>50.804434634572402</v>
      </c>
      <c r="S80" s="12">
        <v>57.829656845751202</v>
      </c>
      <c r="T80" s="12">
        <v>52.9982864969095</v>
      </c>
      <c r="U80" s="12">
        <v>55.9067031305336</v>
      </c>
      <c r="V80" s="12">
        <v>64.488334687554101</v>
      </c>
      <c r="W80" s="12">
        <v>49.488770324463403</v>
      </c>
      <c r="X80" s="12">
        <v>80.659912128087797</v>
      </c>
      <c r="Y80" s="5">
        <v>98.317712915757298</v>
      </c>
      <c r="Z80" s="29">
        <v>78.116906121839151</v>
      </c>
    </row>
    <row r="81" spans="1:26">
      <c r="A81" s="5" t="s">
        <v>101</v>
      </c>
      <c r="B81" s="31">
        <f t="shared" si="1"/>
        <v>34669</v>
      </c>
      <c r="C81" s="12">
        <v>56.483782625900197</v>
      </c>
      <c r="D81" s="12">
        <v>65.045654368656699</v>
      </c>
      <c r="E81" s="12">
        <v>74.164414399920304</v>
      </c>
      <c r="F81" s="12">
        <v>107.208566251498</v>
      </c>
      <c r="G81" s="12">
        <v>114.253617571148</v>
      </c>
      <c r="H81" s="12">
        <v>50.9470405647983</v>
      </c>
      <c r="I81" s="12">
        <v>52.002042566282498</v>
      </c>
      <c r="J81" s="12">
        <v>51.807862138612599</v>
      </c>
      <c r="K81" s="12">
        <v>54.867632658706803</v>
      </c>
      <c r="L81" s="12">
        <v>41.953085208731899</v>
      </c>
      <c r="M81" s="12">
        <v>30.3647790301433</v>
      </c>
      <c r="N81" s="12">
        <v>79.834483941811996</v>
      </c>
      <c r="O81" s="12">
        <v>141.52336306241</v>
      </c>
      <c r="P81" s="12">
        <v>124.113251319805</v>
      </c>
      <c r="Q81" s="12">
        <v>55.236466683359602</v>
      </c>
      <c r="R81" s="12">
        <v>49.178646894308898</v>
      </c>
      <c r="S81" s="12">
        <v>59.059121871925498</v>
      </c>
      <c r="T81" s="12">
        <v>54.2815621908886</v>
      </c>
      <c r="U81" s="12">
        <v>55.384909882729403</v>
      </c>
      <c r="V81" s="12">
        <v>64.216910269364604</v>
      </c>
      <c r="W81" s="12">
        <v>48.991692542252601</v>
      </c>
      <c r="X81" s="12">
        <v>80.493047542062001</v>
      </c>
      <c r="Y81" s="5">
        <v>100.23064817775</v>
      </c>
      <c r="Z81" s="29">
        <v>77.837592322865504</v>
      </c>
    </row>
    <row r="82" spans="1:26">
      <c r="A82" s="5" t="s">
        <v>102</v>
      </c>
      <c r="B82" s="31">
        <f t="shared" si="1"/>
        <v>34759</v>
      </c>
      <c r="C82" s="12">
        <v>56.682213953924901</v>
      </c>
      <c r="D82" s="12">
        <v>65.133052043123399</v>
      </c>
      <c r="E82" s="12">
        <v>73.632997306646999</v>
      </c>
      <c r="F82" s="12">
        <v>105.278517271</v>
      </c>
      <c r="G82" s="12">
        <v>114.721145686234</v>
      </c>
      <c r="H82" s="12">
        <v>51.720799564298602</v>
      </c>
      <c r="I82" s="12">
        <v>52.0717456600077</v>
      </c>
      <c r="J82" s="12">
        <v>51.389984240735203</v>
      </c>
      <c r="K82" s="12">
        <v>54.724009103947402</v>
      </c>
      <c r="L82" s="12">
        <v>41.5840551057466</v>
      </c>
      <c r="M82" s="12">
        <v>30.258045029124599</v>
      </c>
      <c r="N82" s="12">
        <v>79.228336136727705</v>
      </c>
      <c r="O82" s="12">
        <v>141.23017670598401</v>
      </c>
      <c r="P82" s="12">
        <v>122.257090064395</v>
      </c>
      <c r="Q82" s="12">
        <v>54.390275191641997</v>
      </c>
      <c r="R82" s="12">
        <v>48.929146746375999</v>
      </c>
      <c r="S82" s="12">
        <v>59.409137314012703</v>
      </c>
      <c r="T82" s="12">
        <v>54.546247341833897</v>
      </c>
      <c r="U82" s="12">
        <v>54.665404248654802</v>
      </c>
      <c r="V82" s="12">
        <v>64.262385745629899</v>
      </c>
      <c r="W82" s="12">
        <v>49.195110258146499</v>
      </c>
      <c r="X82" s="12">
        <v>90.265164998166</v>
      </c>
      <c r="Y82" s="5">
        <v>107.910702935518</v>
      </c>
      <c r="Z82" s="29">
        <v>77.759695567037127</v>
      </c>
    </row>
    <row r="83" spans="1:26">
      <c r="A83" s="5" t="s">
        <v>103</v>
      </c>
      <c r="B83" s="31">
        <f t="shared" si="1"/>
        <v>34851</v>
      </c>
      <c r="C83" s="12">
        <v>55.588168789466302</v>
      </c>
      <c r="D83" s="12">
        <v>65.746896355032206</v>
      </c>
      <c r="E83" s="12">
        <v>72.104797349369505</v>
      </c>
      <c r="F83" s="12">
        <v>103.958597538644</v>
      </c>
      <c r="G83" s="12">
        <v>114.57875650721699</v>
      </c>
      <c r="H83" s="12">
        <v>53.101604228266503</v>
      </c>
      <c r="I83" s="12">
        <v>51.9528325763686</v>
      </c>
      <c r="J83" s="12">
        <v>51.240194294513998</v>
      </c>
      <c r="K83" s="12">
        <v>54.331074682138798</v>
      </c>
      <c r="L83" s="12">
        <v>41.4416720182966</v>
      </c>
      <c r="M83" s="12">
        <v>30.698114367501301</v>
      </c>
      <c r="N83" s="12">
        <v>78.581762479524301</v>
      </c>
      <c r="O83" s="12">
        <v>141.13083259306001</v>
      </c>
      <c r="P83" s="12">
        <v>119.77171303228801</v>
      </c>
      <c r="Q83" s="12">
        <v>54.129990154274601</v>
      </c>
      <c r="R83" s="12">
        <v>49.278996183871001</v>
      </c>
      <c r="S83" s="12">
        <v>60.345394095220101</v>
      </c>
      <c r="T83" s="12">
        <v>54.769649619594198</v>
      </c>
      <c r="U83" s="12">
        <v>54.589682398738503</v>
      </c>
      <c r="V83" s="12">
        <v>64.857059829329799</v>
      </c>
      <c r="W83" s="12">
        <v>48.869589744730597</v>
      </c>
      <c r="X83" s="12">
        <v>92.318116461681598</v>
      </c>
      <c r="Y83" s="5">
        <v>109.81680055763201</v>
      </c>
      <c r="Z83" s="29">
        <v>77.773360393347318</v>
      </c>
    </row>
    <row r="84" spans="1:26">
      <c r="A84" s="5" t="s">
        <v>104</v>
      </c>
      <c r="B84" s="31">
        <f t="shared" si="1"/>
        <v>34943</v>
      </c>
      <c r="C84" s="12">
        <v>55.443798309445398</v>
      </c>
      <c r="D84" s="12">
        <v>66.358077845276398</v>
      </c>
      <c r="E84" s="12">
        <v>71.386539786359606</v>
      </c>
      <c r="F84" s="12">
        <v>102.270823686162</v>
      </c>
      <c r="G84" s="12">
        <v>114.270883799278</v>
      </c>
      <c r="H84" s="12">
        <v>54.571149617615497</v>
      </c>
      <c r="I84" s="12">
        <v>51.716561121735701</v>
      </c>
      <c r="J84" s="12">
        <v>50.4654850705247</v>
      </c>
      <c r="K84" s="12">
        <v>53.604975895906001</v>
      </c>
      <c r="L84" s="12">
        <v>40.638144226560399</v>
      </c>
      <c r="M84" s="12">
        <v>31.312907493551599</v>
      </c>
      <c r="N84" s="12">
        <v>77.548805091784601</v>
      </c>
      <c r="O84" s="12">
        <v>140.703819332748</v>
      </c>
      <c r="P84" s="12">
        <v>117.187527577241</v>
      </c>
      <c r="Q84" s="12">
        <v>54.689299781705898</v>
      </c>
      <c r="R84" s="12">
        <v>50.2402389512676</v>
      </c>
      <c r="S84" s="12">
        <v>61.430178745107298</v>
      </c>
      <c r="T84" s="12">
        <v>56.0566542825187</v>
      </c>
      <c r="U84" s="12">
        <v>53.811355193442601</v>
      </c>
      <c r="V84" s="12">
        <v>65.576419024422293</v>
      </c>
      <c r="W84" s="12">
        <v>48.888721999378497</v>
      </c>
      <c r="X84" s="12">
        <v>94.031457611900194</v>
      </c>
      <c r="Y84" s="5">
        <v>113.109796881566</v>
      </c>
      <c r="Z84" s="29">
        <v>77.763387739446955</v>
      </c>
    </row>
    <row r="85" spans="1:26">
      <c r="A85" s="5" t="s">
        <v>105</v>
      </c>
      <c r="B85" s="31">
        <f t="shared" si="1"/>
        <v>35034</v>
      </c>
      <c r="C85" s="12">
        <v>54.968319598936603</v>
      </c>
      <c r="D85" s="12">
        <v>67.267578133764104</v>
      </c>
      <c r="E85" s="12">
        <v>71.176102224892901</v>
      </c>
      <c r="F85" s="12">
        <v>100.236353889364</v>
      </c>
      <c r="G85" s="12">
        <v>113.871423649102</v>
      </c>
      <c r="H85" s="12">
        <v>56.363002463791503</v>
      </c>
      <c r="I85" s="12">
        <v>52.5455287776294</v>
      </c>
      <c r="J85" s="12">
        <v>50.331007284782999</v>
      </c>
      <c r="K85" s="12">
        <v>53.7064579057418</v>
      </c>
      <c r="L85" s="12">
        <v>40.484810550717697</v>
      </c>
      <c r="M85" s="12">
        <v>32.100362146107997</v>
      </c>
      <c r="N85" s="12">
        <v>76.349021203946293</v>
      </c>
      <c r="O85" s="12">
        <v>140.056427953048</v>
      </c>
      <c r="P85" s="12">
        <v>116.25043127694499</v>
      </c>
      <c r="Q85" s="12">
        <v>55.458551432565599</v>
      </c>
      <c r="R85" s="12">
        <v>50.545912401623497</v>
      </c>
      <c r="S85" s="12">
        <v>61.160778548312202</v>
      </c>
      <c r="T85" s="12">
        <v>57.722798634334502</v>
      </c>
      <c r="U85" s="12">
        <v>53.5425666500239</v>
      </c>
      <c r="V85" s="12">
        <v>65.893438526845003</v>
      </c>
      <c r="W85" s="12">
        <v>48.370499122334998</v>
      </c>
      <c r="X85" s="12">
        <v>95.177794031109102</v>
      </c>
      <c r="Y85" s="5">
        <v>116.48938245636199</v>
      </c>
      <c r="Z85" s="29">
        <v>77.725278890584462</v>
      </c>
    </row>
    <row r="86" spans="1:26">
      <c r="A86" s="5" t="s">
        <v>106</v>
      </c>
      <c r="B86" s="31">
        <f t="shared" si="1"/>
        <v>35125</v>
      </c>
      <c r="C86" s="12">
        <v>54.534093711398398</v>
      </c>
      <c r="D86" s="12">
        <v>67.016236883915099</v>
      </c>
      <c r="E86" s="12">
        <v>70.471779122077095</v>
      </c>
      <c r="F86" s="12">
        <v>98.195762736572703</v>
      </c>
      <c r="G86" s="12">
        <v>114.01631059622299</v>
      </c>
      <c r="H86" s="12">
        <v>56.875729401817402</v>
      </c>
      <c r="I86" s="12">
        <v>51.866017048000501</v>
      </c>
      <c r="J86" s="12">
        <v>50.768566486042701</v>
      </c>
      <c r="K86" s="12">
        <v>53.946547594118897</v>
      </c>
      <c r="L86" s="12">
        <v>41.025418474587802</v>
      </c>
      <c r="M86" s="12">
        <v>33.1316920097143</v>
      </c>
      <c r="N86" s="12">
        <v>75.199917488202203</v>
      </c>
      <c r="O86" s="12">
        <v>139.41632707510001</v>
      </c>
      <c r="P86" s="12">
        <v>114.74982302097</v>
      </c>
      <c r="Q86" s="12">
        <v>56.575613675428102</v>
      </c>
      <c r="R86" s="12">
        <v>52.110642469945901</v>
      </c>
      <c r="S86" s="12">
        <v>62.2479114367421</v>
      </c>
      <c r="T86" s="12">
        <v>60.484320222393599</v>
      </c>
      <c r="U86" s="12">
        <v>54.151514215144999</v>
      </c>
      <c r="V86" s="12">
        <v>66.277587506586102</v>
      </c>
      <c r="W86" s="12">
        <v>48.435393883006597</v>
      </c>
      <c r="X86" s="12">
        <v>95.3683303131819</v>
      </c>
      <c r="Y86" s="5">
        <v>120.249711823238</v>
      </c>
      <c r="Z86" s="29">
        <v>77.754806223896423</v>
      </c>
    </row>
    <row r="87" spans="1:26">
      <c r="A87" s="5" t="s">
        <v>107</v>
      </c>
      <c r="B87" s="31">
        <f t="shared" si="1"/>
        <v>35217</v>
      </c>
      <c r="C87" s="12">
        <v>54.870318333978602</v>
      </c>
      <c r="D87" s="12">
        <v>67.501988131038104</v>
      </c>
      <c r="E87" s="12">
        <v>69.629676141299001</v>
      </c>
      <c r="F87" s="12">
        <v>97.165038058316796</v>
      </c>
      <c r="G87" s="12">
        <v>113.63971646827601</v>
      </c>
      <c r="H87" s="12">
        <v>57.527005990366902</v>
      </c>
      <c r="I87" s="12">
        <v>51.314126097009797</v>
      </c>
      <c r="J87" s="12">
        <v>51.676508187455298</v>
      </c>
      <c r="K87" s="12">
        <v>54.049857905262598</v>
      </c>
      <c r="L87" s="12">
        <v>40.422126602861397</v>
      </c>
      <c r="M87" s="12">
        <v>34.229548922726401</v>
      </c>
      <c r="N87" s="12">
        <v>73.786940228385902</v>
      </c>
      <c r="O87" s="12">
        <v>138.376260137461</v>
      </c>
      <c r="P87" s="12">
        <v>112.49581647983899</v>
      </c>
      <c r="Q87" s="12">
        <v>57.431084734875</v>
      </c>
      <c r="R87" s="12">
        <v>53.365261526180099</v>
      </c>
      <c r="S87" s="12">
        <v>63.321238095994197</v>
      </c>
      <c r="T87" s="12">
        <v>61.286149798581597</v>
      </c>
      <c r="U87" s="12">
        <v>53.859119572753897</v>
      </c>
      <c r="V87" s="12">
        <v>65.864763926809005</v>
      </c>
      <c r="W87" s="12">
        <v>47.581166129725901</v>
      </c>
      <c r="X87" s="12">
        <v>95.863840720959004</v>
      </c>
      <c r="Y87" s="5">
        <v>123.680125442196</v>
      </c>
      <c r="Z87" s="29">
        <v>77.25532776723648</v>
      </c>
    </row>
    <row r="88" spans="1:26">
      <c r="A88" s="5" t="s">
        <v>108</v>
      </c>
      <c r="B88" s="31">
        <f t="shared" si="1"/>
        <v>35309</v>
      </c>
      <c r="C88" s="12">
        <v>55.173951444823103</v>
      </c>
      <c r="D88" s="12">
        <v>67.391266015064403</v>
      </c>
      <c r="E88" s="12">
        <v>69.023520790068901</v>
      </c>
      <c r="F88" s="12">
        <v>96.469231744595206</v>
      </c>
      <c r="G88" s="12">
        <v>112.980922027183</v>
      </c>
      <c r="H88" s="12">
        <v>59.100381023245802</v>
      </c>
      <c r="I88" s="12">
        <v>50.6723103966727</v>
      </c>
      <c r="J88" s="12">
        <v>52.328572568346203</v>
      </c>
      <c r="K88" s="12">
        <v>54.861798109589998</v>
      </c>
      <c r="L88" s="12">
        <v>41.102902479858002</v>
      </c>
      <c r="M88" s="12">
        <v>35.463757020891798</v>
      </c>
      <c r="N88" s="12">
        <v>72.2487811176143</v>
      </c>
      <c r="O88" s="12">
        <v>137.75917963005799</v>
      </c>
      <c r="P88" s="12">
        <v>110.702857614271</v>
      </c>
      <c r="Q88" s="12">
        <v>57.840100195928997</v>
      </c>
      <c r="R88" s="12">
        <v>55.116997454939202</v>
      </c>
      <c r="S88" s="12">
        <v>65.262334188122196</v>
      </c>
      <c r="T88" s="12">
        <v>61.103030824783303</v>
      </c>
      <c r="U88" s="12">
        <v>53.7479745335907</v>
      </c>
      <c r="V88" s="12">
        <v>65.871692718908406</v>
      </c>
      <c r="W88" s="12">
        <v>46.813519146942603</v>
      </c>
      <c r="X88" s="12">
        <v>96.174360531421797</v>
      </c>
      <c r="Y88" s="5">
        <v>119.508460650426</v>
      </c>
      <c r="Z88" s="29">
        <v>77.065610645295237</v>
      </c>
    </row>
    <row r="89" spans="1:26">
      <c r="A89" s="5" t="s">
        <v>109</v>
      </c>
      <c r="B89" s="31">
        <f t="shared" si="1"/>
        <v>35400</v>
      </c>
      <c r="C89" s="12">
        <v>54.938812186252299</v>
      </c>
      <c r="D89" s="12">
        <v>67.605634524824097</v>
      </c>
      <c r="E89" s="12">
        <v>68.323295356878504</v>
      </c>
      <c r="F89" s="12">
        <v>94.710135915158602</v>
      </c>
      <c r="G89" s="12">
        <v>112.17258827734101</v>
      </c>
      <c r="H89" s="12">
        <v>61.3576707069004</v>
      </c>
      <c r="I89" s="12">
        <v>51.344987762956499</v>
      </c>
      <c r="J89" s="12">
        <v>53.3791772546465</v>
      </c>
      <c r="K89" s="12">
        <v>54.597397310529402</v>
      </c>
      <c r="L89" s="12">
        <v>42.166878046851998</v>
      </c>
      <c r="M89" s="12">
        <v>36.846903725686097</v>
      </c>
      <c r="N89" s="12">
        <v>70.725267057234007</v>
      </c>
      <c r="O89" s="12">
        <v>137.07358300223001</v>
      </c>
      <c r="P89" s="12">
        <v>110.51257075733901</v>
      </c>
      <c r="Q89" s="12">
        <v>58.067256619307301</v>
      </c>
      <c r="R89" s="12">
        <v>56.0622066653942</v>
      </c>
      <c r="S89" s="12">
        <v>66.306839970027198</v>
      </c>
      <c r="T89" s="12">
        <v>62.359742908367402</v>
      </c>
      <c r="U89" s="12">
        <v>55.065632648380301</v>
      </c>
      <c r="V89" s="12">
        <v>66.025017089084201</v>
      </c>
      <c r="W89" s="12">
        <v>45.618698531847102</v>
      </c>
      <c r="X89" s="12">
        <v>96.001234713272893</v>
      </c>
      <c r="Y89" s="5">
        <v>120.865326924093</v>
      </c>
      <c r="Z89" s="29">
        <v>76.986391181763878</v>
      </c>
    </row>
    <row r="90" spans="1:26">
      <c r="A90" s="5" t="s">
        <v>110</v>
      </c>
      <c r="B90" s="31">
        <f t="shared" si="1"/>
        <v>35490</v>
      </c>
      <c r="C90" s="12">
        <v>55.221585745136501</v>
      </c>
      <c r="D90" s="12">
        <v>66.925433307096696</v>
      </c>
      <c r="E90" s="12">
        <v>68.736141951979704</v>
      </c>
      <c r="F90" s="12">
        <v>93.411022784839602</v>
      </c>
      <c r="G90" s="12">
        <v>111.072471103791</v>
      </c>
      <c r="H90" s="12">
        <v>62.849345284232299</v>
      </c>
      <c r="I90" s="12">
        <v>51.018543359360997</v>
      </c>
      <c r="J90" s="12">
        <v>54.673378164028101</v>
      </c>
      <c r="K90" s="12">
        <v>52.635208414382397</v>
      </c>
      <c r="L90" s="12">
        <v>43.097179191642198</v>
      </c>
      <c r="M90" s="12">
        <v>38.133245751468898</v>
      </c>
      <c r="N90" s="12">
        <v>68.700039744129796</v>
      </c>
      <c r="O90" s="12">
        <v>136.564401617833</v>
      </c>
      <c r="P90" s="12">
        <v>110.69893647899499</v>
      </c>
      <c r="Q90" s="12">
        <v>58.312726540013401</v>
      </c>
      <c r="R90" s="12">
        <v>57.678624514801598</v>
      </c>
      <c r="S90" s="12">
        <v>65.432057541779002</v>
      </c>
      <c r="T90" s="12">
        <v>63.629297400172099</v>
      </c>
      <c r="U90" s="12">
        <v>55.560304503389098</v>
      </c>
      <c r="V90" s="12">
        <v>66.296108760663699</v>
      </c>
      <c r="W90" s="12">
        <v>45.588597852150201</v>
      </c>
      <c r="X90" s="12">
        <v>95.316592255641794</v>
      </c>
      <c r="Y90" s="5">
        <v>122.487150302445</v>
      </c>
      <c r="Z90" s="29">
        <v>76.846053166047639</v>
      </c>
    </row>
    <row r="91" spans="1:26">
      <c r="A91" s="5" t="s">
        <v>111</v>
      </c>
      <c r="B91" s="31">
        <f t="shared" si="1"/>
        <v>35582</v>
      </c>
      <c r="C91" s="12">
        <v>55.7305931983609</v>
      </c>
      <c r="D91" s="12">
        <v>68.115847087950897</v>
      </c>
      <c r="E91" s="12">
        <v>69.324364186384599</v>
      </c>
      <c r="F91" s="12">
        <v>92.607089363779394</v>
      </c>
      <c r="G91" s="12">
        <v>110.445468438238</v>
      </c>
      <c r="H91" s="12">
        <v>63.680657232681902</v>
      </c>
      <c r="I91" s="12">
        <v>51.955581175320603</v>
      </c>
      <c r="J91" s="12">
        <v>57.044956901304197</v>
      </c>
      <c r="K91" s="12">
        <v>54.046848331136097</v>
      </c>
      <c r="L91" s="12">
        <v>43.309940638707999</v>
      </c>
      <c r="M91" s="12">
        <v>40.5317268681003</v>
      </c>
      <c r="N91" s="12">
        <v>67.740769045604907</v>
      </c>
      <c r="O91" s="12">
        <v>134.29920958217801</v>
      </c>
      <c r="P91" s="12">
        <v>109.649228937944</v>
      </c>
      <c r="Q91" s="12">
        <v>58.548650127631397</v>
      </c>
      <c r="R91" s="12">
        <v>58.621366223787703</v>
      </c>
      <c r="S91" s="12">
        <v>68.033152185557796</v>
      </c>
      <c r="T91" s="12">
        <v>64.272862917272306</v>
      </c>
      <c r="U91" s="12">
        <v>56.566979565384301</v>
      </c>
      <c r="V91" s="12">
        <v>66.599641779383205</v>
      </c>
      <c r="W91" s="12">
        <v>46.035995626009701</v>
      </c>
      <c r="X91" s="12">
        <v>94.012173854545694</v>
      </c>
      <c r="Y91" s="5">
        <v>124.50842482150701</v>
      </c>
      <c r="Z91" s="29">
        <v>76.817534804997194</v>
      </c>
    </row>
    <row r="92" spans="1:26">
      <c r="A92" s="5" t="s">
        <v>112</v>
      </c>
      <c r="B92" s="31">
        <f t="shared" si="1"/>
        <v>35674</v>
      </c>
      <c r="C92" s="12">
        <v>56.671681391123101</v>
      </c>
      <c r="D92" s="12">
        <v>68.6167993962477</v>
      </c>
      <c r="E92" s="12">
        <v>72.212393044444198</v>
      </c>
      <c r="F92" s="12">
        <v>92.205399955165703</v>
      </c>
      <c r="G92" s="12">
        <v>108.987218230129</v>
      </c>
      <c r="H92" s="12">
        <v>64.913163599870799</v>
      </c>
      <c r="I92" s="12">
        <v>51.428274894973697</v>
      </c>
      <c r="J92" s="12">
        <v>58.499224747468702</v>
      </c>
      <c r="K92" s="12">
        <v>53.948825644105298</v>
      </c>
      <c r="L92" s="12">
        <v>44.3849396402384</v>
      </c>
      <c r="M92" s="12">
        <v>42.104155528370299</v>
      </c>
      <c r="N92" s="12">
        <v>67.458143815832898</v>
      </c>
      <c r="O92" s="12">
        <v>133.849329258257</v>
      </c>
      <c r="P92" s="12">
        <v>108.19189567412501</v>
      </c>
      <c r="Q92" s="12">
        <v>58.794529862839397</v>
      </c>
      <c r="R92" s="12">
        <v>59.848471824051103</v>
      </c>
      <c r="S92" s="12">
        <v>69.942150871298495</v>
      </c>
      <c r="T92" s="12">
        <v>64.205739052607299</v>
      </c>
      <c r="U92" s="12">
        <v>57.223057644349304</v>
      </c>
      <c r="V92" s="12">
        <v>67.3273789513906</v>
      </c>
      <c r="W92" s="12">
        <v>47.943432244086701</v>
      </c>
      <c r="X92" s="12">
        <v>96.971903338424497</v>
      </c>
      <c r="Y92" s="5">
        <v>125.986980963108</v>
      </c>
      <c r="Z92" s="29">
        <v>77.151501200394719</v>
      </c>
    </row>
    <row r="93" spans="1:26">
      <c r="A93" s="5" t="s">
        <v>113</v>
      </c>
      <c r="B93" s="31">
        <f t="shared" si="1"/>
        <v>35765</v>
      </c>
      <c r="C93" s="12">
        <v>57.428231625551</v>
      </c>
      <c r="D93" s="12">
        <v>69.420013128786493</v>
      </c>
      <c r="E93" s="12">
        <v>72.078442422906804</v>
      </c>
      <c r="F93" s="12">
        <v>91.773578754840401</v>
      </c>
      <c r="G93" s="12">
        <v>108.498234666926</v>
      </c>
      <c r="H93" s="12">
        <v>65.686927527303894</v>
      </c>
      <c r="I93" s="12">
        <v>50.880768644470599</v>
      </c>
      <c r="J93" s="12">
        <v>59.662485932764099</v>
      </c>
      <c r="K93" s="12">
        <v>54.080744372317803</v>
      </c>
      <c r="L93" s="12">
        <v>44.483030670938199</v>
      </c>
      <c r="M93" s="12">
        <v>44.304162695881601</v>
      </c>
      <c r="N93" s="12">
        <v>67.264323258215398</v>
      </c>
      <c r="O93" s="12">
        <v>133.61687255708699</v>
      </c>
      <c r="P93" s="12">
        <v>105.94474973630599</v>
      </c>
      <c r="Q93" s="12">
        <v>59.263460854109198</v>
      </c>
      <c r="R93" s="12">
        <v>60.803130854706701</v>
      </c>
      <c r="S93" s="12">
        <v>70.376394658995395</v>
      </c>
      <c r="T93" s="12">
        <v>64.818750381212595</v>
      </c>
      <c r="U93" s="12">
        <v>58.243577580538201</v>
      </c>
      <c r="V93" s="12">
        <v>68.085259088054798</v>
      </c>
      <c r="W93" s="12">
        <v>49.1416496269349</v>
      </c>
      <c r="X93" s="12">
        <v>98.075730593502101</v>
      </c>
      <c r="Y93" s="5">
        <v>124.649533409648</v>
      </c>
      <c r="Z93" s="29">
        <v>77.381348706977775</v>
      </c>
    </row>
    <row r="94" spans="1:26">
      <c r="A94" s="5" t="s">
        <v>114</v>
      </c>
      <c r="B94" s="31">
        <f t="shared" si="1"/>
        <v>35855</v>
      </c>
      <c r="C94" s="12">
        <v>58.724932912572399</v>
      </c>
      <c r="D94" s="12">
        <v>70.318744682822995</v>
      </c>
      <c r="E94" s="12">
        <v>72.620635382889802</v>
      </c>
      <c r="F94" s="12">
        <v>91.625306180504396</v>
      </c>
      <c r="G94" s="12">
        <v>108.706481164895</v>
      </c>
      <c r="H94" s="12">
        <v>66.630085514804605</v>
      </c>
      <c r="I94" s="12">
        <v>51.820373488850201</v>
      </c>
      <c r="J94" s="12">
        <v>61.423872883266398</v>
      </c>
      <c r="K94" s="12">
        <v>53.368257477978297</v>
      </c>
      <c r="L94" s="12">
        <v>45.9719743249319</v>
      </c>
      <c r="M94" s="12">
        <v>48.664172502968199</v>
      </c>
      <c r="N94" s="12">
        <v>67.466013526263595</v>
      </c>
      <c r="O94" s="12">
        <v>133.26479488168101</v>
      </c>
      <c r="P94" s="12">
        <v>99.193612130884603</v>
      </c>
      <c r="Q94" s="12">
        <v>59.178068269321003</v>
      </c>
      <c r="R94" s="12">
        <v>61.991088410181298</v>
      </c>
      <c r="S94" s="12">
        <v>70.682778245256401</v>
      </c>
      <c r="T94" s="12">
        <v>64.223842046084599</v>
      </c>
      <c r="U94" s="12">
        <v>59.882825062518599</v>
      </c>
      <c r="V94" s="12">
        <v>69.113821216503993</v>
      </c>
      <c r="W94" s="12">
        <v>50.489450559654003</v>
      </c>
      <c r="X94" s="12">
        <v>99.207383236408504</v>
      </c>
      <c r="Y94" s="5">
        <v>123.657934600595</v>
      </c>
      <c r="Z94" s="29">
        <v>77.781462892379494</v>
      </c>
    </row>
    <row r="95" spans="1:26">
      <c r="A95" s="5" t="s">
        <v>115</v>
      </c>
      <c r="B95" s="31">
        <f t="shared" si="1"/>
        <v>35947</v>
      </c>
      <c r="C95" s="12">
        <v>59.562921766356503</v>
      </c>
      <c r="D95" s="12">
        <v>70.790311039431998</v>
      </c>
      <c r="E95" s="12">
        <v>72.518070363422794</v>
      </c>
      <c r="F95" s="12">
        <v>91.473812454792807</v>
      </c>
      <c r="G95" s="12">
        <v>108.080885743414</v>
      </c>
      <c r="H95" s="12">
        <v>68.657201016384505</v>
      </c>
      <c r="I95" s="12">
        <v>53.650394831977998</v>
      </c>
      <c r="J95" s="12">
        <v>62.6980027677793</v>
      </c>
      <c r="K95" s="12">
        <v>54.276679091879501</v>
      </c>
      <c r="L95" s="12">
        <v>48.018855409835801</v>
      </c>
      <c r="M95" s="12">
        <v>50.720820307509598</v>
      </c>
      <c r="N95" s="12">
        <v>67.622107123900904</v>
      </c>
      <c r="O95" s="12">
        <v>132.985945226269</v>
      </c>
      <c r="P95" s="12">
        <v>92.637822711239394</v>
      </c>
      <c r="Q95" s="12">
        <v>59.742519922841801</v>
      </c>
      <c r="R95" s="12">
        <v>63.429966701683497</v>
      </c>
      <c r="S95" s="12">
        <v>72.669496083477597</v>
      </c>
      <c r="T95" s="12">
        <v>62.137552391874301</v>
      </c>
      <c r="U95" s="12">
        <v>61.366018010237497</v>
      </c>
      <c r="V95" s="12">
        <v>69.523056118772203</v>
      </c>
      <c r="W95" s="12">
        <v>50.355069782522499</v>
      </c>
      <c r="X95" s="12">
        <v>97.373651362639507</v>
      </c>
      <c r="Y95" s="5">
        <v>121.864163274612</v>
      </c>
      <c r="Z95" s="29">
        <v>77.974068702839858</v>
      </c>
    </row>
    <row r="96" spans="1:26">
      <c r="A96" s="5" t="s">
        <v>116</v>
      </c>
      <c r="B96" s="31">
        <f t="shared" si="1"/>
        <v>36039</v>
      </c>
      <c r="C96" s="12">
        <v>59.749430597903199</v>
      </c>
      <c r="D96" s="12">
        <v>72.256488158376996</v>
      </c>
      <c r="E96" s="12">
        <v>72.328749509304899</v>
      </c>
      <c r="F96" s="12">
        <v>91.329341392332097</v>
      </c>
      <c r="G96" s="12">
        <v>107.830344696686</v>
      </c>
      <c r="H96" s="12">
        <v>69.665680535786095</v>
      </c>
      <c r="I96" s="12">
        <v>54.045289955452297</v>
      </c>
      <c r="J96" s="12">
        <v>63.749031486211202</v>
      </c>
      <c r="K96" s="12">
        <v>55.2938383357329</v>
      </c>
      <c r="L96" s="12">
        <v>49.268229374588003</v>
      </c>
      <c r="M96" s="12">
        <v>53.173019535693598</v>
      </c>
      <c r="N96" s="12">
        <v>67.417589632514407</v>
      </c>
      <c r="O96" s="12">
        <v>132.79793295527799</v>
      </c>
      <c r="P96" s="12">
        <v>90.749082664656399</v>
      </c>
      <c r="Q96" s="12">
        <v>59.988532983309902</v>
      </c>
      <c r="R96" s="12">
        <v>65.265858479434101</v>
      </c>
      <c r="S96" s="12">
        <v>72.5085763453081</v>
      </c>
      <c r="T96" s="12">
        <v>60.481889093931798</v>
      </c>
      <c r="U96" s="12">
        <v>62.524983635193003</v>
      </c>
      <c r="V96" s="12">
        <v>70.262958114873499</v>
      </c>
      <c r="W96" s="12">
        <v>50.428151247549998</v>
      </c>
      <c r="X96" s="12">
        <v>96.493707127337998</v>
      </c>
      <c r="Y96" s="5">
        <v>119.922912472062</v>
      </c>
      <c r="Z96" s="29">
        <v>78.369941680592547</v>
      </c>
    </row>
    <row r="97" spans="1:26">
      <c r="A97" s="5" t="s">
        <v>117</v>
      </c>
      <c r="B97" s="31">
        <f t="shared" si="1"/>
        <v>36130</v>
      </c>
      <c r="C97" s="12">
        <v>60.713414823251902</v>
      </c>
      <c r="D97" s="12">
        <v>73.835302473977606</v>
      </c>
      <c r="E97" s="12">
        <v>71.968500589752594</v>
      </c>
      <c r="F97" s="12">
        <v>91.142050001794303</v>
      </c>
      <c r="G97" s="12">
        <v>107.884690128114</v>
      </c>
      <c r="H97" s="12">
        <v>71.138232861594204</v>
      </c>
      <c r="I97" s="12">
        <v>54.228901272694898</v>
      </c>
      <c r="J97" s="12">
        <v>64.375371175668405</v>
      </c>
      <c r="K97" s="12">
        <v>55.705312238176496</v>
      </c>
      <c r="L97" s="12">
        <v>49.377435864937297</v>
      </c>
      <c r="M97" s="12">
        <v>55.312512790071096</v>
      </c>
      <c r="N97" s="12">
        <v>67.763246376522702</v>
      </c>
      <c r="O97" s="12">
        <v>131.52402514623199</v>
      </c>
      <c r="P97" s="12">
        <v>88.997164423421097</v>
      </c>
      <c r="Q97" s="12">
        <v>60.388439269903998</v>
      </c>
      <c r="R97" s="12">
        <v>67.094527909216893</v>
      </c>
      <c r="S97" s="12">
        <v>70.955903453134496</v>
      </c>
      <c r="T97" s="12">
        <v>61.7354136629178</v>
      </c>
      <c r="U97" s="12">
        <v>64.087604412970805</v>
      </c>
      <c r="V97" s="12">
        <v>71.012998167630599</v>
      </c>
      <c r="W97" s="12">
        <v>49.826442730439403</v>
      </c>
      <c r="X97" s="12">
        <v>94.349920439666803</v>
      </c>
      <c r="Y97" s="5">
        <v>123.741123425658</v>
      </c>
      <c r="Z97" s="29">
        <v>78.614661624907725</v>
      </c>
    </row>
    <row r="98" spans="1:26">
      <c r="A98" s="5" t="s">
        <v>118</v>
      </c>
      <c r="B98" s="31">
        <f t="shared" si="1"/>
        <v>36220</v>
      </c>
      <c r="C98" s="12">
        <v>61.706443182863701</v>
      </c>
      <c r="D98" s="12">
        <v>75.413529535865294</v>
      </c>
      <c r="E98" s="12">
        <v>72.219474561365899</v>
      </c>
      <c r="F98" s="12">
        <v>91.101967342192296</v>
      </c>
      <c r="G98" s="12">
        <v>108.579503813871</v>
      </c>
      <c r="H98" s="12">
        <v>71.819181894888004</v>
      </c>
      <c r="I98" s="12">
        <v>55.0833714289315</v>
      </c>
      <c r="J98" s="12">
        <v>65.543923907897195</v>
      </c>
      <c r="K98" s="12">
        <v>56.791093424426997</v>
      </c>
      <c r="L98" s="12">
        <v>49.850148208334502</v>
      </c>
      <c r="M98" s="12">
        <v>58.279092714540297</v>
      </c>
      <c r="N98" s="12">
        <v>68.9258126635915</v>
      </c>
      <c r="O98" s="12">
        <v>130.84228360766801</v>
      </c>
      <c r="P98" s="12">
        <v>89.226463173491396</v>
      </c>
      <c r="Q98" s="12">
        <v>61.2612474237757</v>
      </c>
      <c r="R98" s="12">
        <v>69.345092110153104</v>
      </c>
      <c r="S98" s="12">
        <v>73.486180231473398</v>
      </c>
      <c r="T98" s="12">
        <v>62.486722706436403</v>
      </c>
      <c r="U98" s="12">
        <v>64.728385758501005</v>
      </c>
      <c r="V98" s="12">
        <v>71.588318868841299</v>
      </c>
      <c r="W98" s="12">
        <v>48.742239307881803</v>
      </c>
      <c r="X98" s="12">
        <v>93.344890481411795</v>
      </c>
      <c r="Y98" s="5">
        <v>121.276762259273</v>
      </c>
      <c r="Z98" s="29">
        <v>79.121321669780528</v>
      </c>
    </row>
    <row r="99" spans="1:26">
      <c r="A99" s="5" t="s">
        <v>119</v>
      </c>
      <c r="B99" s="31">
        <f t="shared" si="1"/>
        <v>36312</v>
      </c>
      <c r="C99" s="12">
        <v>62.587182012898701</v>
      </c>
      <c r="D99" s="12">
        <v>76.6014797104325</v>
      </c>
      <c r="E99" s="12">
        <v>73.032716864834498</v>
      </c>
      <c r="F99" s="12">
        <v>91.002436512031096</v>
      </c>
      <c r="G99" s="12">
        <v>108.353779617347</v>
      </c>
      <c r="H99" s="12">
        <v>72.020607993590602</v>
      </c>
      <c r="I99" s="12">
        <v>55.8738573688426</v>
      </c>
      <c r="J99" s="12">
        <v>67.171012924530004</v>
      </c>
      <c r="K99" s="12">
        <v>57.873216375887303</v>
      </c>
      <c r="L99" s="12">
        <v>51.7875222297194</v>
      </c>
      <c r="M99" s="12">
        <v>60.862914908596203</v>
      </c>
      <c r="N99" s="12">
        <v>69.573289083342004</v>
      </c>
      <c r="O99" s="12">
        <v>130.03544686352899</v>
      </c>
      <c r="P99" s="12">
        <v>89.442584751683896</v>
      </c>
      <c r="Q99" s="12">
        <v>61.549641737169999</v>
      </c>
      <c r="R99" s="12">
        <v>72.145438451462695</v>
      </c>
      <c r="S99" s="12">
        <v>75.484168528727196</v>
      </c>
      <c r="T99" s="12">
        <v>62.927274293307001</v>
      </c>
      <c r="U99" s="12">
        <v>66.279139307593297</v>
      </c>
      <c r="V99" s="12">
        <v>72.0665117925343</v>
      </c>
      <c r="W99" s="12">
        <v>49.0612115216585</v>
      </c>
      <c r="X99" s="12">
        <v>94.950690075951897</v>
      </c>
      <c r="Y99" s="5">
        <v>120.828621745257</v>
      </c>
      <c r="Z99" s="29">
        <v>79.61989995546314</v>
      </c>
    </row>
    <row r="100" spans="1:26">
      <c r="A100" s="5" t="s">
        <v>120</v>
      </c>
      <c r="B100" s="31">
        <f t="shared" si="1"/>
        <v>36404</v>
      </c>
      <c r="C100" s="12">
        <v>63.787297383288497</v>
      </c>
      <c r="D100" s="12">
        <v>77.6892854904833</v>
      </c>
      <c r="E100" s="12">
        <v>72.526087250569802</v>
      </c>
      <c r="F100" s="12">
        <v>90.7033860226624</v>
      </c>
      <c r="G100" s="12">
        <v>108.714862675977</v>
      </c>
      <c r="H100" s="12">
        <v>72.848868487046801</v>
      </c>
      <c r="I100" s="12">
        <v>56.462325880304</v>
      </c>
      <c r="J100" s="12">
        <v>68.420398008850697</v>
      </c>
      <c r="K100" s="12">
        <v>59.777945132784801</v>
      </c>
      <c r="L100" s="12">
        <v>54.4153200211571</v>
      </c>
      <c r="M100" s="12">
        <v>61.9657531860489</v>
      </c>
      <c r="N100" s="12">
        <v>70.237838663768002</v>
      </c>
      <c r="O100" s="12">
        <v>129.023612153112</v>
      </c>
      <c r="P100" s="12">
        <v>89.568464913101593</v>
      </c>
      <c r="Q100" s="12">
        <v>62.666554810678299</v>
      </c>
      <c r="R100" s="12">
        <v>75.377537500195601</v>
      </c>
      <c r="S100" s="12">
        <v>76.244323126914395</v>
      </c>
      <c r="T100" s="12">
        <v>63.084736976773002</v>
      </c>
      <c r="U100" s="12">
        <v>67.522302541700299</v>
      </c>
      <c r="V100" s="12">
        <v>72.688957100267402</v>
      </c>
      <c r="W100" s="12">
        <v>48.834666043464303</v>
      </c>
      <c r="X100" s="12">
        <v>94.242189781132197</v>
      </c>
      <c r="Y100" s="5">
        <v>121.733782800752</v>
      </c>
      <c r="Z100" s="29">
        <v>80.220644400382071</v>
      </c>
    </row>
    <row r="101" spans="1:26">
      <c r="A101" s="5" t="s">
        <v>121</v>
      </c>
      <c r="B101" s="31">
        <f t="shared" si="1"/>
        <v>36495</v>
      </c>
      <c r="C101" s="12">
        <v>65.428309818131297</v>
      </c>
      <c r="D101" s="12">
        <v>77.564675288079599</v>
      </c>
      <c r="E101" s="12">
        <v>73.464769360649896</v>
      </c>
      <c r="F101" s="12">
        <v>90.546931339163606</v>
      </c>
      <c r="G101" s="12">
        <v>109.03236939603801</v>
      </c>
      <c r="H101" s="12">
        <v>72.562233513859894</v>
      </c>
      <c r="I101" s="12">
        <v>57.878202229288497</v>
      </c>
      <c r="J101" s="12">
        <v>69.900205574301097</v>
      </c>
      <c r="K101" s="12">
        <v>60.115542260058902</v>
      </c>
      <c r="L101" s="12">
        <v>56.301241681193297</v>
      </c>
      <c r="M101" s="12">
        <v>64.0384402542591</v>
      </c>
      <c r="N101" s="12">
        <v>70.595657017510504</v>
      </c>
      <c r="O101" s="12">
        <v>128.25235723012199</v>
      </c>
      <c r="P101" s="12">
        <v>89.179220156294406</v>
      </c>
      <c r="Q101" s="12">
        <v>62.946949897505597</v>
      </c>
      <c r="R101" s="12">
        <v>78.4191321174103</v>
      </c>
      <c r="S101" s="12">
        <v>78.041323006934306</v>
      </c>
      <c r="T101" s="12">
        <v>62.906726795243102</v>
      </c>
      <c r="U101" s="12">
        <v>68.947575783354694</v>
      </c>
      <c r="V101" s="12">
        <v>73.103939614096603</v>
      </c>
      <c r="W101" s="12">
        <v>49.691331462781797</v>
      </c>
      <c r="X101" s="12">
        <v>93.629908887704104</v>
      </c>
      <c r="Y101" s="5">
        <v>119.374464104742</v>
      </c>
      <c r="Z101" s="29">
        <v>80.67361609096065</v>
      </c>
    </row>
    <row r="102" spans="1:26">
      <c r="A102" s="5" t="s">
        <v>122</v>
      </c>
      <c r="B102" s="31">
        <f t="shared" si="1"/>
        <v>36586</v>
      </c>
      <c r="C102" s="12">
        <v>66.210886147305999</v>
      </c>
      <c r="D102" s="12">
        <v>77.639116854769199</v>
      </c>
      <c r="E102" s="12">
        <v>73.741243832020899</v>
      </c>
      <c r="F102" s="12">
        <v>90.172514025442894</v>
      </c>
      <c r="G102" s="12">
        <v>108.912536522151</v>
      </c>
      <c r="H102" s="12">
        <v>73.243796212670006</v>
      </c>
      <c r="I102" s="12">
        <v>58.229743977367598</v>
      </c>
      <c r="J102" s="12">
        <v>71.470675838153795</v>
      </c>
      <c r="K102" s="12">
        <v>60.922196225688701</v>
      </c>
      <c r="L102" s="12">
        <v>57.913897365663303</v>
      </c>
      <c r="M102" s="12">
        <v>66.131905772696499</v>
      </c>
      <c r="N102" s="12">
        <v>71.3627706734665</v>
      </c>
      <c r="O102" s="12">
        <v>126.982603663216</v>
      </c>
      <c r="P102" s="12">
        <v>87.577314508716896</v>
      </c>
      <c r="Q102" s="12">
        <v>62.797616340923</v>
      </c>
      <c r="R102" s="12">
        <v>80.394313424390106</v>
      </c>
      <c r="S102" s="12">
        <v>79.182628613064594</v>
      </c>
      <c r="T102" s="12">
        <v>62.377825344554097</v>
      </c>
      <c r="U102" s="12">
        <v>71.0206360960658</v>
      </c>
      <c r="V102" s="12">
        <v>73.894950908975801</v>
      </c>
      <c r="W102" s="12">
        <v>51.302520401837597</v>
      </c>
      <c r="X102" s="12">
        <v>94.040684523647002</v>
      </c>
      <c r="Y102" s="5">
        <v>113.857072898887</v>
      </c>
      <c r="Z102" s="29">
        <v>81.076215798400099</v>
      </c>
    </row>
    <row r="103" spans="1:26">
      <c r="A103" s="5" t="s">
        <v>123</v>
      </c>
      <c r="B103" s="31">
        <f t="shared" si="1"/>
        <v>36678</v>
      </c>
      <c r="C103" s="12">
        <v>66.953695517121204</v>
      </c>
      <c r="D103" s="12">
        <v>77.559190086161394</v>
      </c>
      <c r="E103" s="12">
        <v>74.136470025047004</v>
      </c>
      <c r="F103" s="12">
        <v>90.683359399498897</v>
      </c>
      <c r="G103" s="12">
        <v>109.11412911509299</v>
      </c>
      <c r="H103" s="12">
        <v>74.339673907365594</v>
      </c>
      <c r="I103" s="12">
        <v>58.733030295341699</v>
      </c>
      <c r="J103" s="12">
        <v>71.017632434235907</v>
      </c>
      <c r="K103" s="12">
        <v>62.148560376328398</v>
      </c>
      <c r="L103" s="12">
        <v>60.3840586004291</v>
      </c>
      <c r="M103" s="12">
        <v>67.983977242255506</v>
      </c>
      <c r="N103" s="12">
        <v>72.1957981044566</v>
      </c>
      <c r="O103" s="12">
        <v>126.24266694879201</v>
      </c>
      <c r="P103" s="12">
        <v>88.536952514053098</v>
      </c>
      <c r="Q103" s="12">
        <v>63.656023738673802</v>
      </c>
      <c r="R103" s="12">
        <v>83.245392450293906</v>
      </c>
      <c r="S103" s="12">
        <v>83.487480137475501</v>
      </c>
      <c r="T103" s="12">
        <v>61.566552379086097</v>
      </c>
      <c r="U103" s="12">
        <v>73.118578963967707</v>
      </c>
      <c r="V103" s="12">
        <v>74.659069427432797</v>
      </c>
      <c r="W103" s="12">
        <v>52.169536850394998</v>
      </c>
      <c r="X103" s="12">
        <v>91.769741394406097</v>
      </c>
      <c r="Y103" s="5">
        <v>114.62827826980499</v>
      </c>
      <c r="Z103" s="29">
        <v>81.786649747104903</v>
      </c>
    </row>
    <row r="104" spans="1:26">
      <c r="A104" s="5" t="s">
        <v>124</v>
      </c>
      <c r="B104" s="31">
        <f t="shared" si="1"/>
        <v>36770</v>
      </c>
      <c r="C104" s="12">
        <v>65.517188167195798</v>
      </c>
      <c r="D104" s="12">
        <v>77.798053184527504</v>
      </c>
      <c r="E104" s="12">
        <v>73.879446634427197</v>
      </c>
      <c r="F104" s="12">
        <v>90.603861218581102</v>
      </c>
      <c r="G104" s="12">
        <v>109.14822701506399</v>
      </c>
      <c r="H104" s="12">
        <v>75.821164215665803</v>
      </c>
      <c r="I104" s="12">
        <v>58.648839150776801</v>
      </c>
      <c r="J104" s="12">
        <v>69.995036627914104</v>
      </c>
      <c r="K104" s="12">
        <v>63.407628872334698</v>
      </c>
      <c r="L104" s="12">
        <v>60.956313865341201</v>
      </c>
      <c r="M104" s="12">
        <v>68.936553199464598</v>
      </c>
      <c r="N104" s="12">
        <v>73.4541242516962</v>
      </c>
      <c r="O104" s="12">
        <v>125.059823342409</v>
      </c>
      <c r="P104" s="12">
        <v>86.818456390269603</v>
      </c>
      <c r="Q104" s="12">
        <v>64.867190039250502</v>
      </c>
      <c r="R104" s="12">
        <v>86.541506697308805</v>
      </c>
      <c r="S104" s="12">
        <v>82.301518870333496</v>
      </c>
      <c r="T104" s="12">
        <v>60.831684155299698</v>
      </c>
      <c r="U104" s="12">
        <v>74.929449238811401</v>
      </c>
      <c r="V104" s="12">
        <v>75.532838237211706</v>
      </c>
      <c r="W104" s="12">
        <v>53.4918033251368</v>
      </c>
      <c r="X104" s="12">
        <v>82.978841734645101</v>
      </c>
      <c r="Y104" s="5">
        <v>112.388382722518</v>
      </c>
      <c r="Z104" s="29">
        <v>82.135698046705102</v>
      </c>
    </row>
    <row r="105" spans="1:26">
      <c r="A105" s="5" t="s">
        <v>125</v>
      </c>
      <c r="B105" s="31">
        <f t="shared" si="1"/>
        <v>36861</v>
      </c>
      <c r="C105" s="12">
        <v>66.677797693247896</v>
      </c>
      <c r="D105" s="12">
        <v>78.826083121544997</v>
      </c>
      <c r="E105" s="12">
        <v>73.569435577478899</v>
      </c>
      <c r="F105" s="12">
        <v>90.531234132277703</v>
      </c>
      <c r="G105" s="12">
        <v>108.996037796998</v>
      </c>
      <c r="H105" s="12">
        <v>76.2706499558319</v>
      </c>
      <c r="I105" s="12">
        <v>59.559708461291798</v>
      </c>
      <c r="J105" s="12">
        <v>70.358999478055907</v>
      </c>
      <c r="K105" s="12">
        <v>63.094256555459303</v>
      </c>
      <c r="L105" s="12">
        <v>63.566827216815</v>
      </c>
      <c r="M105" s="12">
        <v>69.760342452517193</v>
      </c>
      <c r="N105" s="12">
        <v>74.471172083501202</v>
      </c>
      <c r="O105" s="12">
        <v>123.944980418847</v>
      </c>
      <c r="P105" s="12">
        <v>85.424274303505598</v>
      </c>
      <c r="Q105" s="12">
        <v>66.255988607636496</v>
      </c>
      <c r="R105" s="12">
        <v>87.873322925202103</v>
      </c>
      <c r="S105" s="12">
        <v>84.051504126493398</v>
      </c>
      <c r="T105" s="12">
        <v>60.0717332149379</v>
      </c>
      <c r="U105" s="12">
        <v>76.000506328514106</v>
      </c>
      <c r="V105" s="12">
        <v>76.378583969796907</v>
      </c>
      <c r="W105" s="12">
        <v>55.208332829327802</v>
      </c>
      <c r="X105" s="12">
        <v>79.093888311015505</v>
      </c>
      <c r="Y105" s="5">
        <v>110.69648533295501</v>
      </c>
      <c r="Z105" s="29">
        <v>82.595974790694044</v>
      </c>
    </row>
    <row r="106" spans="1:26">
      <c r="A106" s="5" t="s">
        <v>126</v>
      </c>
      <c r="B106" s="31">
        <f t="shared" si="1"/>
        <v>36951</v>
      </c>
      <c r="C106" s="12">
        <v>67.583354071423997</v>
      </c>
      <c r="D106" s="12">
        <v>79.910338854987998</v>
      </c>
      <c r="E106" s="12">
        <v>74.375554519363206</v>
      </c>
      <c r="F106" s="12">
        <v>90.922308018851595</v>
      </c>
      <c r="G106" s="12">
        <v>108.871340357013</v>
      </c>
      <c r="H106" s="12">
        <v>77.368082174930294</v>
      </c>
      <c r="I106" s="12">
        <v>60.7856778464635</v>
      </c>
      <c r="J106" s="12">
        <v>71.412556676522698</v>
      </c>
      <c r="K106" s="12">
        <v>64.237190065849802</v>
      </c>
      <c r="L106" s="12">
        <v>63.424181619643797</v>
      </c>
      <c r="M106" s="12">
        <v>69.477549243522006</v>
      </c>
      <c r="N106" s="12">
        <v>75.626865305085005</v>
      </c>
      <c r="O106" s="12">
        <v>122.473990738572</v>
      </c>
      <c r="P106" s="12">
        <v>83.924490099903593</v>
      </c>
      <c r="Q106" s="12">
        <v>69.347007595101303</v>
      </c>
      <c r="R106" s="12">
        <v>88.508675448111305</v>
      </c>
      <c r="S106" s="12">
        <v>83.910681477203397</v>
      </c>
      <c r="T106" s="12">
        <v>60.548938011089497</v>
      </c>
      <c r="U106" s="12">
        <v>77.516332603319398</v>
      </c>
      <c r="V106" s="12">
        <v>77.754474788310802</v>
      </c>
      <c r="W106" s="12">
        <v>54.574039849849498</v>
      </c>
      <c r="X106" s="12">
        <v>88.863866465400207</v>
      </c>
      <c r="Y106" s="5">
        <v>109.833155529663</v>
      </c>
      <c r="Z106" s="29">
        <v>83.191439239264611</v>
      </c>
    </row>
    <row r="107" spans="1:26">
      <c r="A107" s="5" t="s">
        <v>127</v>
      </c>
      <c r="B107" s="31">
        <f t="shared" si="1"/>
        <v>37043</v>
      </c>
      <c r="C107" s="12">
        <v>69.360013362888907</v>
      </c>
      <c r="D107" s="12">
        <v>79.571189143926603</v>
      </c>
      <c r="E107" s="12">
        <v>74.296037073276693</v>
      </c>
      <c r="F107" s="12">
        <v>91.325422074147397</v>
      </c>
      <c r="G107" s="12">
        <v>108.28919416472201</v>
      </c>
      <c r="H107" s="12">
        <v>77.190777978324107</v>
      </c>
      <c r="I107" s="12">
        <v>61.634913210036103</v>
      </c>
      <c r="J107" s="12">
        <v>70.810939251621306</v>
      </c>
      <c r="K107" s="12">
        <v>65.576537502887106</v>
      </c>
      <c r="L107" s="12">
        <v>64.873284503569494</v>
      </c>
      <c r="M107" s="12">
        <v>70.153920937676702</v>
      </c>
      <c r="N107" s="12">
        <v>76.218998440793996</v>
      </c>
      <c r="O107" s="12">
        <v>122.040862886658</v>
      </c>
      <c r="P107" s="12">
        <v>85.158831988089901</v>
      </c>
      <c r="Q107" s="12">
        <v>71.220256996675005</v>
      </c>
      <c r="R107" s="12">
        <v>90.189261481243904</v>
      </c>
      <c r="S107" s="12">
        <v>85.587605576723206</v>
      </c>
      <c r="T107" s="12">
        <v>60.090043399582498</v>
      </c>
      <c r="U107" s="12">
        <v>77.637803460312099</v>
      </c>
      <c r="V107" s="12">
        <v>78.578346914924396</v>
      </c>
      <c r="W107" s="12">
        <v>54.625320046264498</v>
      </c>
      <c r="X107" s="12">
        <v>85.458705290141907</v>
      </c>
      <c r="Y107" s="5">
        <v>107.44134761786</v>
      </c>
      <c r="Z107" s="29">
        <v>83.759493255995721</v>
      </c>
    </row>
    <row r="108" spans="1:26">
      <c r="A108" s="5" t="s">
        <v>128</v>
      </c>
      <c r="B108" s="31">
        <f t="shared" si="1"/>
        <v>37135</v>
      </c>
      <c r="C108" s="12">
        <v>73.111152584195494</v>
      </c>
      <c r="D108" s="12">
        <v>80.071216013692194</v>
      </c>
      <c r="E108" s="12">
        <v>74.858488941683603</v>
      </c>
      <c r="F108" s="12">
        <v>91.970556829761904</v>
      </c>
      <c r="G108" s="12">
        <v>107.35629624486999</v>
      </c>
      <c r="H108" s="12">
        <v>77.963857443234502</v>
      </c>
      <c r="I108" s="12">
        <v>62.562624059163397</v>
      </c>
      <c r="J108" s="12">
        <v>70.4811820074747</v>
      </c>
      <c r="K108" s="12">
        <v>66.796356594473593</v>
      </c>
      <c r="L108" s="12">
        <v>66.4368318440455</v>
      </c>
      <c r="M108" s="12">
        <v>71.027745624595497</v>
      </c>
      <c r="N108" s="12">
        <v>77.231198182910006</v>
      </c>
      <c r="O108" s="12">
        <v>120.956046267993</v>
      </c>
      <c r="P108" s="12">
        <v>87.687469339880593</v>
      </c>
      <c r="Q108" s="12">
        <v>72.991318609100801</v>
      </c>
      <c r="R108" s="12">
        <v>92.285692114199193</v>
      </c>
      <c r="S108" s="12">
        <v>87.682785941250799</v>
      </c>
      <c r="T108" s="12">
        <v>60.443223032330003</v>
      </c>
      <c r="U108" s="12">
        <v>77.986179922525594</v>
      </c>
      <c r="V108" s="12">
        <v>79.722080418871698</v>
      </c>
      <c r="W108" s="12">
        <v>58.926794140215698</v>
      </c>
      <c r="X108" s="12">
        <v>76.993609565557705</v>
      </c>
      <c r="Y108" s="5">
        <v>107.846080081591</v>
      </c>
      <c r="Z108" s="29">
        <v>84.577770661670343</v>
      </c>
    </row>
    <row r="109" spans="1:26">
      <c r="A109" s="5" t="s">
        <v>129</v>
      </c>
      <c r="B109" s="31">
        <f t="shared" si="1"/>
        <v>37226</v>
      </c>
      <c r="C109" s="12">
        <v>74.929439806917898</v>
      </c>
      <c r="D109" s="12">
        <v>80.800502653587799</v>
      </c>
      <c r="E109" s="12">
        <v>75.674894171810806</v>
      </c>
      <c r="F109" s="12">
        <v>93.194039566908799</v>
      </c>
      <c r="G109" s="12">
        <v>105.76725037158801</v>
      </c>
      <c r="H109" s="12">
        <v>77.413180428055796</v>
      </c>
      <c r="I109" s="12">
        <v>64.571080157801504</v>
      </c>
      <c r="J109" s="12">
        <v>71.883787283756007</v>
      </c>
      <c r="K109" s="12">
        <v>67.408931039175002</v>
      </c>
      <c r="L109" s="12">
        <v>66.5900042359888</v>
      </c>
      <c r="M109" s="12">
        <v>71.874135153533999</v>
      </c>
      <c r="N109" s="12">
        <v>78.751691606956697</v>
      </c>
      <c r="O109" s="12">
        <v>120.143939450847</v>
      </c>
      <c r="P109" s="12">
        <v>89.875982917836495</v>
      </c>
      <c r="Q109" s="12">
        <v>74.520675453504296</v>
      </c>
      <c r="R109" s="12">
        <v>91.962235213882593</v>
      </c>
      <c r="S109" s="12">
        <v>88.484867588225796</v>
      </c>
      <c r="T109" s="12">
        <v>61.097984450548097</v>
      </c>
      <c r="U109" s="12">
        <v>77.351644686933</v>
      </c>
      <c r="V109" s="12">
        <v>80.765193379338498</v>
      </c>
      <c r="W109" s="12">
        <v>59.751286345398597</v>
      </c>
      <c r="X109" s="12">
        <v>80.129045097633906</v>
      </c>
      <c r="Y109" s="5">
        <v>107.739946384153</v>
      </c>
      <c r="Z109" s="29">
        <v>85.162747386198561</v>
      </c>
    </row>
    <row r="110" spans="1:26">
      <c r="A110" s="5" t="s">
        <v>130</v>
      </c>
      <c r="B110" s="31">
        <f t="shared" si="1"/>
        <v>37316</v>
      </c>
      <c r="C110" s="12">
        <v>78.006330777949103</v>
      </c>
      <c r="D110" s="12">
        <v>81.587349400656706</v>
      </c>
      <c r="E110" s="12">
        <v>78.235424791526697</v>
      </c>
      <c r="F110" s="12">
        <v>94.592371827459203</v>
      </c>
      <c r="G110" s="12">
        <v>105.135112339374</v>
      </c>
      <c r="H110" s="12">
        <v>78.2962873132049</v>
      </c>
      <c r="I110" s="12">
        <v>67.227900876169301</v>
      </c>
      <c r="J110" s="12">
        <v>74.507699906437296</v>
      </c>
      <c r="K110" s="12">
        <v>68.09673894382</v>
      </c>
      <c r="L110" s="12">
        <v>68.896054554295603</v>
      </c>
      <c r="M110" s="12">
        <v>72.167772120676005</v>
      </c>
      <c r="N110" s="12">
        <v>80.344005945945199</v>
      </c>
      <c r="O110" s="12">
        <v>118.697913940197</v>
      </c>
      <c r="P110" s="12">
        <v>94.307713158904903</v>
      </c>
      <c r="Q110" s="12">
        <v>75.054058208392405</v>
      </c>
      <c r="R110" s="12">
        <v>92.955204400045403</v>
      </c>
      <c r="S110" s="12">
        <v>88.432098652160903</v>
      </c>
      <c r="T110" s="12">
        <v>62.166134653038597</v>
      </c>
      <c r="U110" s="12">
        <v>79.166642169189601</v>
      </c>
      <c r="V110" s="12">
        <v>81.791901859963104</v>
      </c>
      <c r="W110" s="12">
        <v>58.9302270228997</v>
      </c>
      <c r="X110" s="12">
        <v>92.103593180616798</v>
      </c>
      <c r="Y110" s="5">
        <v>111.949894187292</v>
      </c>
      <c r="Z110" s="29">
        <v>86.144410384436227</v>
      </c>
    </row>
    <row r="111" spans="1:26">
      <c r="A111" s="5" t="s">
        <v>131</v>
      </c>
      <c r="B111" s="31">
        <f t="shared" si="1"/>
        <v>37408</v>
      </c>
      <c r="C111" s="12">
        <v>81.920937158229805</v>
      </c>
      <c r="D111" s="12">
        <v>82.756816666801797</v>
      </c>
      <c r="E111" s="12">
        <v>79.105089800446706</v>
      </c>
      <c r="F111" s="12">
        <v>95.569894931556405</v>
      </c>
      <c r="G111" s="12">
        <v>105.333071746832</v>
      </c>
      <c r="H111" s="12">
        <v>78.668684860152297</v>
      </c>
      <c r="I111" s="12">
        <v>69.355841512313702</v>
      </c>
      <c r="J111" s="12">
        <v>76.403903710217804</v>
      </c>
      <c r="K111" s="12">
        <v>70.090722394210601</v>
      </c>
      <c r="L111" s="12">
        <v>73.548217219777797</v>
      </c>
      <c r="M111" s="12">
        <v>73.583653630820805</v>
      </c>
      <c r="N111" s="12">
        <v>81.483406513884304</v>
      </c>
      <c r="O111" s="12">
        <v>117.459537850974</v>
      </c>
      <c r="P111" s="12">
        <v>97.028377242762204</v>
      </c>
      <c r="Q111" s="12">
        <v>76.139679348923295</v>
      </c>
      <c r="R111" s="12">
        <v>93.385803933325306</v>
      </c>
      <c r="S111" s="12">
        <v>88.909322080299802</v>
      </c>
      <c r="T111" s="12">
        <v>63.211659128574802</v>
      </c>
      <c r="U111" s="12">
        <v>80.582200555954699</v>
      </c>
      <c r="V111" s="12">
        <v>82.434373894649596</v>
      </c>
      <c r="W111" s="12">
        <v>59.174824368393502</v>
      </c>
      <c r="X111" s="12">
        <v>81.194147639315503</v>
      </c>
      <c r="Y111" s="5">
        <v>111.629023187987</v>
      </c>
      <c r="Z111" s="29">
        <v>87.065593517364263</v>
      </c>
    </row>
    <row r="112" spans="1:26">
      <c r="A112" s="5" t="s">
        <v>132</v>
      </c>
      <c r="B112" s="31">
        <f t="shared" si="1"/>
        <v>37500</v>
      </c>
      <c r="C112" s="12">
        <v>84.933123856933406</v>
      </c>
      <c r="D112" s="12">
        <v>84.163580289367303</v>
      </c>
      <c r="E112" s="12">
        <v>79.869738013109597</v>
      </c>
      <c r="F112" s="12">
        <v>96.575162368088499</v>
      </c>
      <c r="G112" s="12">
        <v>104.886151881755</v>
      </c>
      <c r="H112" s="12">
        <v>79.2086739531386</v>
      </c>
      <c r="I112" s="12">
        <v>71.114740470141498</v>
      </c>
      <c r="J112" s="12">
        <v>76.908982997242703</v>
      </c>
      <c r="K112" s="12">
        <v>72.274673312199994</v>
      </c>
      <c r="L112" s="12">
        <v>77.464243978803196</v>
      </c>
      <c r="M112" s="12">
        <v>74.505250313456401</v>
      </c>
      <c r="N112" s="12">
        <v>82.541214366557099</v>
      </c>
      <c r="O112" s="12">
        <v>116.08851496720899</v>
      </c>
      <c r="P112" s="12">
        <v>99.5315389907406</v>
      </c>
      <c r="Q112" s="12">
        <v>77.535351801598907</v>
      </c>
      <c r="R112" s="12">
        <v>94.362389922080894</v>
      </c>
      <c r="S112" s="12">
        <v>86.538440051676702</v>
      </c>
      <c r="T112" s="12">
        <v>65.106396538338103</v>
      </c>
      <c r="U112" s="12">
        <v>82.210353943299793</v>
      </c>
      <c r="V112" s="12">
        <v>83.630902217348705</v>
      </c>
      <c r="W112" s="12">
        <v>60.678421342082203</v>
      </c>
      <c r="X112" s="12">
        <v>83.491540248670404</v>
      </c>
      <c r="Y112" s="5">
        <v>107.773369409065</v>
      </c>
      <c r="Z112" s="29">
        <v>88.078930013800132</v>
      </c>
    </row>
    <row r="113" spans="1:26">
      <c r="A113" s="5" t="s">
        <v>133</v>
      </c>
      <c r="B113" s="31">
        <f t="shared" si="1"/>
        <v>37591</v>
      </c>
      <c r="C113" s="12">
        <v>87.149735515510699</v>
      </c>
      <c r="D113" s="12">
        <v>85.426491319480405</v>
      </c>
      <c r="E113" s="12">
        <v>81.809337733067295</v>
      </c>
      <c r="F113" s="12">
        <v>97.519744391554099</v>
      </c>
      <c r="G113" s="12">
        <v>103.80504269613699</v>
      </c>
      <c r="H113" s="12">
        <v>79.107954257935603</v>
      </c>
      <c r="I113" s="12">
        <v>73.286245808952998</v>
      </c>
      <c r="J113" s="12">
        <v>78.087335725319406</v>
      </c>
      <c r="K113" s="12">
        <v>73.420529480980704</v>
      </c>
      <c r="L113" s="12">
        <v>81.604870210060994</v>
      </c>
      <c r="M113" s="12">
        <v>76.293822569992699</v>
      </c>
      <c r="N113" s="12">
        <v>83.991588369162898</v>
      </c>
      <c r="O113" s="12">
        <v>114.668071387772</v>
      </c>
      <c r="P113" s="12">
        <v>101.181943100555</v>
      </c>
      <c r="Q113" s="12">
        <v>79.176966131367493</v>
      </c>
      <c r="R113" s="12">
        <v>93.782494022120105</v>
      </c>
      <c r="S113" s="12">
        <v>87.060444041737199</v>
      </c>
      <c r="T113" s="12">
        <v>67.2216910689759</v>
      </c>
      <c r="U113" s="12">
        <v>84.075563503796104</v>
      </c>
      <c r="V113" s="12">
        <v>84.546429948052705</v>
      </c>
      <c r="W113" s="12">
        <v>62.0567470265905</v>
      </c>
      <c r="X113" s="12">
        <v>82.382982808334603</v>
      </c>
      <c r="Y113" s="5">
        <v>105.640768330849</v>
      </c>
      <c r="Z113" s="29">
        <v>88.904957994280025</v>
      </c>
    </row>
    <row r="114" spans="1:26">
      <c r="A114" s="5" t="s">
        <v>134</v>
      </c>
      <c r="B114" s="31">
        <f t="shared" si="1"/>
        <v>37681</v>
      </c>
      <c r="C114" s="12">
        <v>88.756139887556898</v>
      </c>
      <c r="D114" s="12">
        <v>85.610572812811796</v>
      </c>
      <c r="E114" s="12">
        <v>83.425867882642507</v>
      </c>
      <c r="F114" s="12">
        <v>97.758370069347706</v>
      </c>
      <c r="G114" s="12">
        <v>103.018531801004</v>
      </c>
      <c r="H114" s="12">
        <v>78.915421241009895</v>
      </c>
      <c r="I114" s="12">
        <v>76.030415892599393</v>
      </c>
      <c r="J114" s="12">
        <v>80.368911816398096</v>
      </c>
      <c r="K114" s="12">
        <v>74.641910336751195</v>
      </c>
      <c r="L114" s="12">
        <v>84.172891742081703</v>
      </c>
      <c r="M114" s="12">
        <v>79.822358210859804</v>
      </c>
      <c r="N114" s="12">
        <v>85.324769143483195</v>
      </c>
      <c r="O114" s="12">
        <v>113.00137877229901</v>
      </c>
      <c r="P114" s="12">
        <v>100.99127695721501</v>
      </c>
      <c r="Q114" s="12">
        <v>80.633248554087103</v>
      </c>
      <c r="R114" s="12">
        <v>94.369409386617093</v>
      </c>
      <c r="S114" s="12">
        <v>86.254703726246703</v>
      </c>
      <c r="T114" s="12">
        <v>70.510549209423601</v>
      </c>
      <c r="U114" s="12">
        <v>83.274900227515403</v>
      </c>
      <c r="V114" s="12">
        <v>84.9912085915538</v>
      </c>
      <c r="W114" s="12">
        <v>64.826310839038896</v>
      </c>
      <c r="X114" s="12">
        <v>86.909548484468502</v>
      </c>
      <c r="Y114" s="5">
        <v>104.308398293392</v>
      </c>
      <c r="Z114" s="29">
        <v>89.38720420630851</v>
      </c>
    </row>
    <row r="115" spans="1:26">
      <c r="A115" s="5" t="s">
        <v>135</v>
      </c>
      <c r="B115" s="31">
        <f t="shared" si="1"/>
        <v>37773</v>
      </c>
      <c r="C115" s="12">
        <v>93.322250258276597</v>
      </c>
      <c r="D115" s="12">
        <v>86.758831706937499</v>
      </c>
      <c r="E115" s="12">
        <v>85.412473142250505</v>
      </c>
      <c r="F115" s="12">
        <v>98.2314830387717</v>
      </c>
      <c r="G115" s="12">
        <v>104.060046472358</v>
      </c>
      <c r="H115" s="12">
        <v>80.024976649167797</v>
      </c>
      <c r="I115" s="12">
        <v>78.816095668272098</v>
      </c>
      <c r="J115" s="12">
        <v>81.645345626015398</v>
      </c>
      <c r="K115" s="12">
        <v>77.261663097426293</v>
      </c>
      <c r="L115" s="12">
        <v>85.639503120172506</v>
      </c>
      <c r="M115" s="12">
        <v>81.236882282340702</v>
      </c>
      <c r="N115" s="12">
        <v>87.088962995927304</v>
      </c>
      <c r="O115" s="12">
        <v>111.55596618755401</v>
      </c>
      <c r="P115" s="12">
        <v>103.277866114017</v>
      </c>
      <c r="Q115" s="12">
        <v>83.149668170570706</v>
      </c>
      <c r="R115" s="12">
        <v>95.133533154237696</v>
      </c>
      <c r="S115" s="12">
        <v>86.250223584968296</v>
      </c>
      <c r="T115" s="12">
        <v>73.198600505890894</v>
      </c>
      <c r="U115" s="12">
        <v>85.306823413348397</v>
      </c>
      <c r="V115" s="12">
        <v>85.834544323517804</v>
      </c>
      <c r="W115" s="12">
        <v>67.317941725500901</v>
      </c>
      <c r="X115" s="12">
        <v>85.881506748328903</v>
      </c>
      <c r="Y115" s="5">
        <v>101.258872788207</v>
      </c>
      <c r="Z115" s="29">
        <v>90.414482447247877</v>
      </c>
    </row>
    <row r="116" spans="1:26">
      <c r="A116" s="5" t="s">
        <v>136</v>
      </c>
      <c r="B116" s="31">
        <f t="shared" si="1"/>
        <v>37865</v>
      </c>
      <c r="C116" s="12">
        <v>98.812859873023001</v>
      </c>
      <c r="D116" s="12">
        <v>87.460011166323795</v>
      </c>
      <c r="E116" s="12">
        <v>87.481354969650994</v>
      </c>
      <c r="F116" s="12">
        <v>98.549263292243296</v>
      </c>
      <c r="G116" s="12">
        <v>103.37339369559299</v>
      </c>
      <c r="H116" s="12">
        <v>81.170330026535495</v>
      </c>
      <c r="I116" s="12">
        <v>81.320101359515306</v>
      </c>
      <c r="J116" s="12">
        <v>82.899313002203002</v>
      </c>
      <c r="K116" s="12">
        <v>79.439333825817201</v>
      </c>
      <c r="L116" s="12">
        <v>86.385814613784405</v>
      </c>
      <c r="M116" s="12">
        <v>84.048489780690403</v>
      </c>
      <c r="N116" s="12">
        <v>88.804339405040693</v>
      </c>
      <c r="O116" s="12">
        <v>109.879676066223</v>
      </c>
      <c r="P116" s="12">
        <v>104.786513702481</v>
      </c>
      <c r="Q116" s="12">
        <v>85.293502015174198</v>
      </c>
      <c r="R116" s="12">
        <v>95.260847976254198</v>
      </c>
      <c r="S116" s="12">
        <v>86.473182567244507</v>
      </c>
      <c r="T116" s="12">
        <v>78.686493610244298</v>
      </c>
      <c r="U116" s="12">
        <v>86.073944679838405</v>
      </c>
      <c r="V116" s="12">
        <v>86.604734993774102</v>
      </c>
      <c r="W116" s="12">
        <v>69.977399717779093</v>
      </c>
      <c r="X116" s="12">
        <v>92.469413550766006</v>
      </c>
      <c r="Y116" s="5">
        <v>102.88202227358499</v>
      </c>
      <c r="Z116" s="29">
        <v>91.193837199404754</v>
      </c>
    </row>
    <row r="117" spans="1:26">
      <c r="A117" s="5" t="s">
        <v>137</v>
      </c>
      <c r="B117" s="31">
        <f t="shared" si="1"/>
        <v>37956</v>
      </c>
      <c r="C117" s="12">
        <v>102.216653218251</v>
      </c>
      <c r="D117" s="12">
        <v>88.932589899380602</v>
      </c>
      <c r="E117" s="12">
        <v>88.628921277672006</v>
      </c>
      <c r="F117" s="12">
        <v>98.920038771439295</v>
      </c>
      <c r="G117" s="12">
        <v>102.473707124345</v>
      </c>
      <c r="H117" s="12">
        <v>81.294620711814702</v>
      </c>
      <c r="I117" s="12">
        <v>84.130284879989006</v>
      </c>
      <c r="J117" s="12">
        <v>85.804124039246602</v>
      </c>
      <c r="K117" s="12">
        <v>81.234775701902606</v>
      </c>
      <c r="L117" s="12">
        <v>88.689576368368506</v>
      </c>
      <c r="M117" s="12">
        <v>86.1837331503543</v>
      </c>
      <c r="N117" s="12">
        <v>90.623254879459296</v>
      </c>
      <c r="O117" s="12">
        <v>108.47647814726101</v>
      </c>
      <c r="P117" s="12">
        <v>104.727508509788</v>
      </c>
      <c r="Q117" s="12">
        <v>87.799858694013096</v>
      </c>
      <c r="R117" s="12">
        <v>95.774421778749101</v>
      </c>
      <c r="S117" s="12">
        <v>87.563103623266997</v>
      </c>
      <c r="T117" s="12">
        <v>83.576479029629795</v>
      </c>
      <c r="U117" s="12">
        <v>87.541627089744694</v>
      </c>
      <c r="V117" s="12">
        <v>88.811219087619094</v>
      </c>
      <c r="W117" s="12">
        <v>74.462564617215094</v>
      </c>
      <c r="X117" s="12">
        <v>83.684554490822606</v>
      </c>
      <c r="Y117" s="5">
        <v>102.108814198156</v>
      </c>
      <c r="Z117" s="29">
        <v>92.537822753823576</v>
      </c>
    </row>
    <row r="118" spans="1:26">
      <c r="A118" s="5" t="s">
        <v>138</v>
      </c>
      <c r="B118" s="31">
        <f t="shared" si="1"/>
        <v>38047</v>
      </c>
      <c r="C118" s="12">
        <v>101.630059146723</v>
      </c>
      <c r="D118" s="12">
        <v>89.299771904317495</v>
      </c>
      <c r="E118" s="12">
        <v>90.673290840782698</v>
      </c>
      <c r="F118" s="12">
        <v>99.458905357107398</v>
      </c>
      <c r="G118" s="12">
        <v>102.41349305719</v>
      </c>
      <c r="H118" s="12">
        <v>83.096252376454203</v>
      </c>
      <c r="I118" s="12">
        <v>87.091614626987294</v>
      </c>
      <c r="J118" s="12">
        <v>88.631954323677206</v>
      </c>
      <c r="K118" s="12">
        <v>83.974459983179003</v>
      </c>
      <c r="L118" s="12">
        <v>90.5148558944325</v>
      </c>
      <c r="M118" s="12">
        <v>86.636799608175096</v>
      </c>
      <c r="N118" s="12">
        <v>92.589914271758005</v>
      </c>
      <c r="O118" s="12">
        <v>106.68800836822599</v>
      </c>
      <c r="P118" s="12">
        <v>102.86381275797299</v>
      </c>
      <c r="Q118" s="12">
        <v>90.524968022786396</v>
      </c>
      <c r="R118" s="12">
        <v>97.095583937108998</v>
      </c>
      <c r="S118" s="12">
        <v>92.985343361884404</v>
      </c>
      <c r="T118" s="12">
        <v>86.534739545992295</v>
      </c>
      <c r="U118" s="12">
        <v>90.352036920568594</v>
      </c>
      <c r="V118" s="12">
        <v>89.529326266095794</v>
      </c>
      <c r="W118" s="12">
        <v>77.076510916661704</v>
      </c>
      <c r="X118" s="12">
        <v>89.558107904800494</v>
      </c>
      <c r="Y118" s="5">
        <v>101.88952873161099</v>
      </c>
      <c r="Z118" s="29">
        <v>93.267342004286107</v>
      </c>
    </row>
    <row r="119" spans="1:26">
      <c r="A119" s="5" t="s">
        <v>139</v>
      </c>
      <c r="B119" s="31">
        <f t="shared" si="1"/>
        <v>38139</v>
      </c>
      <c r="C119" s="12">
        <v>99.970987414364103</v>
      </c>
      <c r="D119" s="12">
        <v>89.499352838449198</v>
      </c>
      <c r="E119" s="12">
        <v>93.651727242623295</v>
      </c>
      <c r="F119" s="12">
        <v>99.625915141387097</v>
      </c>
      <c r="G119" s="12">
        <v>101.129969526445</v>
      </c>
      <c r="H119" s="12">
        <v>85.255787263687097</v>
      </c>
      <c r="I119" s="12">
        <v>89.506840586945302</v>
      </c>
      <c r="J119" s="12">
        <v>90.480055716687602</v>
      </c>
      <c r="K119" s="12">
        <v>86.587754632093706</v>
      </c>
      <c r="L119" s="12">
        <v>94.2017416973097</v>
      </c>
      <c r="M119" s="12">
        <v>89.336425622577806</v>
      </c>
      <c r="N119" s="12">
        <v>94.051524920205594</v>
      </c>
      <c r="O119" s="12">
        <v>105.352243259416</v>
      </c>
      <c r="P119" s="12">
        <v>102.465634919306</v>
      </c>
      <c r="Q119" s="12">
        <v>93.043201610096304</v>
      </c>
      <c r="R119" s="12">
        <v>97.228754747855504</v>
      </c>
      <c r="S119" s="12">
        <v>92.774059957544694</v>
      </c>
      <c r="T119" s="12">
        <v>88.240476588216197</v>
      </c>
      <c r="U119" s="12">
        <v>91.986414334784001</v>
      </c>
      <c r="V119" s="12">
        <v>90.937832065986299</v>
      </c>
      <c r="W119" s="12">
        <v>82.308760992544904</v>
      </c>
      <c r="X119" s="12">
        <v>92.736739055973004</v>
      </c>
      <c r="Y119" s="5">
        <v>103.118914511982</v>
      </c>
      <c r="Z119" s="29">
        <v>94.323273233657432</v>
      </c>
    </row>
    <row r="120" spans="1:26">
      <c r="A120" s="5" t="s">
        <v>140</v>
      </c>
      <c r="B120" s="31">
        <f t="shared" si="1"/>
        <v>38231</v>
      </c>
      <c r="C120" s="12">
        <v>100.010406701348</v>
      </c>
      <c r="D120" s="12">
        <v>90.927978932124901</v>
      </c>
      <c r="E120" s="12">
        <v>94.948540118476799</v>
      </c>
      <c r="F120" s="12">
        <v>100.02464664558499</v>
      </c>
      <c r="G120" s="12">
        <v>100.01535204447499</v>
      </c>
      <c r="H120" s="12">
        <v>88.086590850541299</v>
      </c>
      <c r="I120" s="12">
        <v>91.641676207653006</v>
      </c>
      <c r="J120" s="12">
        <v>90.998899419998594</v>
      </c>
      <c r="K120" s="12">
        <v>89.7618380276149</v>
      </c>
      <c r="L120" s="12">
        <v>96.940802435357597</v>
      </c>
      <c r="M120" s="12">
        <v>91.410876113046996</v>
      </c>
      <c r="N120" s="12">
        <v>95.314992087596906</v>
      </c>
      <c r="O120" s="12">
        <v>104.011252624745</v>
      </c>
      <c r="P120" s="12">
        <v>100.50560330043599</v>
      </c>
      <c r="Q120" s="12">
        <v>95.158089560426106</v>
      </c>
      <c r="R120" s="12">
        <v>98.118343888586296</v>
      </c>
      <c r="S120" s="12">
        <v>93.340740381660098</v>
      </c>
      <c r="T120" s="12">
        <v>90.337320387832406</v>
      </c>
      <c r="U120" s="12">
        <v>93.572472373990294</v>
      </c>
      <c r="V120" s="12">
        <v>93.853016794336895</v>
      </c>
      <c r="W120" s="12">
        <v>88.911269550232603</v>
      </c>
      <c r="X120" s="12">
        <v>93.956843212582299</v>
      </c>
      <c r="Y120" s="5">
        <v>101.785797543461</v>
      </c>
      <c r="Z120" s="29">
        <v>95.911257004017202</v>
      </c>
    </row>
    <row r="121" spans="1:26">
      <c r="A121" s="5" t="s">
        <v>141</v>
      </c>
      <c r="B121" s="31">
        <f t="shared" si="1"/>
        <v>38322</v>
      </c>
      <c r="C121" s="12">
        <v>100.96473226245</v>
      </c>
      <c r="D121" s="12">
        <v>93.340969127542294</v>
      </c>
      <c r="E121" s="12">
        <v>95.240687525377197</v>
      </c>
      <c r="F121" s="12">
        <v>99.969605383248506</v>
      </c>
      <c r="G121" s="12">
        <v>99.029872205213493</v>
      </c>
      <c r="H121" s="12">
        <v>89.577962709331402</v>
      </c>
      <c r="I121" s="12">
        <v>94.771564824535503</v>
      </c>
      <c r="J121" s="12">
        <v>92.990490360656295</v>
      </c>
      <c r="K121" s="12">
        <v>92.379676190396495</v>
      </c>
      <c r="L121" s="12">
        <v>97.776477418931904</v>
      </c>
      <c r="M121" s="12">
        <v>93.2147621546832</v>
      </c>
      <c r="N121" s="12">
        <v>96.814802514834</v>
      </c>
      <c r="O121" s="12">
        <v>102.529074957348</v>
      </c>
      <c r="P121" s="12">
        <v>99.528175680311193</v>
      </c>
      <c r="Q121" s="12">
        <v>97.148983498290704</v>
      </c>
      <c r="R121" s="12">
        <v>98.318758515257997</v>
      </c>
      <c r="S121" s="12">
        <v>94.978716843094006</v>
      </c>
      <c r="T121" s="12">
        <v>92.090189319024901</v>
      </c>
      <c r="U121" s="12">
        <v>95.972199950583899</v>
      </c>
      <c r="V121" s="12">
        <v>95.226814459020503</v>
      </c>
      <c r="W121" s="12">
        <v>93.130515049600803</v>
      </c>
      <c r="X121" s="12">
        <v>99.170149985696</v>
      </c>
      <c r="Y121" s="5">
        <v>99.005532938840702</v>
      </c>
      <c r="Z121" s="29">
        <v>96.756547129188519</v>
      </c>
    </row>
    <row r="122" spans="1:26">
      <c r="A122" s="5" t="s">
        <v>142</v>
      </c>
      <c r="B122" s="31">
        <f t="shared" si="1"/>
        <v>38412</v>
      </c>
      <c r="C122" s="12">
        <v>100.182610990909</v>
      </c>
      <c r="D122" s="12">
        <v>96.544622145824206</v>
      </c>
      <c r="E122" s="12">
        <v>97.016529518750602</v>
      </c>
      <c r="F122" s="12">
        <v>99.895145492439994</v>
      </c>
      <c r="G122" s="12">
        <v>100.468218983285</v>
      </c>
      <c r="H122" s="12">
        <v>92.680041727740104</v>
      </c>
      <c r="I122" s="12">
        <v>97.550489863728501</v>
      </c>
      <c r="J122" s="12">
        <v>96.345309175134005</v>
      </c>
      <c r="K122" s="12">
        <v>95.321886385558798</v>
      </c>
      <c r="L122" s="12">
        <v>98.519215980205203</v>
      </c>
      <c r="M122" s="12">
        <v>96.1482599890914</v>
      </c>
      <c r="N122" s="12">
        <v>98.581170223795297</v>
      </c>
      <c r="O122" s="12">
        <v>101.55815016852</v>
      </c>
      <c r="P122" s="12">
        <v>98.462185994235298</v>
      </c>
      <c r="Q122" s="12">
        <v>98.613212552565997</v>
      </c>
      <c r="R122" s="12">
        <v>99.398757025038904</v>
      </c>
      <c r="S122" s="12">
        <v>98.8381871254186</v>
      </c>
      <c r="T122" s="12">
        <v>96.312108107265203</v>
      </c>
      <c r="U122" s="12">
        <v>96.269332891477802</v>
      </c>
      <c r="V122" s="12">
        <v>96.931703531427999</v>
      </c>
      <c r="W122" s="12">
        <v>95.917698368026905</v>
      </c>
      <c r="X122" s="12">
        <v>100.193240173332</v>
      </c>
      <c r="Y122" s="5">
        <v>98.610068932966598</v>
      </c>
      <c r="Z122" s="29">
        <v>98.048470662736221</v>
      </c>
    </row>
    <row r="123" spans="1:26">
      <c r="A123" s="5" t="s">
        <v>143</v>
      </c>
      <c r="B123" s="31">
        <f t="shared" si="1"/>
        <v>38504</v>
      </c>
      <c r="C123" s="12">
        <v>99.999630632282702</v>
      </c>
      <c r="D123" s="12">
        <v>98.741958100186594</v>
      </c>
      <c r="E123" s="12">
        <v>99.511609404297303</v>
      </c>
      <c r="F123" s="12">
        <v>99.610495939841499</v>
      </c>
      <c r="G123" s="12">
        <v>100.287946704676</v>
      </c>
      <c r="H123" s="12">
        <v>97.064410609121794</v>
      </c>
      <c r="I123" s="12">
        <v>98.948538824617103</v>
      </c>
      <c r="J123" s="12">
        <v>99.605739202666996</v>
      </c>
      <c r="K123" s="12">
        <v>98.631763612322203</v>
      </c>
      <c r="L123" s="12">
        <v>99.771281373618706</v>
      </c>
      <c r="M123" s="12">
        <v>98.518234614185204</v>
      </c>
      <c r="N123" s="12">
        <v>99.683607488809898</v>
      </c>
      <c r="O123" s="12">
        <v>100.434074453384</v>
      </c>
      <c r="P123" s="12">
        <v>99.594291021264894</v>
      </c>
      <c r="Q123" s="12">
        <v>99.342366551900696</v>
      </c>
      <c r="R123" s="12">
        <v>99.7887051880558</v>
      </c>
      <c r="S123" s="12">
        <v>98.676078253670298</v>
      </c>
      <c r="T123" s="12">
        <v>98.912205857445798</v>
      </c>
      <c r="U123" s="12">
        <v>97.799996190987798</v>
      </c>
      <c r="V123" s="12">
        <v>99.240884810184298</v>
      </c>
      <c r="W123" s="12">
        <v>98.473291361437902</v>
      </c>
      <c r="X123" s="12">
        <v>98.950087049441905</v>
      </c>
      <c r="Y123" s="5">
        <v>100.228543009517</v>
      </c>
      <c r="Z123" s="29">
        <v>99.484395942022331</v>
      </c>
    </row>
    <row r="124" spans="1:26">
      <c r="A124" s="5" t="s">
        <v>144</v>
      </c>
      <c r="B124" s="31">
        <f t="shared" si="1"/>
        <v>38596</v>
      </c>
      <c r="C124" s="12">
        <v>99.281357848811894</v>
      </c>
      <c r="D124" s="12">
        <v>100.856297757036</v>
      </c>
      <c r="E124" s="12">
        <v>100.955944600907</v>
      </c>
      <c r="F124" s="12">
        <v>100.061989147367</v>
      </c>
      <c r="G124" s="12">
        <v>100.09797735940199</v>
      </c>
      <c r="H124" s="12">
        <v>102.870715129302</v>
      </c>
      <c r="I124" s="12">
        <v>100.560222862457</v>
      </c>
      <c r="J124" s="12">
        <v>101.09946082718</v>
      </c>
      <c r="K124" s="12">
        <v>101.79281612526501</v>
      </c>
      <c r="L124" s="12">
        <v>100.497425506095</v>
      </c>
      <c r="M124" s="12">
        <v>100.563868896058</v>
      </c>
      <c r="N124" s="12">
        <v>100.349623823827</v>
      </c>
      <c r="O124" s="12">
        <v>99.494201164558106</v>
      </c>
      <c r="P124" s="12">
        <v>101.077800665251</v>
      </c>
      <c r="Q124" s="12">
        <v>101.045824230704</v>
      </c>
      <c r="R124" s="12">
        <v>100.42849002223301</v>
      </c>
      <c r="S124" s="12">
        <v>100.54174662312001</v>
      </c>
      <c r="T124" s="12">
        <v>100.751456926459</v>
      </c>
      <c r="U124" s="12">
        <v>101.428350251071</v>
      </c>
      <c r="V124" s="12">
        <v>101.101961243094</v>
      </c>
      <c r="W124" s="12">
        <v>101.194862392706</v>
      </c>
      <c r="X124" s="12">
        <v>99.907048669820796</v>
      </c>
      <c r="Y124" s="5">
        <v>100.60541462828</v>
      </c>
      <c r="Z124" s="29">
        <v>100.70585834806623</v>
      </c>
    </row>
    <row r="125" spans="1:26">
      <c r="A125" s="5" t="s">
        <v>145</v>
      </c>
      <c r="B125" s="31">
        <f t="shared" si="1"/>
        <v>38687</v>
      </c>
      <c r="C125" s="12">
        <v>100.536400527995</v>
      </c>
      <c r="D125" s="12">
        <v>103.857121996952</v>
      </c>
      <c r="E125" s="12">
        <v>102.515916476044</v>
      </c>
      <c r="F125" s="12">
        <v>100.43236942035099</v>
      </c>
      <c r="G125" s="12">
        <v>99.145856952634503</v>
      </c>
      <c r="H125" s="12">
        <v>107.384832533835</v>
      </c>
      <c r="I125" s="12">
        <v>102.94074844919599</v>
      </c>
      <c r="J125" s="12">
        <v>102.94949079501799</v>
      </c>
      <c r="K125" s="12">
        <v>104.253533876853</v>
      </c>
      <c r="L125" s="12">
        <v>101.21207714008</v>
      </c>
      <c r="M125" s="12">
        <v>104.76963650066401</v>
      </c>
      <c r="N125" s="12">
        <v>101.385598463566</v>
      </c>
      <c r="O125" s="12">
        <v>98.513574213537296</v>
      </c>
      <c r="P125" s="12">
        <v>100.86572231924799</v>
      </c>
      <c r="Q125" s="12">
        <v>100.998596664828</v>
      </c>
      <c r="R125" s="12">
        <v>100.384047764672</v>
      </c>
      <c r="S125" s="12">
        <v>101.943987997791</v>
      </c>
      <c r="T125" s="12">
        <v>104.02422910883</v>
      </c>
      <c r="U125" s="12">
        <v>104.502320666462</v>
      </c>
      <c r="V125" s="12">
        <v>102.725450415293</v>
      </c>
      <c r="W125" s="12">
        <v>104.414147877828</v>
      </c>
      <c r="X125" s="12">
        <v>100.94962410740401</v>
      </c>
      <c r="Y125" s="5">
        <v>100.555973429236</v>
      </c>
      <c r="Z125" s="29">
        <v>101.76127504717422</v>
      </c>
    </row>
    <row r="126" spans="1:26">
      <c r="A126" s="5" t="s">
        <v>146</v>
      </c>
      <c r="B126" s="31">
        <f t="shared" si="1"/>
        <v>38777</v>
      </c>
      <c r="C126" s="12">
        <v>100.812209715203</v>
      </c>
      <c r="D126" s="12">
        <v>106.161387966961</v>
      </c>
      <c r="E126" s="12">
        <v>105.82728628835601</v>
      </c>
      <c r="F126" s="12">
        <v>100.884222908713</v>
      </c>
      <c r="G126" s="12">
        <v>99.219563197518497</v>
      </c>
      <c r="H126" s="12">
        <v>113.76937617661299</v>
      </c>
      <c r="I126" s="12">
        <v>104.863586481661</v>
      </c>
      <c r="J126" s="12">
        <v>103.88820751762999</v>
      </c>
      <c r="K126" s="12">
        <v>106.691444722993</v>
      </c>
      <c r="L126" s="12">
        <v>102.53073085429099</v>
      </c>
      <c r="M126" s="12">
        <v>106.204216669394</v>
      </c>
      <c r="N126" s="12">
        <v>102.83325843262</v>
      </c>
      <c r="O126" s="12">
        <v>97.593047302679494</v>
      </c>
      <c r="P126" s="12">
        <v>101.602706138565</v>
      </c>
      <c r="Q126" s="12">
        <v>103.911654987131</v>
      </c>
      <c r="R126" s="12">
        <v>100.868719501521</v>
      </c>
      <c r="S126" s="12">
        <v>105.33295720508001</v>
      </c>
      <c r="T126" s="12">
        <v>105.546898323078</v>
      </c>
      <c r="U126" s="12">
        <v>107.40182819074499</v>
      </c>
      <c r="V126" s="12">
        <v>103.90071243270199</v>
      </c>
      <c r="W126" s="12">
        <v>108.32559404290799</v>
      </c>
      <c r="X126" s="12">
        <v>111.085082880569</v>
      </c>
      <c r="Y126" s="5">
        <v>99.939284112648906</v>
      </c>
      <c r="Z126" s="29">
        <v>102.86489337605806</v>
      </c>
    </row>
    <row r="127" spans="1:26">
      <c r="A127" s="5" t="s">
        <v>147</v>
      </c>
      <c r="B127" s="31">
        <f t="shared" si="1"/>
        <v>38869</v>
      </c>
      <c r="C127" s="12">
        <v>103.195037067272</v>
      </c>
      <c r="D127" s="12">
        <v>107.582914132501</v>
      </c>
      <c r="E127" s="12">
        <v>111.284777409578</v>
      </c>
      <c r="F127" s="12">
        <v>101.107621066692</v>
      </c>
      <c r="G127" s="12">
        <v>99.179204980042101</v>
      </c>
      <c r="H127" s="12">
        <v>119.08734098627301</v>
      </c>
      <c r="I127" s="12">
        <v>105.60726021247</v>
      </c>
      <c r="J127" s="12">
        <v>104.792191620124</v>
      </c>
      <c r="K127" s="12">
        <v>108.957947299184</v>
      </c>
      <c r="L127" s="12">
        <v>104.378964690695</v>
      </c>
      <c r="M127" s="12">
        <v>109.18353571523799</v>
      </c>
      <c r="N127" s="12">
        <v>103.55581656770801</v>
      </c>
      <c r="O127" s="12">
        <v>97.280220790488997</v>
      </c>
      <c r="P127" s="12">
        <v>103.312222161731</v>
      </c>
      <c r="Q127" s="12">
        <v>106.221734143349</v>
      </c>
      <c r="R127" s="12">
        <v>101.631861328196</v>
      </c>
      <c r="S127" s="12">
        <v>108.275704830481</v>
      </c>
      <c r="T127" s="12">
        <v>105.414980228353</v>
      </c>
      <c r="U127" s="12">
        <v>110.122685745892</v>
      </c>
      <c r="V127" s="12">
        <v>104.02204481341801</v>
      </c>
      <c r="W127" s="12">
        <v>111.43532031494099</v>
      </c>
      <c r="X127" s="12">
        <v>106.908320761195</v>
      </c>
      <c r="Y127" s="5">
        <v>98.203517612495801</v>
      </c>
      <c r="Z127" s="29">
        <v>103.63961928706155</v>
      </c>
    </row>
    <row r="128" spans="1:26">
      <c r="A128" s="5" t="s">
        <v>148</v>
      </c>
      <c r="B128" s="31">
        <f t="shared" si="1"/>
        <v>38961</v>
      </c>
      <c r="C128" s="12">
        <v>105.26158680258401</v>
      </c>
      <c r="D128" s="12">
        <v>109.09912602233101</v>
      </c>
      <c r="E128" s="12">
        <v>114.49230684277499</v>
      </c>
      <c r="F128" s="12">
        <v>100.988011760361</v>
      </c>
      <c r="G128" s="12">
        <v>98.253586872329805</v>
      </c>
      <c r="H128" s="12">
        <v>121.455818405656</v>
      </c>
      <c r="I128" s="12">
        <v>106.791498575712</v>
      </c>
      <c r="J128" s="12">
        <v>105.77472400875099</v>
      </c>
      <c r="K128" s="12">
        <v>110.740408722024</v>
      </c>
      <c r="L128" s="12">
        <v>105.791664419187</v>
      </c>
      <c r="M128" s="12">
        <v>114.64950382198499</v>
      </c>
      <c r="N128" s="12">
        <v>103.93228086619099</v>
      </c>
      <c r="O128" s="12">
        <v>96.590138703186994</v>
      </c>
      <c r="P128" s="12">
        <v>104.25045582834601</v>
      </c>
      <c r="Q128" s="12">
        <v>105.583832643275</v>
      </c>
      <c r="R128" s="12">
        <v>102.294295813728</v>
      </c>
      <c r="S128" s="12">
        <v>112.447155860788</v>
      </c>
      <c r="T128" s="12">
        <v>107.57078281253401</v>
      </c>
      <c r="U128" s="12">
        <v>111.835174611643</v>
      </c>
      <c r="V128" s="12">
        <v>104.126438339258</v>
      </c>
      <c r="W128" s="12">
        <v>112.956898779494</v>
      </c>
      <c r="X128" s="12">
        <v>116.500308703309</v>
      </c>
      <c r="Y128" s="5">
        <v>98.246666279420197</v>
      </c>
      <c r="Z128" s="29">
        <v>104.1358958828777</v>
      </c>
    </row>
    <row r="129" spans="1:26">
      <c r="A129" s="5" t="s">
        <v>149</v>
      </c>
      <c r="B129" s="31">
        <f t="shared" si="1"/>
        <v>39052</v>
      </c>
      <c r="C129" s="12">
        <v>106.546138577786</v>
      </c>
      <c r="D129" s="12">
        <v>111.13524220898501</v>
      </c>
      <c r="E129" s="12">
        <v>115.384743946173</v>
      </c>
      <c r="F129" s="12">
        <v>101.450648763754</v>
      </c>
      <c r="G129" s="12">
        <v>97.621019583514794</v>
      </c>
      <c r="H129" s="12">
        <v>121.539051829795</v>
      </c>
      <c r="I129" s="12">
        <v>108.88125158788</v>
      </c>
      <c r="J129" s="12">
        <v>107.211469632652</v>
      </c>
      <c r="K129" s="12">
        <v>112.359631732884</v>
      </c>
      <c r="L129" s="12">
        <v>107.84490092577001</v>
      </c>
      <c r="M129" s="12">
        <v>117.378194613289</v>
      </c>
      <c r="N129" s="12">
        <v>105.134047884282</v>
      </c>
      <c r="O129" s="12">
        <v>96.656885964268</v>
      </c>
      <c r="P129" s="12">
        <v>109.00754175571301</v>
      </c>
      <c r="Q129" s="12">
        <v>105.926768391773</v>
      </c>
      <c r="R129" s="12">
        <v>102.929886570276</v>
      </c>
      <c r="S129" s="12">
        <v>115.161762219312</v>
      </c>
      <c r="T129" s="12">
        <v>111.167922624463</v>
      </c>
      <c r="U129" s="12">
        <v>113.732893743909</v>
      </c>
      <c r="V129" s="12">
        <v>105.50526128836</v>
      </c>
      <c r="W129" s="12">
        <v>115.324163958573</v>
      </c>
      <c r="X129" s="12">
        <v>116.709800883871</v>
      </c>
      <c r="Y129" s="5">
        <v>96.107563332773694</v>
      </c>
      <c r="Z129" s="29">
        <v>105.3650381516541</v>
      </c>
    </row>
    <row r="130" spans="1:26">
      <c r="A130" s="5" t="s">
        <v>150</v>
      </c>
      <c r="B130" s="31">
        <f t="shared" si="1"/>
        <v>39142</v>
      </c>
      <c r="C130" s="12">
        <v>107.063063480922</v>
      </c>
      <c r="D130" s="12">
        <v>112.86405901249501</v>
      </c>
      <c r="E130" s="12">
        <v>116.97155115425799</v>
      </c>
      <c r="F130" s="12">
        <v>101.965039107897</v>
      </c>
      <c r="G130" s="12">
        <v>95.574007380091302</v>
      </c>
      <c r="H130" s="12">
        <v>123.00773686701601</v>
      </c>
      <c r="I130" s="12">
        <v>109.169446805476</v>
      </c>
      <c r="J130" s="12">
        <v>108.39894242748299</v>
      </c>
      <c r="K130" s="12">
        <v>113.378755755889</v>
      </c>
      <c r="L130" s="12">
        <v>111.029734123164</v>
      </c>
      <c r="M130" s="12">
        <v>118.952175324663</v>
      </c>
      <c r="N130" s="12">
        <v>106.325041533861</v>
      </c>
      <c r="O130" s="12">
        <v>96.834331990461493</v>
      </c>
      <c r="P130" s="12">
        <v>112.366197221349</v>
      </c>
      <c r="Q130" s="12">
        <v>105.339788810313</v>
      </c>
      <c r="R130" s="12">
        <v>102.92790941129699</v>
      </c>
      <c r="S130" s="12">
        <v>120.00201279209</v>
      </c>
      <c r="T130" s="12">
        <v>115.402980124319</v>
      </c>
      <c r="U130" s="12">
        <v>115.541164124074</v>
      </c>
      <c r="V130" s="12">
        <v>104.93715354539199</v>
      </c>
      <c r="W130" s="12">
        <v>118.366236604036</v>
      </c>
      <c r="X130" s="12">
        <v>124.587407236644</v>
      </c>
      <c r="Y130" s="5">
        <v>95.029417826473505</v>
      </c>
      <c r="Z130" s="29">
        <v>105.66284265481731</v>
      </c>
    </row>
    <row r="131" spans="1:26">
      <c r="A131" s="5" t="s">
        <v>151</v>
      </c>
      <c r="B131" s="31">
        <f t="shared" ref="B131:B167" si="2">DATE(MID(A131,1,4)*1,MID(A131,7,1)*3,1)</f>
        <v>39234</v>
      </c>
      <c r="C131" s="12">
        <v>110.029366257316</v>
      </c>
      <c r="D131" s="12">
        <v>114.36231895825701</v>
      </c>
      <c r="E131" s="12">
        <v>121.898201160822</v>
      </c>
      <c r="F131" s="12">
        <v>101.751780702819</v>
      </c>
      <c r="G131" s="12">
        <v>95.240728840245893</v>
      </c>
      <c r="H131" s="12">
        <v>122.594715844238</v>
      </c>
      <c r="I131" s="12">
        <v>108.789299473919</v>
      </c>
      <c r="J131" s="12">
        <v>108.994291887516</v>
      </c>
      <c r="K131" s="12">
        <v>114.140083055549</v>
      </c>
      <c r="L131" s="12">
        <v>112.71791736547399</v>
      </c>
      <c r="M131" s="12">
        <v>118.651200308989</v>
      </c>
      <c r="N131" s="12">
        <v>106.965076999443</v>
      </c>
      <c r="O131" s="12">
        <v>96.683391893823398</v>
      </c>
      <c r="P131" s="12">
        <v>111.50402010326</v>
      </c>
      <c r="Q131" s="12">
        <v>105.303140016703</v>
      </c>
      <c r="R131" s="12">
        <v>103.35001429619599</v>
      </c>
      <c r="S131" s="12">
        <v>123.62313115967</v>
      </c>
      <c r="T131" s="12">
        <v>118.358174472816</v>
      </c>
      <c r="U131" s="12">
        <v>119.492217796486</v>
      </c>
      <c r="V131" s="12">
        <v>103.903592219196</v>
      </c>
      <c r="W131" s="12">
        <v>120.40403756650301</v>
      </c>
      <c r="X131" s="12">
        <v>123.364184604591</v>
      </c>
      <c r="Y131" s="5">
        <v>95.347627780624407</v>
      </c>
      <c r="Z131" s="29">
        <v>105.6931773033524</v>
      </c>
    </row>
    <row r="132" spans="1:26">
      <c r="A132" s="5" t="s">
        <v>152</v>
      </c>
      <c r="B132" s="31">
        <f t="shared" si="2"/>
        <v>39326</v>
      </c>
      <c r="C132" s="12">
        <v>114.11032528616001</v>
      </c>
      <c r="D132" s="12">
        <v>115.74469849802</v>
      </c>
      <c r="E132" s="12">
        <v>124.70413428300201</v>
      </c>
      <c r="F132" s="12">
        <v>101.699723983463</v>
      </c>
      <c r="G132" s="12">
        <v>94.823669929191695</v>
      </c>
      <c r="H132" s="12">
        <v>123.322673091311</v>
      </c>
      <c r="I132" s="12">
        <v>109.02771899777299</v>
      </c>
      <c r="J132" s="12">
        <v>109.68831730270399</v>
      </c>
      <c r="K132" s="12">
        <v>114.730959297525</v>
      </c>
      <c r="L132" s="12">
        <v>114.72036129236901</v>
      </c>
      <c r="M132" s="12">
        <v>117.92091497523499</v>
      </c>
      <c r="N132" s="12">
        <v>107.22398419296</v>
      </c>
      <c r="O132" s="12">
        <v>96.621208105428394</v>
      </c>
      <c r="P132" s="12">
        <v>111.606774390683</v>
      </c>
      <c r="Q132" s="12">
        <v>105.417971133406</v>
      </c>
      <c r="R132" s="12">
        <v>104.607143942931</v>
      </c>
      <c r="S132" s="12">
        <v>125.39694269012401</v>
      </c>
      <c r="T132" s="12">
        <v>118.520073515473</v>
      </c>
      <c r="U132" s="12">
        <v>123.209945586321</v>
      </c>
      <c r="V132" s="12">
        <v>102.158976783954</v>
      </c>
      <c r="W132" s="12">
        <v>121.10447198094</v>
      </c>
      <c r="X132" s="12">
        <v>122.434341741777</v>
      </c>
      <c r="Y132" s="5">
        <v>96.817729079887798</v>
      </c>
      <c r="Z132" s="29">
        <v>105.41606269001845</v>
      </c>
    </row>
    <row r="133" spans="1:26">
      <c r="A133" s="5" t="s">
        <v>153</v>
      </c>
      <c r="B133" s="31">
        <f t="shared" si="2"/>
        <v>39417</v>
      </c>
      <c r="C133" s="12">
        <v>117.58748164214001</v>
      </c>
      <c r="D133" s="12">
        <v>116.330479040913</v>
      </c>
      <c r="E133" s="12">
        <v>125.365713158902</v>
      </c>
      <c r="F133" s="12">
        <v>101.247409658283</v>
      </c>
      <c r="G133" s="12">
        <v>94.392051569334797</v>
      </c>
      <c r="H133" s="12">
        <v>120.222597620421</v>
      </c>
      <c r="I133" s="12">
        <v>109.27184741452901</v>
      </c>
      <c r="J133" s="12">
        <v>109.206276396772</v>
      </c>
      <c r="K133" s="12">
        <v>115.39205112099199</v>
      </c>
      <c r="L133" s="12">
        <v>115.034795993411</v>
      </c>
      <c r="M133" s="12">
        <v>116.825217196092</v>
      </c>
      <c r="N133" s="12">
        <v>107.42873088991399</v>
      </c>
      <c r="O133" s="12">
        <v>96.312995610482503</v>
      </c>
      <c r="P133" s="12">
        <v>111.669613541038</v>
      </c>
      <c r="Q133" s="12">
        <v>104.76154707296</v>
      </c>
      <c r="R133" s="12">
        <v>104.377831113211</v>
      </c>
      <c r="S133" s="12">
        <v>124.719995889391</v>
      </c>
      <c r="T133" s="12">
        <v>117.676497995856</v>
      </c>
      <c r="U133" s="12">
        <v>123.835866233516</v>
      </c>
      <c r="V133" s="12">
        <v>100.98073728053301</v>
      </c>
      <c r="W133" s="12">
        <v>119.71903141446499</v>
      </c>
      <c r="X133" s="12">
        <v>121.358380786537</v>
      </c>
      <c r="Y133" s="5">
        <v>94.126091917513193</v>
      </c>
      <c r="Z133" s="29">
        <v>104.97913838813852</v>
      </c>
    </row>
    <row r="134" spans="1:26">
      <c r="A134" s="5" t="s">
        <v>154</v>
      </c>
      <c r="B134" s="31">
        <f t="shared" si="2"/>
        <v>39508</v>
      </c>
      <c r="C134" s="12">
        <v>117.50120787948001</v>
      </c>
      <c r="D134" s="12">
        <v>116.832553764764</v>
      </c>
      <c r="E134" s="12">
        <v>126.924883896957</v>
      </c>
      <c r="F134" s="12">
        <v>101.180740403958</v>
      </c>
      <c r="G134" s="12">
        <v>94.839496722196998</v>
      </c>
      <c r="H134" s="12">
        <v>118.19991712751801</v>
      </c>
      <c r="I134" s="12">
        <v>109.32390760677499</v>
      </c>
      <c r="J134" s="12">
        <v>108.689812226369</v>
      </c>
      <c r="K134" s="12">
        <v>114.43032831376701</v>
      </c>
      <c r="L134" s="12">
        <v>111.869581958642</v>
      </c>
      <c r="M134" s="12">
        <v>113.352407534001</v>
      </c>
      <c r="N134" s="12">
        <v>108.074086061141</v>
      </c>
      <c r="O134" s="12">
        <v>95.986383455211197</v>
      </c>
      <c r="P134" s="12">
        <v>111.269364089519</v>
      </c>
      <c r="Q134" s="12">
        <v>104.02785615963499</v>
      </c>
      <c r="R134" s="12">
        <v>104.34207218129301</v>
      </c>
      <c r="S134" s="12">
        <v>124.878949993402</v>
      </c>
      <c r="T134" s="12">
        <v>115.759987083509</v>
      </c>
      <c r="U134" s="12">
        <v>124.004822428522</v>
      </c>
      <c r="V134" s="12">
        <v>99.435625960985107</v>
      </c>
      <c r="W134" s="12">
        <v>120.93889047850899</v>
      </c>
      <c r="X134" s="12">
        <v>122.952828952619</v>
      </c>
      <c r="Y134" s="5">
        <v>94.325583670999407</v>
      </c>
      <c r="Z134" s="29">
        <v>104.15757663056773</v>
      </c>
    </row>
    <row r="135" spans="1:26">
      <c r="A135" s="5" t="s">
        <v>155</v>
      </c>
      <c r="B135" s="31">
        <f t="shared" si="2"/>
        <v>39600</v>
      </c>
      <c r="C135" s="12">
        <v>115.332615324396</v>
      </c>
      <c r="D135" s="12">
        <v>116.592189532777</v>
      </c>
      <c r="E135" s="12">
        <v>127.91333959422801</v>
      </c>
      <c r="F135" s="12">
        <v>101.812446631333</v>
      </c>
      <c r="G135" s="12">
        <v>94.422404707516307</v>
      </c>
      <c r="H135" s="12">
        <v>117.67137922539401</v>
      </c>
      <c r="I135" s="12">
        <v>106.943675632948</v>
      </c>
      <c r="J135" s="12">
        <v>108.086392296372</v>
      </c>
      <c r="K135" s="12">
        <v>113.10084975489301</v>
      </c>
      <c r="L135" s="12">
        <v>108.547584162676</v>
      </c>
      <c r="M135" s="12">
        <v>111.744661493694</v>
      </c>
      <c r="N135" s="12">
        <v>107.16379192135101</v>
      </c>
      <c r="O135" s="12">
        <v>95.548887515316196</v>
      </c>
      <c r="P135" s="12">
        <v>111.256073747364</v>
      </c>
      <c r="Q135" s="12">
        <v>102.15634386098399</v>
      </c>
      <c r="R135" s="12">
        <v>104.1188644697</v>
      </c>
      <c r="S135" s="12">
        <v>124.19919988377001</v>
      </c>
      <c r="T135" s="12">
        <v>109.252544589086</v>
      </c>
      <c r="U135" s="12">
        <v>121.618790174183</v>
      </c>
      <c r="V135" s="12">
        <v>95.825546575377402</v>
      </c>
      <c r="W135" s="12">
        <v>117.919292918083</v>
      </c>
      <c r="X135" s="12">
        <v>120.53920048143</v>
      </c>
      <c r="Y135" s="5">
        <v>95.734601410950404</v>
      </c>
      <c r="Z135" s="29">
        <v>102.06987829805541</v>
      </c>
    </row>
    <row r="136" spans="1:26">
      <c r="A136" s="5" t="s">
        <v>156</v>
      </c>
      <c r="B136" s="31">
        <f t="shared" si="2"/>
        <v>39692</v>
      </c>
      <c r="C136" s="12">
        <v>111.818731142494</v>
      </c>
      <c r="D136" s="12">
        <v>116.480593292373</v>
      </c>
      <c r="E136" s="12">
        <v>124.89438916202</v>
      </c>
      <c r="F136" s="12">
        <v>103.011681461452</v>
      </c>
      <c r="G136" s="12">
        <v>93.025924117622296</v>
      </c>
      <c r="H136" s="12">
        <v>113.61726157899599</v>
      </c>
      <c r="I136" s="12">
        <v>104.917551760379</v>
      </c>
      <c r="J136" s="12">
        <v>105.243948698304</v>
      </c>
      <c r="K136" s="12">
        <v>111.988192616981</v>
      </c>
      <c r="L136" s="12">
        <v>101.573317337508</v>
      </c>
      <c r="M136" s="12">
        <v>108.109702037286</v>
      </c>
      <c r="N136" s="12">
        <v>105.57156600350901</v>
      </c>
      <c r="O136" s="12">
        <v>94.512705309637397</v>
      </c>
      <c r="P136" s="12">
        <v>111.45715149676801</v>
      </c>
      <c r="Q136" s="12">
        <v>100.321888122179</v>
      </c>
      <c r="R136" s="12">
        <v>104.996741298735</v>
      </c>
      <c r="S136" s="12">
        <v>119.844622581663</v>
      </c>
      <c r="T136" s="12">
        <v>105.52536801364199</v>
      </c>
      <c r="U136" s="12">
        <v>121.47578676072099</v>
      </c>
      <c r="V136" s="12">
        <v>91.885702500735306</v>
      </c>
      <c r="W136" s="12">
        <v>112.74869501573301</v>
      </c>
      <c r="X136" s="12">
        <v>119.904401647878</v>
      </c>
      <c r="Y136" s="5">
        <v>99.188405042457305</v>
      </c>
      <c r="Z136" s="29">
        <v>99.27496722018617</v>
      </c>
    </row>
    <row r="137" spans="1:26">
      <c r="A137" s="5" t="s">
        <v>157</v>
      </c>
      <c r="B137" s="31">
        <f t="shared" si="2"/>
        <v>39783</v>
      </c>
      <c r="C137" s="12">
        <v>109.42492598704099</v>
      </c>
      <c r="D137" s="12">
        <v>117.315063827717</v>
      </c>
      <c r="E137" s="12">
        <v>121.82869587299901</v>
      </c>
      <c r="F137" s="12">
        <v>104.440344396211</v>
      </c>
      <c r="G137" s="12">
        <v>93.405714994109303</v>
      </c>
      <c r="H137" s="12">
        <v>104.599972161998</v>
      </c>
      <c r="I137" s="12">
        <v>103.11070321087</v>
      </c>
      <c r="J137" s="12">
        <v>101.914362675124</v>
      </c>
      <c r="K137" s="12">
        <v>109.686927863552</v>
      </c>
      <c r="L137" s="12">
        <v>94.926678870485205</v>
      </c>
      <c r="M137" s="12">
        <v>104.287451325399</v>
      </c>
      <c r="N137" s="12">
        <v>105.07105924875999</v>
      </c>
      <c r="O137" s="12">
        <v>94.649068916568794</v>
      </c>
      <c r="P137" s="12">
        <v>110.821049517643</v>
      </c>
      <c r="Q137" s="12">
        <v>100.927978026736</v>
      </c>
      <c r="R137" s="12">
        <v>105.184567709858</v>
      </c>
      <c r="S137" s="12">
        <v>113.79870351653</v>
      </c>
      <c r="T137" s="12">
        <v>102.80892460323</v>
      </c>
      <c r="U137" s="12">
        <v>117.860570572472</v>
      </c>
      <c r="V137" s="12">
        <v>92.507466449246806</v>
      </c>
      <c r="W137" s="12">
        <v>110.014293226037</v>
      </c>
      <c r="X137" s="12">
        <v>116.73443033422301</v>
      </c>
      <c r="Y137" s="5">
        <v>99.753018152676503</v>
      </c>
      <c r="Z137" s="29">
        <v>98.572217475044297</v>
      </c>
    </row>
    <row r="138" spans="1:26">
      <c r="A138" s="5" t="s">
        <v>158</v>
      </c>
      <c r="B138" s="31">
        <f t="shared" si="2"/>
        <v>39873</v>
      </c>
      <c r="C138" s="12">
        <v>108.04124797262</v>
      </c>
      <c r="D138" s="12">
        <v>117.20817765391401</v>
      </c>
      <c r="E138" s="12">
        <v>118.63422928753199</v>
      </c>
      <c r="F138" s="12">
        <v>106.078835561403</v>
      </c>
      <c r="G138" s="12">
        <v>94.140264457483099</v>
      </c>
      <c r="H138" s="12">
        <v>98.955360839181907</v>
      </c>
      <c r="I138" s="12">
        <v>102.034780794084</v>
      </c>
      <c r="J138" s="12">
        <v>101.26023835408699</v>
      </c>
      <c r="K138" s="12">
        <v>106.48735088851301</v>
      </c>
      <c r="L138" s="12">
        <v>91.998105836274405</v>
      </c>
      <c r="M138" s="12">
        <v>103.89475992950599</v>
      </c>
      <c r="N138" s="12">
        <v>104.74388831728101</v>
      </c>
      <c r="O138" s="12">
        <v>94.425832997404896</v>
      </c>
      <c r="P138" s="12">
        <v>108.983033241608</v>
      </c>
      <c r="Q138" s="12">
        <v>101.06931296578399</v>
      </c>
      <c r="R138" s="12">
        <v>104.689829288032</v>
      </c>
      <c r="S138" s="12">
        <v>114.58384677257099</v>
      </c>
      <c r="T138" s="12">
        <v>100.731299734358</v>
      </c>
      <c r="U138" s="12">
        <v>116.816539774776</v>
      </c>
      <c r="V138" s="12">
        <v>93.732610326981998</v>
      </c>
      <c r="W138" s="12">
        <v>107.43064770319</v>
      </c>
      <c r="X138" s="12">
        <v>117.455057798122</v>
      </c>
      <c r="Y138" s="5">
        <v>101.779650986246</v>
      </c>
      <c r="Z138" s="29">
        <v>98.407457481320932</v>
      </c>
    </row>
    <row r="139" spans="1:26">
      <c r="A139" s="5" t="s">
        <v>159</v>
      </c>
      <c r="B139" s="31">
        <f t="shared" si="2"/>
        <v>39965</v>
      </c>
      <c r="C139" s="12">
        <v>111.79656834337899</v>
      </c>
      <c r="D139" s="12">
        <v>116.948031176824</v>
      </c>
      <c r="E139" s="12">
        <v>120.391689022468</v>
      </c>
      <c r="F139" s="12">
        <v>107.476831885248</v>
      </c>
      <c r="G139" s="12">
        <v>94.639459334652699</v>
      </c>
      <c r="H139" s="12">
        <v>98.278506723513999</v>
      </c>
      <c r="I139" s="12">
        <v>99.456649185793907</v>
      </c>
      <c r="J139" s="12">
        <v>102.170557221276</v>
      </c>
      <c r="K139" s="12">
        <v>104.57494578395701</v>
      </c>
      <c r="L139" s="12">
        <v>91.858594186336504</v>
      </c>
      <c r="M139" s="12">
        <v>97.668130558789599</v>
      </c>
      <c r="N139" s="12">
        <v>103.23779783189499</v>
      </c>
      <c r="O139" s="12">
        <v>94.016874519589393</v>
      </c>
      <c r="P139" s="12">
        <v>107.89841025914301</v>
      </c>
      <c r="Q139" s="12">
        <v>101.90365657343401</v>
      </c>
      <c r="R139" s="12">
        <v>103.064339050501</v>
      </c>
      <c r="S139" s="12">
        <v>117.707816392219</v>
      </c>
      <c r="T139" s="12">
        <v>102.576923277002</v>
      </c>
      <c r="U139" s="12">
        <v>119.26009520230799</v>
      </c>
      <c r="V139" s="12">
        <v>90.723709998866795</v>
      </c>
      <c r="W139" s="12">
        <v>104.241928038404</v>
      </c>
      <c r="X139" s="12">
        <v>110.130316502337</v>
      </c>
      <c r="Y139" s="5">
        <v>105.475649951424</v>
      </c>
      <c r="Z139" s="29">
        <v>96.948500137313985</v>
      </c>
    </row>
    <row r="140" spans="1:26">
      <c r="A140" s="5" t="s">
        <v>160</v>
      </c>
      <c r="B140" s="31">
        <f t="shared" si="2"/>
        <v>40057</v>
      </c>
      <c r="C140" s="12">
        <v>116.35344339593</v>
      </c>
      <c r="D140" s="12">
        <v>117.529501624308</v>
      </c>
      <c r="E140" s="12">
        <v>123.752732423184</v>
      </c>
      <c r="F140" s="12">
        <v>108.768280029968</v>
      </c>
      <c r="G140" s="12">
        <v>94.517422904169706</v>
      </c>
      <c r="H140" s="12">
        <v>98.735549526686597</v>
      </c>
      <c r="I140" s="12">
        <v>97.939822734139796</v>
      </c>
      <c r="J140" s="12">
        <v>105.039371163591</v>
      </c>
      <c r="K140" s="12">
        <v>105.310358265977</v>
      </c>
      <c r="L140" s="12">
        <v>94.247843783575405</v>
      </c>
      <c r="M140" s="12">
        <v>93.882197061602099</v>
      </c>
      <c r="N140" s="12">
        <v>102.17523917482001</v>
      </c>
      <c r="O140" s="12">
        <v>93.740194872436504</v>
      </c>
      <c r="P140" s="12">
        <v>108.18867144631299</v>
      </c>
      <c r="Q140" s="12">
        <v>101.902137372756</v>
      </c>
      <c r="R140" s="12">
        <v>100.965615313795</v>
      </c>
      <c r="S140" s="12">
        <v>120.759870802042</v>
      </c>
      <c r="T140" s="12">
        <v>104.544446086523</v>
      </c>
      <c r="U140" s="12">
        <v>120.956416460865</v>
      </c>
      <c r="V140" s="12">
        <v>87.754034878208103</v>
      </c>
      <c r="W140" s="12">
        <v>106.178068170591</v>
      </c>
      <c r="X140" s="12">
        <v>107.24784701746999</v>
      </c>
      <c r="Y140" s="5">
        <v>110.82933126081799</v>
      </c>
      <c r="Z140" s="29">
        <v>96.069376852478598</v>
      </c>
    </row>
    <row r="141" spans="1:26">
      <c r="A141" s="5" t="s">
        <v>161</v>
      </c>
      <c r="B141" s="31">
        <f t="shared" si="2"/>
        <v>40148</v>
      </c>
      <c r="C141" s="12">
        <v>121.530684578866</v>
      </c>
      <c r="D141" s="12">
        <v>118.163023982564</v>
      </c>
      <c r="E141" s="12">
        <v>126.055922824191</v>
      </c>
      <c r="F141" s="12">
        <v>110.293023920777</v>
      </c>
      <c r="G141" s="12">
        <v>94.768055017411598</v>
      </c>
      <c r="H141" s="12">
        <v>98.306102544035099</v>
      </c>
      <c r="I141" s="12">
        <v>96.822694234561993</v>
      </c>
      <c r="J141" s="12">
        <v>107.888580042079</v>
      </c>
      <c r="K141" s="12">
        <v>106.287645470949</v>
      </c>
      <c r="L141" s="12">
        <v>96.870837648310399</v>
      </c>
      <c r="M141" s="12">
        <v>91.737277914592198</v>
      </c>
      <c r="N141" s="12">
        <v>101.204891555998</v>
      </c>
      <c r="O141" s="12">
        <v>93.459745226728003</v>
      </c>
      <c r="P141" s="12">
        <v>109.532300653959</v>
      </c>
      <c r="Q141" s="12">
        <v>103.385984917776</v>
      </c>
      <c r="R141" s="12">
        <v>99.8814990875007</v>
      </c>
      <c r="S141" s="12">
        <v>122.89177962861299</v>
      </c>
      <c r="T141" s="12">
        <v>106.861210803373</v>
      </c>
      <c r="U141" s="12">
        <v>123.489977236519</v>
      </c>
      <c r="V141" s="12">
        <v>86.6422995264886</v>
      </c>
      <c r="W141" s="12">
        <v>108.475502706711</v>
      </c>
      <c r="X141" s="12">
        <v>106.336720902754</v>
      </c>
      <c r="Y141" s="5">
        <v>115.827335466484</v>
      </c>
      <c r="Z141" s="29">
        <v>96.071073243033752</v>
      </c>
    </row>
    <row r="142" spans="1:26">
      <c r="A142" s="5" t="s">
        <v>162</v>
      </c>
      <c r="B142" s="31">
        <f t="shared" si="2"/>
        <v>40238</v>
      </c>
      <c r="C142" s="12">
        <v>125.05636186874899</v>
      </c>
      <c r="D142" s="12">
        <v>119.136098895416</v>
      </c>
      <c r="E142" s="12">
        <v>129.74342737560201</v>
      </c>
      <c r="F142" s="12">
        <v>111.038634248579</v>
      </c>
      <c r="G142" s="12">
        <v>94.024184377127298</v>
      </c>
      <c r="H142" s="12">
        <v>98.243003309181503</v>
      </c>
      <c r="I142" s="12">
        <v>96.019068579226698</v>
      </c>
      <c r="J142" s="12">
        <v>109.668972356418</v>
      </c>
      <c r="K142" s="12">
        <v>107.438549303077</v>
      </c>
      <c r="L142" s="12">
        <v>97.745325863754502</v>
      </c>
      <c r="M142" s="12">
        <v>90.442303565403293</v>
      </c>
      <c r="N142" s="12">
        <v>100.380600253542</v>
      </c>
      <c r="O142" s="12">
        <v>92.609092250224805</v>
      </c>
      <c r="P142" s="12">
        <v>109.486156739791</v>
      </c>
      <c r="Q142" s="12">
        <v>104.59052595272</v>
      </c>
      <c r="R142" s="12">
        <v>99.539215881165404</v>
      </c>
      <c r="S142" s="12">
        <v>122.758543802503</v>
      </c>
      <c r="T142" s="12">
        <v>106.35490489073599</v>
      </c>
      <c r="U142" s="12">
        <v>126.435418718398</v>
      </c>
      <c r="V142" s="12">
        <v>85.325191164355303</v>
      </c>
      <c r="W142" s="12">
        <v>111.832391905908</v>
      </c>
      <c r="X142" s="12">
        <v>103.28509818034399</v>
      </c>
      <c r="Y142" s="5">
        <v>119.45445268352</v>
      </c>
      <c r="Z142" s="29">
        <v>95.722860021887058</v>
      </c>
    </row>
    <row r="143" spans="1:26">
      <c r="A143" s="5" t="s">
        <v>163</v>
      </c>
      <c r="B143" s="31">
        <f t="shared" si="2"/>
        <v>40330</v>
      </c>
      <c r="C143" s="12">
        <v>126.40690876159999</v>
      </c>
      <c r="D143" s="12">
        <v>119.601015560847</v>
      </c>
      <c r="E143" s="12">
        <v>132.52762362060901</v>
      </c>
      <c r="F143" s="12">
        <v>112.11119000590099</v>
      </c>
      <c r="G143" s="12">
        <v>93.848992782708606</v>
      </c>
      <c r="H143" s="12">
        <v>99.245064357799905</v>
      </c>
      <c r="I143" s="12">
        <v>93.973493301886705</v>
      </c>
      <c r="J143" s="12">
        <v>111.26312649188399</v>
      </c>
      <c r="K143" s="12">
        <v>108.737639209848</v>
      </c>
      <c r="L143" s="12">
        <v>97.724374729450702</v>
      </c>
      <c r="M143" s="12">
        <v>88.052607131871</v>
      </c>
      <c r="N143" s="12">
        <v>99.584981372457193</v>
      </c>
      <c r="O143" s="12">
        <v>92.032632602808903</v>
      </c>
      <c r="P143" s="12">
        <v>108.63378245832899</v>
      </c>
      <c r="Q143" s="12">
        <v>104.981819275391</v>
      </c>
      <c r="R143" s="12">
        <v>99.757102157155501</v>
      </c>
      <c r="S143" s="12">
        <v>126.836929706901</v>
      </c>
      <c r="T143" s="12">
        <v>105.60701626727899</v>
      </c>
      <c r="U143" s="12">
        <v>127.805509764459</v>
      </c>
      <c r="V143" s="12">
        <v>84.361188525980197</v>
      </c>
      <c r="W143" s="12">
        <v>111.454752845976</v>
      </c>
      <c r="X143" s="12">
        <v>102.465692804863</v>
      </c>
      <c r="Y143" s="5">
        <v>122.502183863662</v>
      </c>
      <c r="Z143" s="29">
        <v>95.372564668007229</v>
      </c>
    </row>
    <row r="144" spans="1:26">
      <c r="A144" s="5" t="s">
        <v>164</v>
      </c>
      <c r="B144" s="31">
        <f t="shared" si="2"/>
        <v>40422</v>
      </c>
      <c r="C144" s="12">
        <v>125.220972296749</v>
      </c>
      <c r="D144" s="12">
        <v>120.418828107792</v>
      </c>
      <c r="E144" s="12">
        <v>130.67183073663099</v>
      </c>
      <c r="F144" s="12">
        <v>113.54920849561201</v>
      </c>
      <c r="G144" s="12">
        <v>93.651048859362007</v>
      </c>
      <c r="H144" s="12">
        <v>99.172430863101994</v>
      </c>
      <c r="I144" s="12">
        <v>92.563683732356793</v>
      </c>
      <c r="J144" s="12">
        <v>112.146839115319</v>
      </c>
      <c r="K144" s="12">
        <v>110.44913950661601</v>
      </c>
      <c r="L144" s="12">
        <v>97.495289790589098</v>
      </c>
      <c r="M144" s="12">
        <v>85.421174969908094</v>
      </c>
      <c r="N144" s="12">
        <v>98.9202609643947</v>
      </c>
      <c r="O144" s="12">
        <v>91.922414521596593</v>
      </c>
      <c r="P144" s="12">
        <v>108.00559857697</v>
      </c>
      <c r="Q144" s="12">
        <v>105.66819784840899</v>
      </c>
      <c r="R144" s="12">
        <v>98.799881466989405</v>
      </c>
      <c r="S144" s="12">
        <v>126.292927835462</v>
      </c>
      <c r="T144" s="12">
        <v>104.137209496933</v>
      </c>
      <c r="U144" s="12">
        <v>127.66225624107</v>
      </c>
      <c r="V144" s="12">
        <v>84.904060922153306</v>
      </c>
      <c r="W144" s="12">
        <v>107.700480675221</v>
      </c>
      <c r="X144" s="12">
        <v>101.277078486511</v>
      </c>
      <c r="Y144" s="5">
        <v>124.928331647847</v>
      </c>
      <c r="Z144" s="29">
        <v>95.398676142549178</v>
      </c>
    </row>
    <row r="145" spans="1:26">
      <c r="A145" s="5" t="s">
        <v>165</v>
      </c>
      <c r="B145" s="31">
        <f t="shared" si="2"/>
        <v>40513</v>
      </c>
      <c r="C145" s="12">
        <v>125.194604363995</v>
      </c>
      <c r="D145" s="12">
        <v>121.184640670086</v>
      </c>
      <c r="E145" s="12">
        <v>129.33273752750799</v>
      </c>
      <c r="F145" s="12">
        <v>114.474154551326</v>
      </c>
      <c r="G145" s="12">
        <v>93.490802946088095</v>
      </c>
      <c r="H145" s="12">
        <v>98.720260350546198</v>
      </c>
      <c r="I145" s="12">
        <v>91.176639437332895</v>
      </c>
      <c r="J145" s="12">
        <v>111.756343915402</v>
      </c>
      <c r="K145" s="12">
        <v>112.339900166999</v>
      </c>
      <c r="L145" s="12">
        <v>95.619979623059706</v>
      </c>
      <c r="M145" s="12">
        <v>83.146509840253103</v>
      </c>
      <c r="N145" s="12">
        <v>98.137159132711304</v>
      </c>
      <c r="O145" s="12">
        <v>91.282930657872399</v>
      </c>
      <c r="P145" s="12">
        <v>108.023444190023</v>
      </c>
      <c r="Q145" s="12">
        <v>106.868783859861</v>
      </c>
      <c r="R145" s="12">
        <v>97.170812109926899</v>
      </c>
      <c r="S145" s="12">
        <v>127.48932895904299</v>
      </c>
      <c r="T145" s="12">
        <v>102.225297970421</v>
      </c>
      <c r="U145" s="12">
        <v>128.775972914541</v>
      </c>
      <c r="V145" s="12">
        <v>83.956895252801104</v>
      </c>
      <c r="W145" s="12">
        <v>107.01011618102901</v>
      </c>
      <c r="X145" s="12">
        <v>101.34388778188401</v>
      </c>
      <c r="Y145" s="5">
        <v>127.895885151176</v>
      </c>
      <c r="Z145" s="29">
        <v>94.768558206545762</v>
      </c>
    </row>
    <row r="146" spans="1:26">
      <c r="A146" s="5" t="s">
        <v>166</v>
      </c>
      <c r="B146" s="31">
        <f t="shared" si="2"/>
        <v>40603</v>
      </c>
      <c r="C146" s="12">
        <v>122.613252893211</v>
      </c>
      <c r="D146" s="12">
        <v>121.247142462924</v>
      </c>
      <c r="E146" s="12">
        <v>131.10863686407799</v>
      </c>
      <c r="F146" s="12">
        <v>115.204339030863</v>
      </c>
      <c r="G146" s="12">
        <v>94.162231464271201</v>
      </c>
      <c r="H146" s="12">
        <v>96.024965009838297</v>
      </c>
      <c r="I146" s="12">
        <v>89.048614201876504</v>
      </c>
      <c r="J146" s="12">
        <v>110.734185188174</v>
      </c>
      <c r="K146" s="12">
        <v>112.919981570559</v>
      </c>
      <c r="L146" s="12">
        <v>93.622993356566298</v>
      </c>
      <c r="M146" s="12">
        <v>80.746748000042501</v>
      </c>
      <c r="N146" s="12">
        <v>96.891701517897403</v>
      </c>
      <c r="O146" s="12">
        <v>90.258525622910994</v>
      </c>
      <c r="P146" s="12">
        <v>108.93111275093401</v>
      </c>
      <c r="Q146" s="12">
        <v>106.72722495054499</v>
      </c>
      <c r="R146" s="12">
        <v>96.270953475472894</v>
      </c>
      <c r="S146" s="12">
        <v>131.703545020728</v>
      </c>
      <c r="T146" s="12">
        <v>101.633167839751</v>
      </c>
      <c r="U146" s="12">
        <v>127.835860506881</v>
      </c>
      <c r="V146" s="12">
        <v>81.055940314508703</v>
      </c>
      <c r="W146" s="12">
        <v>107.06901814058</v>
      </c>
      <c r="X146" s="12">
        <v>100.405042079122</v>
      </c>
      <c r="Y146" s="5">
        <v>130.973135833051</v>
      </c>
      <c r="Z146" s="29">
        <v>93.312036570416652</v>
      </c>
    </row>
    <row r="147" spans="1:26">
      <c r="A147" s="5" t="s">
        <v>167</v>
      </c>
      <c r="B147" s="31">
        <f t="shared" si="2"/>
        <v>40695</v>
      </c>
      <c r="C147" s="12">
        <v>120.22294068230801</v>
      </c>
      <c r="D147" s="12">
        <v>121.273334071199</v>
      </c>
      <c r="E147" s="12">
        <v>134.09430862537999</v>
      </c>
      <c r="F147" s="12">
        <v>116.69275203148899</v>
      </c>
      <c r="G147" s="12">
        <v>94.535781523142106</v>
      </c>
      <c r="H147" s="12">
        <v>95.772931280661695</v>
      </c>
      <c r="I147" s="12">
        <v>86.675608383505804</v>
      </c>
      <c r="J147" s="12">
        <v>111.187814687941</v>
      </c>
      <c r="K147" s="12">
        <v>114.271042212521</v>
      </c>
      <c r="L147" s="12">
        <v>92.416811932029603</v>
      </c>
      <c r="M147" s="12">
        <v>76.461632460898301</v>
      </c>
      <c r="N147" s="12">
        <v>95.533713922967095</v>
      </c>
      <c r="O147" s="12">
        <v>89.9398035929852</v>
      </c>
      <c r="P147" s="12">
        <v>109.944858404554</v>
      </c>
      <c r="Q147" s="12">
        <v>106.622433243522</v>
      </c>
      <c r="R147" s="12">
        <v>95.294263095499304</v>
      </c>
      <c r="S147" s="12">
        <v>131.46281038423501</v>
      </c>
      <c r="T147" s="12">
        <v>101.915546362103</v>
      </c>
      <c r="U147" s="12">
        <v>127.953587532466</v>
      </c>
      <c r="V147" s="12">
        <v>78.773747203609304</v>
      </c>
      <c r="W147" s="12">
        <v>106.927642955439</v>
      </c>
      <c r="X147" s="12">
        <v>100.35036645317901</v>
      </c>
      <c r="Y147" s="5">
        <v>133.49100057026399</v>
      </c>
      <c r="Z147" s="29">
        <v>92.295685721804631</v>
      </c>
    </row>
    <row r="148" spans="1:26">
      <c r="A148" s="5" t="s">
        <v>168</v>
      </c>
      <c r="B148" s="31">
        <f t="shared" si="2"/>
        <v>40787</v>
      </c>
      <c r="C148" s="12">
        <v>117.75504422974301</v>
      </c>
      <c r="D148" s="12">
        <v>121.59856354533299</v>
      </c>
      <c r="E148" s="12">
        <v>134.41487693893899</v>
      </c>
      <c r="F148" s="12">
        <v>118.221763713096</v>
      </c>
      <c r="G148" s="12">
        <v>94.587637440694607</v>
      </c>
      <c r="H148" s="12">
        <v>93.333180324409796</v>
      </c>
      <c r="I148" s="12">
        <v>85.403630825251696</v>
      </c>
      <c r="J148" s="12">
        <v>110.77855574233401</v>
      </c>
      <c r="K148" s="12">
        <v>115.044931710661</v>
      </c>
      <c r="L148" s="12">
        <v>91.655855091417607</v>
      </c>
      <c r="M148" s="12">
        <v>73.082447816378803</v>
      </c>
      <c r="N148" s="12">
        <v>94.239987267152401</v>
      </c>
      <c r="O148" s="12">
        <v>89.579669155863698</v>
      </c>
      <c r="P148" s="12">
        <v>110.623758731534</v>
      </c>
      <c r="Q148" s="12">
        <v>106.936799724886</v>
      </c>
      <c r="R148" s="12">
        <v>94.192188217073493</v>
      </c>
      <c r="S148" s="12">
        <v>133.92388675824299</v>
      </c>
      <c r="T148" s="12">
        <v>103.37839636167099</v>
      </c>
      <c r="U148" s="12">
        <v>126.529661157672</v>
      </c>
      <c r="V148" s="12">
        <v>78.9504917118999</v>
      </c>
      <c r="W148" s="12">
        <v>105.895502375302</v>
      </c>
      <c r="X148" s="12">
        <v>101.970184615495</v>
      </c>
      <c r="Y148" s="5">
        <v>133.934992544972</v>
      </c>
      <c r="Z148" s="29">
        <v>92.160505926456537</v>
      </c>
    </row>
    <row r="149" spans="1:26">
      <c r="A149" s="5" t="s">
        <v>169</v>
      </c>
      <c r="B149" s="31">
        <f t="shared" si="2"/>
        <v>40878</v>
      </c>
      <c r="C149" s="12">
        <v>116.29033989858</v>
      </c>
      <c r="D149" s="12">
        <v>121.898009173695</v>
      </c>
      <c r="E149" s="12">
        <v>133.681376595405</v>
      </c>
      <c r="F149" s="12">
        <v>119.68456262109299</v>
      </c>
      <c r="G149" s="12">
        <v>94.687971672806995</v>
      </c>
      <c r="H149" s="12">
        <v>90.374161197018097</v>
      </c>
      <c r="I149" s="12">
        <v>83.473510453870702</v>
      </c>
      <c r="J149" s="12">
        <v>109.76714522933</v>
      </c>
      <c r="K149" s="12">
        <v>114.305976594274</v>
      </c>
      <c r="L149" s="12">
        <v>91.200073076558098</v>
      </c>
      <c r="M149" s="12">
        <v>69.521975298090098</v>
      </c>
      <c r="N149" s="12">
        <v>92.498967560210701</v>
      </c>
      <c r="O149" s="12">
        <v>89.058158203167807</v>
      </c>
      <c r="P149" s="12">
        <v>111.323430109329</v>
      </c>
      <c r="Q149" s="12">
        <v>106.505853596631</v>
      </c>
      <c r="R149" s="12">
        <v>92.0444677156013</v>
      </c>
      <c r="S149" s="12">
        <v>136.052400702282</v>
      </c>
      <c r="T149" s="12">
        <v>103.645257481652</v>
      </c>
      <c r="U149" s="12">
        <v>123.46079385384</v>
      </c>
      <c r="V149" s="12">
        <v>79.143119259620505</v>
      </c>
      <c r="W149" s="12">
        <v>102.38206179703501</v>
      </c>
      <c r="X149" s="12">
        <v>100.621169598687</v>
      </c>
      <c r="Y149" s="5">
        <v>132.236729625169</v>
      </c>
      <c r="Z149" s="29">
        <v>91.786370747299088</v>
      </c>
    </row>
    <row r="150" spans="1:26">
      <c r="A150" s="5" t="s">
        <v>170</v>
      </c>
      <c r="B150" s="31">
        <f t="shared" si="2"/>
        <v>40969</v>
      </c>
      <c r="C150" s="12">
        <v>115.98202204934699</v>
      </c>
      <c r="D150" s="12">
        <v>122.07024897734701</v>
      </c>
      <c r="E150" s="12">
        <v>135.37565077640301</v>
      </c>
      <c r="F150" s="12">
        <v>121.091022415555</v>
      </c>
      <c r="G150" s="12">
        <v>95.078587576781104</v>
      </c>
      <c r="H150" s="12">
        <v>88.870657496054903</v>
      </c>
      <c r="I150" s="12">
        <v>80.826956951175902</v>
      </c>
      <c r="J150" s="12">
        <v>109.145343432294</v>
      </c>
      <c r="K150" s="12">
        <v>112.984862610652</v>
      </c>
      <c r="L150" s="12">
        <v>91.078572345871507</v>
      </c>
      <c r="M150" s="12">
        <v>64.884735133203705</v>
      </c>
      <c r="N150" s="12">
        <v>90.828144801190007</v>
      </c>
      <c r="O150" s="12">
        <v>88.203470337123093</v>
      </c>
      <c r="P150" s="12">
        <v>111.81982052792701</v>
      </c>
      <c r="Q150" s="12">
        <v>103.081206804627</v>
      </c>
      <c r="R150" s="12">
        <v>90.813771568808207</v>
      </c>
      <c r="S150" s="12">
        <v>137.12681829020801</v>
      </c>
      <c r="T150" s="12">
        <v>104.125540731482</v>
      </c>
      <c r="U150" s="12">
        <v>124.248699955709</v>
      </c>
      <c r="V150" s="12">
        <v>77.888489867298802</v>
      </c>
      <c r="W150" s="12">
        <v>98.766036429711093</v>
      </c>
      <c r="X150" s="12">
        <v>100.40554883484801</v>
      </c>
      <c r="Y150" s="5">
        <v>131.845198389166</v>
      </c>
      <c r="Z150" s="29">
        <v>90.926885897920556</v>
      </c>
    </row>
    <row r="151" spans="1:26">
      <c r="A151" s="5" t="s">
        <v>171</v>
      </c>
      <c r="B151" s="31">
        <f t="shared" si="2"/>
        <v>41061</v>
      </c>
      <c r="C151" s="12">
        <v>115.250782633055</v>
      </c>
      <c r="D151" s="12">
        <v>122.13792170652999</v>
      </c>
      <c r="E151" s="12">
        <v>139.03020558984599</v>
      </c>
      <c r="F151" s="12">
        <v>122.29422909251601</v>
      </c>
      <c r="G151" s="12">
        <v>96.139522059187996</v>
      </c>
      <c r="H151" s="12">
        <v>88.615898313245296</v>
      </c>
      <c r="I151" s="12">
        <v>77.816646744549502</v>
      </c>
      <c r="J151" s="12">
        <v>108.91880343653</v>
      </c>
      <c r="K151" s="12">
        <v>112.23175667733101</v>
      </c>
      <c r="L151" s="12">
        <v>91.203777250545699</v>
      </c>
      <c r="M151" s="12">
        <v>63.929439503497598</v>
      </c>
      <c r="N151" s="12">
        <v>89.353070167769502</v>
      </c>
      <c r="O151" s="12">
        <v>88.190189351080306</v>
      </c>
      <c r="P151" s="12">
        <v>110.93807333867299</v>
      </c>
      <c r="Q151" s="12">
        <v>103.529487957955</v>
      </c>
      <c r="R151" s="12">
        <v>88.843917277954802</v>
      </c>
      <c r="S151" s="12">
        <v>139.045684453619</v>
      </c>
      <c r="T151" s="12">
        <v>105.44571144339</v>
      </c>
      <c r="U151" s="12">
        <v>123.554448393115</v>
      </c>
      <c r="V151" s="12">
        <v>77.257677989062998</v>
      </c>
      <c r="W151" s="12">
        <v>98.740815998952499</v>
      </c>
      <c r="X151" s="12">
        <v>97.282301529187194</v>
      </c>
      <c r="Y151" s="5">
        <v>133.08405617813</v>
      </c>
      <c r="Z151" s="29">
        <v>90.593552436830109</v>
      </c>
    </row>
    <row r="152" spans="1:26">
      <c r="A152" s="5" t="s">
        <v>172</v>
      </c>
      <c r="B152" s="31">
        <f t="shared" si="2"/>
        <v>41153</v>
      </c>
      <c r="C152" s="12">
        <v>114.37631196228</v>
      </c>
      <c r="D152" s="12">
        <v>121.76082311938499</v>
      </c>
      <c r="E152" s="12">
        <v>138.62477468720499</v>
      </c>
      <c r="F152" s="12">
        <v>123.757658661915</v>
      </c>
      <c r="G152" s="12">
        <v>97.016049228667796</v>
      </c>
      <c r="H152" s="12">
        <v>88.579187320087698</v>
      </c>
      <c r="I152" s="12">
        <v>75.510281229734503</v>
      </c>
      <c r="J152" s="12">
        <v>109.573130557412</v>
      </c>
      <c r="K152" s="12">
        <v>111.708237454832</v>
      </c>
      <c r="L152" s="12">
        <v>90.976319239656604</v>
      </c>
      <c r="M152" s="12">
        <v>64.304653420490894</v>
      </c>
      <c r="N152" s="12">
        <v>88.343962168801198</v>
      </c>
      <c r="O152" s="12">
        <v>88.190987408389205</v>
      </c>
      <c r="P152" s="12">
        <v>110.90207769556901</v>
      </c>
      <c r="Q152" s="12">
        <v>102.837777268655</v>
      </c>
      <c r="R152" s="12">
        <v>85.192542649605002</v>
      </c>
      <c r="S152" s="12">
        <v>140.67067637115699</v>
      </c>
      <c r="T152" s="12">
        <v>107.611717346335</v>
      </c>
      <c r="U152" s="12">
        <v>124.091246803213</v>
      </c>
      <c r="V152" s="12">
        <v>77.981729833243506</v>
      </c>
      <c r="W152" s="12">
        <v>100.752689349381</v>
      </c>
      <c r="X152" s="12">
        <v>95.044217382943202</v>
      </c>
      <c r="Y152" s="5">
        <v>134.85724081588199</v>
      </c>
      <c r="Z152" s="29">
        <v>90.7423785844463</v>
      </c>
    </row>
    <row r="153" spans="1:26">
      <c r="A153" s="5" t="s">
        <v>173</v>
      </c>
      <c r="B153" s="31">
        <f t="shared" si="2"/>
        <v>41244</v>
      </c>
      <c r="C153" s="12">
        <v>116.046681744823</v>
      </c>
      <c r="D153" s="12">
        <v>121.414630403194</v>
      </c>
      <c r="E153" s="12">
        <v>137.211236185556</v>
      </c>
      <c r="F153" s="12">
        <v>125.630382832</v>
      </c>
      <c r="G153" s="12">
        <v>97.665590549026803</v>
      </c>
      <c r="H153" s="12">
        <v>88.819330016301294</v>
      </c>
      <c r="I153" s="12">
        <v>73.044996688584106</v>
      </c>
      <c r="J153" s="12">
        <v>109.176982423973</v>
      </c>
      <c r="K153" s="12">
        <v>110.650824002311</v>
      </c>
      <c r="L153" s="12">
        <v>90.805009196430007</v>
      </c>
      <c r="M153" s="12">
        <v>64.171168235784705</v>
      </c>
      <c r="N153" s="12">
        <v>86.790275348934301</v>
      </c>
      <c r="O153" s="12">
        <v>87.464837457315994</v>
      </c>
      <c r="P153" s="12">
        <v>109.87517287559299</v>
      </c>
      <c r="Q153" s="12">
        <v>103.540403114395</v>
      </c>
      <c r="R153" s="12">
        <v>83.519350069146199</v>
      </c>
      <c r="S153" s="12">
        <v>141.236366954327</v>
      </c>
      <c r="T153" s="12">
        <v>109.92232995558901</v>
      </c>
      <c r="U153" s="12">
        <v>124.947498858766</v>
      </c>
      <c r="V153" s="12">
        <v>78.312299318379004</v>
      </c>
      <c r="W153" s="12">
        <v>101.699385816491</v>
      </c>
      <c r="X153" s="12">
        <v>91.909299800697198</v>
      </c>
      <c r="Y153" s="5">
        <v>139.048801384238</v>
      </c>
      <c r="Z153" s="29">
        <v>90.575633613776375</v>
      </c>
    </row>
    <row r="154" spans="1:26">
      <c r="A154" s="5" t="s">
        <v>174</v>
      </c>
      <c r="B154" s="31">
        <f t="shared" si="2"/>
        <v>41334</v>
      </c>
      <c r="C154" s="12">
        <v>116.53173579766001</v>
      </c>
      <c r="D154" s="12">
        <v>121.806074346554</v>
      </c>
      <c r="E154" s="12">
        <v>137.07515195485399</v>
      </c>
      <c r="F154" s="12">
        <v>127.440120193949</v>
      </c>
      <c r="G154" s="12">
        <v>97.967649366505398</v>
      </c>
      <c r="H154" s="12">
        <v>89.556303128111196</v>
      </c>
      <c r="I154" s="12">
        <v>72.870168176469306</v>
      </c>
      <c r="J154" s="12">
        <v>107.876736477534</v>
      </c>
      <c r="K154" s="12">
        <v>109.628135759241</v>
      </c>
      <c r="L154" s="12">
        <v>90.541626030094505</v>
      </c>
      <c r="M154" s="12">
        <v>62.093344483199303</v>
      </c>
      <c r="N154" s="12">
        <v>84.926451337338193</v>
      </c>
      <c r="O154" s="12">
        <v>87.056846605345299</v>
      </c>
      <c r="P154" s="12">
        <v>109.8886372138</v>
      </c>
      <c r="Q154" s="12">
        <v>107.314609813544</v>
      </c>
      <c r="R154" s="12">
        <v>80.695842307132196</v>
      </c>
      <c r="S154" s="12">
        <v>142.41439755696001</v>
      </c>
      <c r="T154" s="12">
        <v>111.477590832598</v>
      </c>
      <c r="U154" s="12">
        <v>126.31150914011999</v>
      </c>
      <c r="V154" s="12">
        <v>78.457464437594993</v>
      </c>
      <c r="W154" s="12">
        <v>102.99265714531499</v>
      </c>
      <c r="X154" s="12">
        <v>91.302544439874296</v>
      </c>
      <c r="Y154" s="5">
        <v>142.39207967440501</v>
      </c>
      <c r="Z154" s="29">
        <v>90.456483091525612</v>
      </c>
    </row>
    <row r="155" spans="1:26">
      <c r="A155" s="5" t="s">
        <v>175</v>
      </c>
      <c r="B155" s="31">
        <f t="shared" si="2"/>
        <v>41426</v>
      </c>
      <c r="C155" s="12">
        <v>118.565854407914</v>
      </c>
      <c r="D155" s="12">
        <v>121.19535660603999</v>
      </c>
      <c r="E155" s="12">
        <v>140.451042064365</v>
      </c>
      <c r="F155" s="12">
        <v>129.02314695969901</v>
      </c>
      <c r="G155" s="12">
        <v>99.015228246532899</v>
      </c>
      <c r="H155" s="12">
        <v>90.763548130315101</v>
      </c>
      <c r="I155" s="12">
        <v>71.884179048115698</v>
      </c>
      <c r="J155" s="12">
        <v>108.522891002696</v>
      </c>
      <c r="K155" s="12">
        <v>109.030553257333</v>
      </c>
      <c r="L155" s="12">
        <v>90.7356559712794</v>
      </c>
      <c r="M155" s="12">
        <v>62.909599282336103</v>
      </c>
      <c r="N155" s="12">
        <v>83.576045619125793</v>
      </c>
      <c r="O155" s="12">
        <v>86.908578493655099</v>
      </c>
      <c r="P155" s="12">
        <v>109.08496551847701</v>
      </c>
      <c r="Q155" s="12">
        <v>108.811345969315</v>
      </c>
      <c r="R155" s="12">
        <v>79.072908353004493</v>
      </c>
      <c r="S155" s="12">
        <v>143.117416864143</v>
      </c>
      <c r="T155" s="12">
        <v>114.786321583793</v>
      </c>
      <c r="U155" s="12">
        <v>126.66322798158799</v>
      </c>
      <c r="V155" s="12">
        <v>79.576172627099496</v>
      </c>
      <c r="W155" s="12">
        <v>103.861937014357</v>
      </c>
      <c r="X155" s="12">
        <v>91.255252012566501</v>
      </c>
      <c r="Y155" s="5">
        <v>143.86920886068199</v>
      </c>
      <c r="Z155" s="29">
        <v>91.018541060154178</v>
      </c>
    </row>
    <row r="156" spans="1:26">
      <c r="A156" s="5" t="s">
        <v>176</v>
      </c>
      <c r="B156" s="31">
        <f t="shared" si="2"/>
        <v>41518</v>
      </c>
      <c r="C156" s="12">
        <v>121.171450114865</v>
      </c>
      <c r="D156" s="12">
        <v>120.554162449597</v>
      </c>
      <c r="E156" s="12">
        <v>140.71023731381899</v>
      </c>
      <c r="F156" s="12">
        <v>129.82608381469899</v>
      </c>
      <c r="G156" s="12">
        <v>99.105665845440896</v>
      </c>
      <c r="H156" s="12">
        <v>90.454728586206201</v>
      </c>
      <c r="I156" s="12">
        <v>71.531668124747199</v>
      </c>
      <c r="J156" s="12">
        <v>108.323743207731</v>
      </c>
      <c r="K156" s="12">
        <v>108.236919651985</v>
      </c>
      <c r="L156" s="12">
        <v>91.246596044309399</v>
      </c>
      <c r="M156" s="12">
        <v>64.527646842146197</v>
      </c>
      <c r="N156" s="12">
        <v>82.638023377805894</v>
      </c>
      <c r="O156" s="12">
        <v>86.392939143019305</v>
      </c>
      <c r="P156" s="12">
        <v>109.17993674930899</v>
      </c>
      <c r="Q156" s="12">
        <v>110.356370712442</v>
      </c>
      <c r="R156" s="12">
        <v>79.226978879572698</v>
      </c>
      <c r="S156" s="12">
        <v>141.82461801850701</v>
      </c>
      <c r="T156" s="12">
        <v>117.838084452529</v>
      </c>
      <c r="U156" s="12">
        <v>126.31478285208</v>
      </c>
      <c r="V156" s="12">
        <v>80.552919410857896</v>
      </c>
      <c r="W156" s="12">
        <v>103.70622267229</v>
      </c>
      <c r="X156" s="12">
        <v>90.955100260739997</v>
      </c>
      <c r="Y156" s="5">
        <v>146.07649747645499</v>
      </c>
      <c r="Z156" s="29">
        <v>91.371395605247997</v>
      </c>
    </row>
    <row r="157" spans="1:26">
      <c r="A157" s="5" t="s">
        <v>177</v>
      </c>
      <c r="B157" s="31">
        <f t="shared" si="2"/>
        <v>41609</v>
      </c>
      <c r="C157" s="12">
        <v>125.231787521877</v>
      </c>
      <c r="D157" s="12">
        <v>119.827832555927</v>
      </c>
      <c r="E157" s="12">
        <v>141.16956315975099</v>
      </c>
      <c r="F157" s="12">
        <v>130.797622709634</v>
      </c>
      <c r="G157" s="12">
        <v>99.181852614893799</v>
      </c>
      <c r="H157" s="12">
        <v>90.684567975630898</v>
      </c>
      <c r="I157" s="12">
        <v>70.041326808929199</v>
      </c>
      <c r="J157" s="12">
        <v>107.260189610222</v>
      </c>
      <c r="K157" s="12">
        <v>108.12125144658501</v>
      </c>
      <c r="L157" s="12">
        <v>92.728053313601094</v>
      </c>
      <c r="M157" s="12">
        <v>66.664641875733906</v>
      </c>
      <c r="N157" s="12">
        <v>81.742941792285393</v>
      </c>
      <c r="O157" s="12">
        <v>85.721401251059106</v>
      </c>
      <c r="P157" s="12">
        <v>109.30961591385</v>
      </c>
      <c r="Q157" s="12">
        <v>112.643342625356</v>
      </c>
      <c r="R157" s="12">
        <v>78.912955372866406</v>
      </c>
      <c r="S157" s="12">
        <v>140.86888968844201</v>
      </c>
      <c r="T157" s="12">
        <v>118.762214334473</v>
      </c>
      <c r="U157" s="12">
        <v>129.51311803805001</v>
      </c>
      <c r="V157" s="12">
        <v>81.062129809128905</v>
      </c>
      <c r="W157" s="12">
        <v>104.376292240496</v>
      </c>
      <c r="X157" s="12">
        <v>91.287306801889699</v>
      </c>
      <c r="Y157" s="5">
        <v>147.14499358914199</v>
      </c>
      <c r="Z157" s="29">
        <v>91.640952847966233</v>
      </c>
    </row>
    <row r="158" spans="1:26">
      <c r="A158" s="12" t="s">
        <v>194</v>
      </c>
      <c r="B158" s="31">
        <f t="shared" si="2"/>
        <v>41699</v>
      </c>
      <c r="C158" s="12">
        <v>126.183852300444</v>
      </c>
      <c r="D158" s="12">
        <v>119.60293505491001</v>
      </c>
      <c r="E158" s="12">
        <v>142.32351653371899</v>
      </c>
      <c r="F158" s="12">
        <v>130.88697170462899</v>
      </c>
      <c r="G158" s="12">
        <v>99.674452744481698</v>
      </c>
      <c r="H158" s="12">
        <v>91.3324311887486</v>
      </c>
      <c r="I158" s="12">
        <v>69.960282274834597</v>
      </c>
      <c r="J158" s="12">
        <v>106.501098183289</v>
      </c>
      <c r="K158" s="12">
        <v>107.115293729065</v>
      </c>
      <c r="L158" s="12">
        <v>94.6498788398426</v>
      </c>
      <c r="M158" s="12">
        <v>66.168272020619796</v>
      </c>
      <c r="N158" s="12">
        <v>80.5110405911458</v>
      </c>
      <c r="O158" s="12">
        <v>85.285706101333602</v>
      </c>
      <c r="P158" s="12">
        <v>109.59516565251</v>
      </c>
      <c r="Q158" s="12">
        <v>113.509757679985</v>
      </c>
      <c r="R158" s="12">
        <v>78.675931541085006</v>
      </c>
      <c r="S158" s="12">
        <v>140.10636562969199</v>
      </c>
      <c r="T158" s="12">
        <v>119.13980953119</v>
      </c>
      <c r="U158" s="12">
        <v>131.203969929398</v>
      </c>
      <c r="V158" s="12">
        <v>81.416402622630301</v>
      </c>
      <c r="W158" s="12">
        <v>105.12454251227901</v>
      </c>
      <c r="X158" s="12">
        <v>91.636822304303493</v>
      </c>
      <c r="Y158" s="5">
        <v>151.20423074561401</v>
      </c>
      <c r="Z158" s="29">
        <v>91.87226336404936</v>
      </c>
    </row>
    <row r="159" spans="1:26">
      <c r="A159" s="12" t="s">
        <v>196</v>
      </c>
      <c r="B159" s="31">
        <f t="shared" si="2"/>
        <v>41791</v>
      </c>
      <c r="C159" s="13">
        <v>127.939183270629</v>
      </c>
      <c r="D159" s="13">
        <v>119.99018207420799</v>
      </c>
      <c r="E159" s="13">
        <v>145.36623028153599</v>
      </c>
      <c r="F159" s="13">
        <v>131.53644239264301</v>
      </c>
      <c r="G159" s="13">
        <v>100.82679421132001</v>
      </c>
      <c r="H159" s="13">
        <v>93.138782732958603</v>
      </c>
      <c r="I159" s="13">
        <v>69.163249524684502</v>
      </c>
      <c r="J159" s="13">
        <v>105.998899791521</v>
      </c>
      <c r="K159" s="13">
        <v>107.288237841491</v>
      </c>
      <c r="L159" s="13">
        <v>96.372696004261101</v>
      </c>
      <c r="M159" s="12">
        <v>67.926384533381807</v>
      </c>
      <c r="N159" s="13">
        <v>79.675413374348594</v>
      </c>
      <c r="O159" s="13">
        <v>83.733554363216399</v>
      </c>
      <c r="P159" s="13">
        <v>109.137085819022</v>
      </c>
      <c r="Q159" s="13">
        <v>115.423666239319</v>
      </c>
      <c r="R159" s="13">
        <v>79.367333969166907</v>
      </c>
      <c r="S159" s="13">
        <v>142.38467174814599</v>
      </c>
      <c r="T159" s="13">
        <v>121.406797362436</v>
      </c>
      <c r="U159" s="13">
        <v>133.715535689636</v>
      </c>
      <c r="V159" s="13">
        <v>82.558012196083794</v>
      </c>
      <c r="W159" s="13">
        <v>106.616936833743</v>
      </c>
      <c r="X159" s="13">
        <v>92.033359339471403</v>
      </c>
      <c r="Y159" s="16">
        <v>153.39849209085099</v>
      </c>
      <c r="Z159" s="29">
        <v>92.53389692788889</v>
      </c>
    </row>
    <row r="160" spans="1:26">
      <c r="A160" s="12" t="s">
        <v>198</v>
      </c>
      <c r="B160" s="31">
        <f t="shared" si="2"/>
        <v>41883</v>
      </c>
      <c r="C160" s="12">
        <v>129.97602972607501</v>
      </c>
      <c r="D160" s="12">
        <v>119.992468132127</v>
      </c>
      <c r="E160" s="12">
        <v>146.160477524512</v>
      </c>
      <c r="F160" s="12">
        <v>132.04385770183799</v>
      </c>
      <c r="G160" s="12">
        <v>101.247150645121</v>
      </c>
      <c r="H160" s="12">
        <v>93.209841109002696</v>
      </c>
      <c r="I160" s="12">
        <v>69.719740575699106</v>
      </c>
      <c r="J160" s="12">
        <v>105.69103336088899</v>
      </c>
      <c r="K160" s="12">
        <v>106.743419221222</v>
      </c>
      <c r="L160" s="12">
        <v>97.766473346729597</v>
      </c>
      <c r="M160" s="12">
        <v>72.488111603014502</v>
      </c>
      <c r="N160" s="12">
        <v>79.105177083442598</v>
      </c>
      <c r="O160" s="12">
        <v>83.564674754417794</v>
      </c>
      <c r="P160" s="12">
        <v>110.009848472409</v>
      </c>
      <c r="Q160" s="12">
        <v>116.65012505043499</v>
      </c>
      <c r="R160" s="12">
        <v>80.037013290220003</v>
      </c>
      <c r="S160" s="12">
        <v>144.12740030087701</v>
      </c>
      <c r="T160" s="12">
        <v>122.76379181178</v>
      </c>
      <c r="U160" s="12">
        <v>135.98419468198099</v>
      </c>
      <c r="V160" s="12">
        <v>83.563646488345597</v>
      </c>
      <c r="W160" s="12">
        <v>107.81705894215099</v>
      </c>
      <c r="X160" s="12">
        <v>90.326249893302503</v>
      </c>
      <c r="Y160" s="5">
        <v>152.97193491842901</v>
      </c>
      <c r="Z160" s="29">
        <v>93.190681884703821</v>
      </c>
    </row>
    <row r="161" spans="1:26">
      <c r="A161" s="12" t="s">
        <v>199</v>
      </c>
      <c r="B161" s="31">
        <f t="shared" si="2"/>
        <v>41974</v>
      </c>
      <c r="C161" s="13">
        <v>131.84783094917901</v>
      </c>
      <c r="D161" s="13">
        <v>120.644849203441</v>
      </c>
      <c r="E161" s="13">
        <v>146.70237957405999</v>
      </c>
      <c r="F161" s="13">
        <v>132.86499513245701</v>
      </c>
      <c r="G161" s="13">
        <v>101.844901259051</v>
      </c>
      <c r="H161" s="13">
        <v>93.150501579618293</v>
      </c>
      <c r="I161" s="13">
        <v>69.805642577670596</v>
      </c>
      <c r="J161" s="13">
        <v>104.537376774997</v>
      </c>
      <c r="K161" s="13">
        <v>105.428729324044</v>
      </c>
      <c r="L161" s="13">
        <v>99.055878703922104</v>
      </c>
      <c r="M161" s="12">
        <v>76.280921357897597</v>
      </c>
      <c r="N161" s="13">
        <v>78.504288077700707</v>
      </c>
      <c r="O161" s="13">
        <v>83.457700904583902</v>
      </c>
      <c r="P161" s="13">
        <v>110.74378418381001</v>
      </c>
      <c r="Q161" s="13">
        <v>118.782441891521</v>
      </c>
      <c r="R161" s="13">
        <v>80.3058176196445</v>
      </c>
      <c r="S161" s="13">
        <v>145.69907449969199</v>
      </c>
      <c r="T161" s="13">
        <v>125.493825750535</v>
      </c>
      <c r="U161" s="13">
        <v>138.71143380455101</v>
      </c>
      <c r="V161" s="13">
        <v>84.416391201644402</v>
      </c>
      <c r="W161" s="13">
        <v>109.21494274553601</v>
      </c>
      <c r="X161" s="13">
        <v>90.094118477493595</v>
      </c>
      <c r="Y161" s="13">
        <v>155.23705123024001</v>
      </c>
      <c r="Z161" s="29">
        <v>93.740555532173701</v>
      </c>
    </row>
    <row r="162" spans="1:26">
      <c r="A162" s="12" t="s">
        <v>200</v>
      </c>
      <c r="B162" s="31">
        <f t="shared" si="2"/>
        <v>42064</v>
      </c>
      <c r="C162" s="19">
        <v>133.88546956651001</v>
      </c>
      <c r="D162" s="19">
        <v>120.56357802315</v>
      </c>
      <c r="E162" s="19">
        <v>148.982548009048</v>
      </c>
      <c r="F162" s="19">
        <v>134.24989256164</v>
      </c>
      <c r="G162" s="19">
        <v>103.22770531453401</v>
      </c>
      <c r="H162" s="19">
        <v>96.291898000261398</v>
      </c>
      <c r="I162" s="19">
        <v>70.788192824128899</v>
      </c>
      <c r="J162" s="19">
        <v>104.65525653210899</v>
      </c>
      <c r="K162" s="19">
        <v>105.069137799678</v>
      </c>
      <c r="L162" s="19">
        <v>100.31417890012899</v>
      </c>
      <c r="M162" s="19">
        <v>75.761350956730197</v>
      </c>
      <c r="N162" s="19">
        <v>78.131153931347299</v>
      </c>
      <c r="O162" s="19">
        <v>83.578979472234707</v>
      </c>
      <c r="P162" s="19">
        <v>111.535098303292</v>
      </c>
      <c r="Q162" s="19">
        <v>121.886188532175</v>
      </c>
      <c r="R162" s="19">
        <v>81.514282119149001</v>
      </c>
      <c r="S162" s="19">
        <v>145.40301027255401</v>
      </c>
      <c r="T162" s="19">
        <v>129.182250356374</v>
      </c>
      <c r="U162" s="19">
        <v>142.12920900789999</v>
      </c>
      <c r="V162" s="19">
        <v>85.597071557682895</v>
      </c>
      <c r="W162" s="19">
        <v>109.680145926145</v>
      </c>
      <c r="X162" s="19">
        <v>91.616243704594595</v>
      </c>
      <c r="Y162" s="19">
        <v>158.66261451116799</v>
      </c>
      <c r="Z162" s="29">
        <v>94.692425612774528</v>
      </c>
    </row>
    <row r="163" spans="1:26">
      <c r="A163" s="12" t="s">
        <v>201</v>
      </c>
      <c r="B163" s="31">
        <f t="shared" si="2"/>
        <v>42156</v>
      </c>
      <c r="C163" s="16">
        <v>139.30372163387301</v>
      </c>
      <c r="D163" s="16">
        <v>120.371540115695</v>
      </c>
      <c r="E163" s="16">
        <v>153.00627623876201</v>
      </c>
      <c r="F163" s="16">
        <v>135.22547114465999</v>
      </c>
      <c r="G163" s="16">
        <v>104.367172113366</v>
      </c>
      <c r="H163" s="16">
        <v>97.914038308038101</v>
      </c>
      <c r="I163" s="16">
        <v>70.1378128014384</v>
      </c>
      <c r="J163" s="16">
        <v>104.35840707082799</v>
      </c>
      <c r="K163" s="16">
        <v>104.496885667836</v>
      </c>
      <c r="L163" s="16">
        <v>101.154626981362</v>
      </c>
      <c r="M163" s="16">
        <v>76.425493840853704</v>
      </c>
      <c r="N163" s="16">
        <v>77.434079358450006</v>
      </c>
      <c r="O163" s="16">
        <v>83.355192187009607</v>
      </c>
      <c r="P163" s="16">
        <v>111.465975660334</v>
      </c>
      <c r="Q163" s="16">
        <v>122.128826277184</v>
      </c>
      <c r="R163" s="16">
        <v>81.416062268671993</v>
      </c>
      <c r="S163" s="16">
        <v>147.44255836091401</v>
      </c>
      <c r="T163" s="16">
        <v>134.19176107279901</v>
      </c>
      <c r="U163" s="16">
        <v>146.03641776592801</v>
      </c>
      <c r="V163" s="16">
        <v>86.765908038008106</v>
      </c>
      <c r="W163" s="16">
        <v>108.951578693134</v>
      </c>
      <c r="X163" s="16">
        <v>88.572119759171798</v>
      </c>
      <c r="Y163" s="16">
        <v>161.47653168896201</v>
      </c>
      <c r="Z163" s="29">
        <v>95.53195766104902</v>
      </c>
    </row>
    <row r="164" spans="1:26">
      <c r="A164" s="24" t="s">
        <v>202</v>
      </c>
      <c r="B164" s="31">
        <f t="shared" si="2"/>
        <v>42248</v>
      </c>
      <c r="C164" s="19">
        <v>142.44243001565599</v>
      </c>
      <c r="D164" s="19">
        <v>120.544246782461</v>
      </c>
      <c r="E164" s="19">
        <v>154.901863670631</v>
      </c>
      <c r="F164" s="19">
        <v>135.86651468346801</v>
      </c>
      <c r="G164" s="19">
        <v>105.317664820899</v>
      </c>
      <c r="H164" s="19">
        <v>98.278631221233695</v>
      </c>
      <c r="I164" s="19">
        <v>71.061284546896005</v>
      </c>
      <c r="J164" s="19">
        <v>104.469309737891</v>
      </c>
      <c r="K164" s="19">
        <v>104.777518527559</v>
      </c>
      <c r="L164" s="19">
        <v>103.384055441744</v>
      </c>
      <c r="M164" s="19">
        <v>78.451263117808907</v>
      </c>
      <c r="N164" s="19">
        <v>77.082727308226595</v>
      </c>
      <c r="O164" s="19">
        <v>83.283459679794404</v>
      </c>
      <c r="P164" s="19">
        <v>112.852347435523</v>
      </c>
      <c r="Q164" s="19">
        <v>120.83266130658301</v>
      </c>
      <c r="R164" s="19">
        <v>81.953477520178197</v>
      </c>
      <c r="S164" s="19">
        <v>147.91069855319</v>
      </c>
      <c r="T164" s="19">
        <v>139.48565057849501</v>
      </c>
      <c r="U164" s="19">
        <v>149.500951023407</v>
      </c>
      <c r="V164" s="19">
        <v>87.985056634385202</v>
      </c>
      <c r="W164" s="19">
        <v>109.44714523151301</v>
      </c>
      <c r="X164" s="19">
        <v>89.034083808871898</v>
      </c>
      <c r="Y164" s="18">
        <v>164.21725073708799</v>
      </c>
      <c r="Z164" s="29">
        <v>96.550634215044852</v>
      </c>
    </row>
    <row r="165" spans="1:26">
      <c r="A165" s="24" t="s">
        <v>203</v>
      </c>
      <c r="B165" s="31">
        <f t="shared" si="2"/>
        <v>42339</v>
      </c>
      <c r="C165" s="12">
        <v>141.791683383319</v>
      </c>
      <c r="D165" s="12">
        <v>120.551330781499</v>
      </c>
      <c r="E165" s="12">
        <v>156.35594422934099</v>
      </c>
      <c r="F165" s="12">
        <v>136.62742041397101</v>
      </c>
      <c r="G165" s="12">
        <v>106.19870437254799</v>
      </c>
      <c r="H165" s="12">
        <v>98.623949487156494</v>
      </c>
      <c r="I165" s="12">
        <v>71.325689549007905</v>
      </c>
      <c r="J165" s="12">
        <v>104.140997301683</v>
      </c>
      <c r="K165" s="12">
        <v>104.884374209879</v>
      </c>
      <c r="L165" s="12">
        <v>105.312478081061</v>
      </c>
      <c r="M165" s="12">
        <v>80.957384104123093</v>
      </c>
      <c r="N165" s="12">
        <v>76.618472049020099</v>
      </c>
      <c r="O165" s="12">
        <v>83.229256228306099</v>
      </c>
      <c r="P165" s="12">
        <v>114.333128937876</v>
      </c>
      <c r="Q165" s="12">
        <v>121.614102392486</v>
      </c>
      <c r="R165" s="12">
        <v>82.569135429031206</v>
      </c>
      <c r="S165" s="12">
        <v>146.15548052367501</v>
      </c>
      <c r="T165" s="12">
        <v>138.474379751025</v>
      </c>
      <c r="U165" s="12">
        <v>153.71394887529601</v>
      </c>
      <c r="V165" s="12">
        <v>88.792943089857403</v>
      </c>
      <c r="W165" s="12">
        <v>109.550764586071</v>
      </c>
      <c r="X165" s="12">
        <v>90.531476156166505</v>
      </c>
      <c r="Y165" s="5">
        <v>168.17394223702499</v>
      </c>
      <c r="Z165" s="29">
        <v>97.222464423718478</v>
      </c>
    </row>
    <row r="166" spans="1:26">
      <c r="A166" s="24" t="s">
        <v>206</v>
      </c>
      <c r="B166" s="31">
        <f t="shared" si="2"/>
        <v>42430</v>
      </c>
      <c r="C166" s="24">
        <v>142.11048538064401</v>
      </c>
      <c r="D166" s="24">
        <v>120.877101658426</v>
      </c>
      <c r="E166" s="24">
        <v>160.455387291421</v>
      </c>
      <c r="F166" s="24">
        <v>137.300821972161</v>
      </c>
      <c r="G166" s="24">
        <v>107.073382604549</v>
      </c>
      <c r="H166" s="24">
        <v>100.18708645621101</v>
      </c>
      <c r="I166" s="24">
        <v>72.972192710431699</v>
      </c>
      <c r="J166" s="24">
        <v>104.22646870880899</v>
      </c>
      <c r="K166" s="24">
        <v>105.302793544202</v>
      </c>
      <c r="L166" s="24">
        <v>107.622470355071</v>
      </c>
      <c r="M166" s="24">
        <v>79.7195700668982</v>
      </c>
      <c r="N166" s="24">
        <v>76.201260014139606</v>
      </c>
      <c r="O166" s="24">
        <v>83.576660701486801</v>
      </c>
      <c r="P166" s="24">
        <v>114.970450038412</v>
      </c>
      <c r="Q166" s="24">
        <v>125.39134776166399</v>
      </c>
      <c r="R166" s="24">
        <v>83.629836388686002</v>
      </c>
      <c r="S166" s="24">
        <v>146.84302881123699</v>
      </c>
      <c r="T166" s="24">
        <v>142.22163584933301</v>
      </c>
      <c r="U166" s="24">
        <v>157.19863903645401</v>
      </c>
      <c r="V166" s="24">
        <v>89.493717457311107</v>
      </c>
      <c r="W166" s="24">
        <v>109.92923168163701</v>
      </c>
      <c r="X166" s="24">
        <v>92.150139836708306</v>
      </c>
      <c r="Y166" s="22">
        <v>171.519642442292</v>
      </c>
      <c r="Z166" s="29">
        <v>98.111714475975702</v>
      </c>
    </row>
    <row r="167" spans="1:26">
      <c r="A167" s="24" t="s">
        <v>207</v>
      </c>
      <c r="B167" s="31">
        <f t="shared" si="2"/>
        <v>42522</v>
      </c>
      <c r="C167" s="24">
        <v>144.408362994378</v>
      </c>
      <c r="D167" s="24">
        <v>120.591228470383</v>
      </c>
      <c r="E167" s="24">
        <v>171.71381347795599</v>
      </c>
      <c r="F167" s="24">
        <v>137.43403747056101</v>
      </c>
      <c r="G167" s="24">
        <v>107.77610972959</v>
      </c>
      <c r="H167" s="24">
        <v>101.28126294190901</v>
      </c>
      <c r="I167" s="24">
        <v>72.603303313488794</v>
      </c>
      <c r="J167" s="24">
        <v>105.298278279684</v>
      </c>
      <c r="K167" s="24">
        <v>105.09525803157899</v>
      </c>
      <c r="L167" s="24">
        <v>109.032009022023</v>
      </c>
      <c r="M167" s="24">
        <v>81.082120482650595</v>
      </c>
      <c r="N167" s="24">
        <v>76.473979255300804</v>
      </c>
      <c r="O167" s="24">
        <v>83.710114518459804</v>
      </c>
      <c r="P167" s="24">
        <v>113.89997480087899</v>
      </c>
      <c r="Q167" s="24">
        <v>127.50123494984901</v>
      </c>
      <c r="R167" s="24">
        <v>84.158376889684007</v>
      </c>
      <c r="S167" s="24">
        <v>147.49208525914</v>
      </c>
      <c r="T167" s="24">
        <v>144.36518936821301</v>
      </c>
      <c r="U167" s="24">
        <v>157.58851068588299</v>
      </c>
      <c r="V167" s="24">
        <v>90.627538676828806</v>
      </c>
      <c r="W167" s="24">
        <v>108.75080094706701</v>
      </c>
      <c r="X167" s="24">
        <v>91.386616520388003</v>
      </c>
      <c r="Y167" s="22">
        <v>173.58768911548299</v>
      </c>
      <c r="Z167" s="29">
        <v>99.178731641242479</v>
      </c>
    </row>
    <row r="168" spans="1:26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2"/>
    </row>
    <row r="169" spans="1:26" s="29" customFormat="1">
      <c r="Y169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workbookViewId="0">
      <pane xSplit="1" ySplit="1" topLeftCell="N2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Z1" sqref="Z1:Z1048576"/>
    </sheetView>
  </sheetViews>
  <sheetFormatPr defaultColWidth="9.15234375" defaultRowHeight="14.6"/>
  <cols>
    <col min="1" max="1" width="9.15234375" style="5"/>
    <col min="2" max="2" width="9.3828125" style="28" bestFit="1" customWidth="1"/>
    <col min="3" max="4" width="9.15234375" style="5"/>
    <col min="5" max="5" width="10.53515625" style="5" bestFit="1" customWidth="1"/>
    <col min="6" max="12" width="9.15234375" style="5"/>
    <col min="13" max="13" width="9.15234375" style="22"/>
    <col min="14" max="14" width="9.15234375" style="18"/>
    <col min="15" max="25" width="9.15234375" style="5"/>
    <col min="26" max="27" width="9.15234375" style="29"/>
    <col min="28" max="16384" width="9.15234375" style="5"/>
  </cols>
  <sheetData>
    <row r="1" spans="1:27">
      <c r="A1" s="5" t="s">
        <v>230</v>
      </c>
      <c r="B1" s="28" t="s">
        <v>229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3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195</v>
      </c>
      <c r="Z1" s="30" t="s">
        <v>178</v>
      </c>
      <c r="AA1" s="30"/>
    </row>
    <row r="2" spans="1:27">
      <c r="A2" s="5" t="s">
        <v>22</v>
      </c>
      <c r="B2" s="31">
        <f>DATE(MID(A2,1,4)*1,MID(A2,7,1)*3,1)</f>
        <v>27454</v>
      </c>
      <c r="C2" s="5">
        <v>13.874684354375001</v>
      </c>
      <c r="D2" s="5">
        <v>22.3326174567813</v>
      </c>
      <c r="E2" s="5">
        <v>19.221759372297001</v>
      </c>
      <c r="F2" s="5">
        <v>38.214748959713297</v>
      </c>
      <c r="G2" s="5">
        <v>31.2339148878057</v>
      </c>
      <c r="H2" s="5">
        <v>19.220130686088702</v>
      </c>
      <c r="I2" s="5">
        <v>6.9372852407567001</v>
      </c>
      <c r="J2" s="5">
        <v>13.168141271559</v>
      </c>
      <c r="K2" s="5">
        <v>16.990653693558201</v>
      </c>
      <c r="L2" s="5">
        <v>9.3960825542968909</v>
      </c>
      <c r="M2" s="22">
        <v>7.89426635222254</v>
      </c>
      <c r="N2" s="18">
        <v>6.3646893456144999</v>
      </c>
      <c r="O2" s="5">
        <v>36.248412446569098</v>
      </c>
      <c r="P2" s="5">
        <v>2.2629737668580399</v>
      </c>
      <c r="Q2" s="5">
        <v>11.8742078853083</v>
      </c>
      <c r="R2" s="5">
        <v>31.196826353543301</v>
      </c>
      <c r="S2" s="5">
        <v>10.7505896350425</v>
      </c>
      <c r="T2" s="5">
        <v>10.693601137885</v>
      </c>
      <c r="U2" s="5">
        <v>13.675158106369</v>
      </c>
      <c r="V2" s="5">
        <v>18.322614286944301</v>
      </c>
      <c r="W2" s="5">
        <v>3.4824846457111698</v>
      </c>
      <c r="X2" s="5">
        <v>7.9354985536799708E-6</v>
      </c>
      <c r="Y2" s="16">
        <v>2.7329104836333498E-3</v>
      </c>
      <c r="Z2" s="29">
        <v>19.15053539842415</v>
      </c>
    </row>
    <row r="3" spans="1:27">
      <c r="A3" s="5" t="s">
        <v>23</v>
      </c>
      <c r="B3" s="31">
        <f t="shared" ref="B3:B66" si="0">DATE(MID(A3,1,4)*1,MID(A3,7,1)*3,1)</f>
        <v>27546</v>
      </c>
      <c r="C3" s="5">
        <v>14.1094555129119</v>
      </c>
      <c r="D3" s="5">
        <v>23.608986238827701</v>
      </c>
      <c r="E3" s="5">
        <v>19.787168442394801</v>
      </c>
      <c r="F3" s="5">
        <v>38.180249693990604</v>
      </c>
      <c r="G3" s="5">
        <v>31.996207005574</v>
      </c>
      <c r="H3" s="5">
        <v>20.056377953635199</v>
      </c>
      <c r="I3" s="5">
        <v>7.1530043489873796</v>
      </c>
      <c r="J3" s="5">
        <v>13.537332414679399</v>
      </c>
      <c r="K3" s="5">
        <v>17.468138772612999</v>
      </c>
      <c r="L3" s="5">
        <v>9.5735536023068306</v>
      </c>
      <c r="M3" s="22">
        <v>8.1232360347507893</v>
      </c>
      <c r="N3" s="18">
        <v>6.7257561749872696</v>
      </c>
      <c r="O3" s="5">
        <v>37.233565678936401</v>
      </c>
      <c r="P3" s="5">
        <v>2.4679214123476001</v>
      </c>
      <c r="Q3" s="5">
        <v>12.0272259095262</v>
      </c>
      <c r="R3" s="5">
        <v>32.447800503121798</v>
      </c>
      <c r="S3" s="5">
        <v>11.291386945914301</v>
      </c>
      <c r="T3" s="5">
        <v>11.050012823940399</v>
      </c>
      <c r="U3" s="5">
        <v>14.137369919782699</v>
      </c>
      <c r="V3" s="5">
        <v>19.316591331392502</v>
      </c>
      <c r="W3" s="5">
        <v>3.7405454333564299</v>
      </c>
      <c r="X3" s="5">
        <v>8.1883615398558994E-6</v>
      </c>
      <c r="Y3" s="16">
        <v>3.0159180430828201E-3</v>
      </c>
      <c r="Z3" s="29">
        <v>19.888581552871162</v>
      </c>
    </row>
    <row r="4" spans="1:27">
      <c r="A4" s="5" t="s">
        <v>24</v>
      </c>
      <c r="B4" s="31">
        <f t="shared" si="0"/>
        <v>27638</v>
      </c>
      <c r="C4" s="5">
        <v>14.480452502304701</v>
      </c>
      <c r="D4" s="5">
        <v>24.758435918687301</v>
      </c>
      <c r="E4" s="5">
        <v>20.619949814598201</v>
      </c>
      <c r="F4" s="5">
        <v>38.183658614855503</v>
      </c>
      <c r="G4" s="5">
        <v>32.596139506129703</v>
      </c>
      <c r="H4" s="5">
        <v>20.867837591053501</v>
      </c>
      <c r="I4" s="5">
        <v>7.4102479735045401</v>
      </c>
      <c r="J4" s="5">
        <v>13.897041457836799</v>
      </c>
      <c r="K4" s="5">
        <v>18.1217801879482</v>
      </c>
      <c r="L4" s="5">
        <v>10.0586566883751</v>
      </c>
      <c r="M4" s="22">
        <v>8.3828307041035899</v>
      </c>
      <c r="N4" s="18">
        <v>7.0953217764250498</v>
      </c>
      <c r="O4" s="5">
        <v>38.388627806069799</v>
      </c>
      <c r="P4" s="5">
        <v>2.6699114724363802</v>
      </c>
      <c r="Q4" s="5">
        <v>12.473495721013</v>
      </c>
      <c r="R4" s="5">
        <v>33.608811513894103</v>
      </c>
      <c r="S4" s="5">
        <v>11.8170851141686</v>
      </c>
      <c r="T4" s="5">
        <v>11.4018342744388</v>
      </c>
      <c r="U4" s="5">
        <v>14.5993174499389</v>
      </c>
      <c r="V4" s="5">
        <v>19.282166321074701</v>
      </c>
      <c r="W4" s="5">
        <v>3.7819290891678201</v>
      </c>
      <c r="X4" s="5">
        <v>8.4618170766505092E-6</v>
      </c>
      <c r="Y4" s="16">
        <v>3.2641951321412698E-3</v>
      </c>
      <c r="Z4" s="29">
        <v>20.253058678016341</v>
      </c>
    </row>
    <row r="5" spans="1:27">
      <c r="A5" s="5" t="s">
        <v>25</v>
      </c>
      <c r="B5" s="31">
        <f t="shared" si="0"/>
        <v>27729</v>
      </c>
      <c r="C5" s="5">
        <v>14.916349806568601</v>
      </c>
      <c r="D5" s="5">
        <v>25.7816254445531</v>
      </c>
      <c r="E5" s="5">
        <v>21.075224676481799</v>
      </c>
      <c r="F5" s="5">
        <v>38.225125651429899</v>
      </c>
      <c r="G5" s="5">
        <v>33.045454742932598</v>
      </c>
      <c r="H5" s="5">
        <v>21.654195241908699</v>
      </c>
      <c r="I5" s="5">
        <v>7.7085959628870002</v>
      </c>
      <c r="J5" s="5">
        <v>14.255928103727699</v>
      </c>
      <c r="K5" s="5">
        <v>18.7776558812876</v>
      </c>
      <c r="L5" s="5">
        <v>10.3666372352056</v>
      </c>
      <c r="M5" s="22">
        <v>8.67270497154529</v>
      </c>
      <c r="N5" s="18">
        <v>7.4735636799526901</v>
      </c>
      <c r="O5" s="5">
        <v>39.644393007287903</v>
      </c>
      <c r="P5" s="5">
        <v>2.86893028591154</v>
      </c>
      <c r="Q5" s="5">
        <v>13.168041120147301</v>
      </c>
      <c r="R5" s="5">
        <v>34.688409502731602</v>
      </c>
      <c r="S5" s="5">
        <v>12.3369508583258</v>
      </c>
      <c r="T5" s="5">
        <v>11.7488416509792</v>
      </c>
      <c r="U5" s="5">
        <v>15.0610008277789</v>
      </c>
      <c r="V5" s="5">
        <v>19.658159623655301</v>
      </c>
      <c r="W5" s="5">
        <v>3.9994245309768499</v>
      </c>
      <c r="X5" s="5">
        <v>8.75737962081983E-6</v>
      </c>
      <c r="Y5" s="16">
        <v>3.4623974224351102E-3</v>
      </c>
      <c r="Z5" s="29">
        <v>20.764457051960807</v>
      </c>
    </row>
    <row r="6" spans="1:27">
      <c r="A6" s="5" t="s">
        <v>26</v>
      </c>
      <c r="B6" s="31">
        <f t="shared" si="0"/>
        <v>27820</v>
      </c>
      <c r="C6" s="5">
        <v>15.2366346632644</v>
      </c>
      <c r="D6" s="5">
        <v>26.679079395829898</v>
      </c>
      <c r="E6" s="5">
        <v>21.617524140355702</v>
      </c>
      <c r="F6" s="5">
        <v>38.304752838948403</v>
      </c>
      <c r="G6" s="5">
        <v>33.342285782224202</v>
      </c>
      <c r="H6" s="5">
        <v>22.415157203919801</v>
      </c>
      <c r="I6" s="5">
        <v>8.0476105136927405</v>
      </c>
      <c r="J6" s="5">
        <v>14.609740331346799</v>
      </c>
      <c r="K6" s="5">
        <v>19.0387631829865</v>
      </c>
      <c r="L6" s="5">
        <v>10.900045081577799</v>
      </c>
      <c r="M6" s="22">
        <v>8.9925405154632507</v>
      </c>
      <c r="N6" s="18">
        <v>7.8600256444831498</v>
      </c>
      <c r="O6" s="5">
        <v>40.995623040584903</v>
      </c>
      <c r="P6" s="5">
        <v>3.0646737837091398</v>
      </c>
      <c r="Q6" s="5">
        <v>13.9800598469468</v>
      </c>
      <c r="R6" s="5">
        <v>35.675728578306803</v>
      </c>
      <c r="S6" s="5">
        <v>12.841401887492101</v>
      </c>
      <c r="T6" s="5">
        <v>12.0928134264826</v>
      </c>
      <c r="U6" s="5">
        <v>15.527548172325501</v>
      </c>
      <c r="V6" s="5">
        <v>20.014281306173601</v>
      </c>
      <c r="W6" s="5">
        <v>3.9656384060808398</v>
      </c>
      <c r="X6" s="5">
        <v>9.0767157632036195E-6</v>
      </c>
      <c r="Y6" s="16">
        <v>3.60599234333497E-3</v>
      </c>
      <c r="Z6" s="29">
        <v>21.25505246962442</v>
      </c>
    </row>
    <row r="7" spans="1:27">
      <c r="A7" s="5" t="s">
        <v>27</v>
      </c>
      <c r="B7" s="31">
        <f t="shared" si="0"/>
        <v>27912</v>
      </c>
      <c r="C7" s="5">
        <v>15.6455230247513</v>
      </c>
      <c r="D7" s="5">
        <v>27.450338068639301</v>
      </c>
      <c r="E7" s="5">
        <v>22.498814868260901</v>
      </c>
      <c r="F7" s="5">
        <v>38.422593831528097</v>
      </c>
      <c r="G7" s="5">
        <v>33.712953899288799</v>
      </c>
      <c r="H7" s="5">
        <v>23.150450791280999</v>
      </c>
      <c r="I7" s="5">
        <v>8.4268368217614693</v>
      </c>
      <c r="J7" s="5">
        <v>14.9584924797095</v>
      </c>
      <c r="K7" s="5">
        <v>19.492601942067701</v>
      </c>
      <c r="L7" s="5">
        <v>11.008748464815</v>
      </c>
      <c r="M7" s="22">
        <v>9.3420451024531701</v>
      </c>
      <c r="N7" s="18">
        <v>8.2544016784205692</v>
      </c>
      <c r="O7" s="5">
        <v>42.142042781936198</v>
      </c>
      <c r="P7" s="5">
        <v>3.2586331019000099</v>
      </c>
      <c r="Q7" s="5">
        <v>14.714523022746601</v>
      </c>
      <c r="R7" s="5">
        <v>36.5918675778317</v>
      </c>
      <c r="S7" s="5">
        <v>13.3405027626112</v>
      </c>
      <c r="T7" s="5">
        <v>12.429577468780201</v>
      </c>
      <c r="U7" s="5">
        <v>15.988855113311599</v>
      </c>
      <c r="V7" s="5">
        <v>20.196247471131599</v>
      </c>
      <c r="W7" s="5">
        <v>3.9887206030056901</v>
      </c>
      <c r="X7" s="5">
        <v>9.4216596567538696E-6</v>
      </c>
      <c r="Y7" s="16">
        <v>3.7323765214317302E-3</v>
      </c>
      <c r="Z7" s="29">
        <v>21.654830480111873</v>
      </c>
    </row>
    <row r="8" spans="1:27">
      <c r="A8" s="5" t="s">
        <v>28</v>
      </c>
      <c r="B8" s="31">
        <f t="shared" si="0"/>
        <v>28004</v>
      </c>
      <c r="C8" s="5">
        <v>16.797025769582799</v>
      </c>
      <c r="D8" s="5">
        <v>28.095664829192302</v>
      </c>
      <c r="E8" s="5">
        <v>22.193926717179298</v>
      </c>
      <c r="F8" s="5">
        <v>38.578653566699103</v>
      </c>
      <c r="G8" s="5">
        <v>34.157254695547998</v>
      </c>
      <c r="H8" s="5">
        <v>23.859824653634899</v>
      </c>
      <c r="I8" s="5">
        <v>8.8458037451681193</v>
      </c>
      <c r="J8" s="5">
        <v>15.307000276855501</v>
      </c>
      <c r="K8" s="5">
        <v>20.157563545469198</v>
      </c>
      <c r="L8" s="5">
        <v>11.676661095869999</v>
      </c>
      <c r="M8" s="22">
        <v>9.7209516789018302</v>
      </c>
      <c r="N8" s="18">
        <v>8.6565880173940695</v>
      </c>
      <c r="O8" s="5">
        <v>43.155310953903701</v>
      </c>
      <c r="P8" s="5">
        <v>3.4506646350286001</v>
      </c>
      <c r="Q8" s="5">
        <v>15.2462681890112</v>
      </c>
      <c r="R8" s="5">
        <v>37.430089782659998</v>
      </c>
      <c r="S8" s="5">
        <v>13.823891304803499</v>
      </c>
      <c r="T8" s="5">
        <v>12.7600786642471</v>
      </c>
      <c r="U8" s="5">
        <v>16.436327873243801</v>
      </c>
      <c r="V8" s="5">
        <v>20.5538967644544</v>
      </c>
      <c r="W8" s="5">
        <v>3.9675780297894701</v>
      </c>
      <c r="X8" s="5">
        <v>9.7942302683707805E-6</v>
      </c>
      <c r="Y8" s="16">
        <v>3.8886230258168199E-3</v>
      </c>
      <c r="Z8" s="29">
        <v>22.133925513117696</v>
      </c>
    </row>
    <row r="9" spans="1:27">
      <c r="A9" s="5" t="s">
        <v>29</v>
      </c>
      <c r="B9" s="31">
        <f t="shared" si="0"/>
        <v>28095</v>
      </c>
      <c r="C9" s="5">
        <v>17.096824001567299</v>
      </c>
      <c r="D9" s="5">
        <v>28.6157289982918</v>
      </c>
      <c r="E9" s="5">
        <v>23.180666320287902</v>
      </c>
      <c r="F9" s="5">
        <v>38.772888084169701</v>
      </c>
      <c r="G9" s="5">
        <v>34.645691481423697</v>
      </c>
      <c r="H9" s="5">
        <v>24.543049050935501</v>
      </c>
      <c r="I9" s="5">
        <v>9.3040244773319891</v>
      </c>
      <c r="J9" s="5">
        <v>15.6457767202934</v>
      </c>
      <c r="K9" s="5">
        <v>20.719726382130599</v>
      </c>
      <c r="L9" s="5">
        <v>11.9462831819624</v>
      </c>
      <c r="M9" s="22">
        <v>10.1290175287444</v>
      </c>
      <c r="N9" s="18">
        <v>9.0664788588895107</v>
      </c>
      <c r="O9" s="5">
        <v>44.133431350440397</v>
      </c>
      <c r="P9" s="5">
        <v>3.6408958377537499</v>
      </c>
      <c r="Q9" s="5">
        <v>15.499912747553401</v>
      </c>
      <c r="R9" s="5">
        <v>38.191491187460599</v>
      </c>
      <c r="S9" s="5">
        <v>14.3023922040042</v>
      </c>
      <c r="T9" s="5">
        <v>13.087590275316501</v>
      </c>
      <c r="U9" s="5">
        <v>16.891156533830099</v>
      </c>
      <c r="V9" s="5">
        <v>20.909671384061699</v>
      </c>
      <c r="W9" s="5">
        <v>4.15037295194732</v>
      </c>
      <c r="X9" s="5">
        <v>1.0196650678635799E-5</v>
      </c>
      <c r="Y9" s="16">
        <v>4.1208990779292402E-3</v>
      </c>
      <c r="Z9" s="29">
        <v>22.611129335308494</v>
      </c>
    </row>
    <row r="10" spans="1:27">
      <c r="A10" s="5" t="s">
        <v>30</v>
      </c>
      <c r="B10" s="31">
        <f t="shared" si="0"/>
        <v>28185</v>
      </c>
      <c r="C10" s="5">
        <v>17.3550825415197</v>
      </c>
      <c r="D10" s="5">
        <v>28.658435015467202</v>
      </c>
      <c r="E10" s="5">
        <v>23.389795797134401</v>
      </c>
      <c r="F10" s="5">
        <v>39.023759128108203</v>
      </c>
      <c r="G10" s="5">
        <v>35.178694927620299</v>
      </c>
      <c r="H10" s="5">
        <v>25.143858490918898</v>
      </c>
      <c r="I10" s="5">
        <v>9.8595478356392405</v>
      </c>
      <c r="J10" s="5">
        <v>15.863807746928</v>
      </c>
      <c r="K10" s="5">
        <v>21.107334815972798</v>
      </c>
      <c r="L10" s="5">
        <v>12.1447983790483</v>
      </c>
      <c r="M10" s="22">
        <v>10.6306702831919</v>
      </c>
      <c r="N10" s="18">
        <v>9.5056231585441395</v>
      </c>
      <c r="O10" s="5">
        <v>44.939941925705298</v>
      </c>
      <c r="P10" s="5">
        <v>3.7325554561318799</v>
      </c>
      <c r="Q10" s="5">
        <v>15.619044141493401</v>
      </c>
      <c r="R10" s="5">
        <v>38.6967932835596</v>
      </c>
      <c r="S10" s="5">
        <v>14.776176175700799</v>
      </c>
      <c r="T10" s="5">
        <v>13.3068278055232</v>
      </c>
      <c r="U10" s="5">
        <v>17.3044626132973</v>
      </c>
      <c r="V10" s="5">
        <v>21.188581466319199</v>
      </c>
      <c r="W10" s="5">
        <v>4.7069831096884398</v>
      </c>
      <c r="X10" s="5">
        <v>1.0636913385573801E-5</v>
      </c>
      <c r="Y10" s="16">
        <v>4.4654564659732596E-3</v>
      </c>
      <c r="Z10" s="29">
        <v>22.99184572291205</v>
      </c>
    </row>
    <row r="11" spans="1:27">
      <c r="A11" s="5" t="s">
        <v>31</v>
      </c>
      <c r="B11" s="31">
        <f t="shared" si="0"/>
        <v>28277</v>
      </c>
      <c r="C11" s="5">
        <v>17.662369219087399</v>
      </c>
      <c r="D11" s="5">
        <v>29.073732144307002</v>
      </c>
      <c r="E11" s="5">
        <v>24.1839493367141</v>
      </c>
      <c r="F11" s="5">
        <v>39.286622252661097</v>
      </c>
      <c r="G11" s="5">
        <v>35.699021156774798</v>
      </c>
      <c r="H11" s="5">
        <v>25.796587030324702</v>
      </c>
      <c r="I11" s="5">
        <v>10.3709672324207</v>
      </c>
      <c r="J11" s="5">
        <v>16.243123999737598</v>
      </c>
      <c r="K11" s="5">
        <v>21.716380150785401</v>
      </c>
      <c r="L11" s="5">
        <v>12.435319806329099</v>
      </c>
      <c r="M11" s="22">
        <v>11.0704602474521</v>
      </c>
      <c r="N11" s="18">
        <v>9.9214675119778608</v>
      </c>
      <c r="O11" s="5">
        <v>45.731861841812801</v>
      </c>
      <c r="P11" s="5">
        <v>3.9580141204675301</v>
      </c>
      <c r="Q11" s="5">
        <v>15.778197686084001</v>
      </c>
      <c r="R11" s="5">
        <v>39.381841662249997</v>
      </c>
      <c r="S11" s="5">
        <v>15.2322374742484</v>
      </c>
      <c r="T11" s="5">
        <v>13.661275231414701</v>
      </c>
      <c r="U11" s="5">
        <v>17.756295950436702</v>
      </c>
      <c r="V11" s="5">
        <v>21.717121628414102</v>
      </c>
      <c r="W11" s="5">
        <v>4.5668964823934601</v>
      </c>
      <c r="X11" s="5">
        <v>1.1104558806741E-5</v>
      </c>
      <c r="Y11" s="16">
        <v>4.9169123419480999E-3</v>
      </c>
      <c r="Z11" s="29">
        <v>23.514189867400503</v>
      </c>
    </row>
    <row r="12" spans="1:27">
      <c r="A12" s="5" t="s">
        <v>32</v>
      </c>
      <c r="B12" s="31">
        <f t="shared" si="0"/>
        <v>28369</v>
      </c>
      <c r="C12" s="5">
        <v>17.683599625420602</v>
      </c>
      <c r="D12" s="5">
        <v>29.508700702969499</v>
      </c>
      <c r="E12" s="5">
        <v>24.419729582100601</v>
      </c>
      <c r="F12" s="5">
        <v>39.579737650761501</v>
      </c>
      <c r="G12" s="5">
        <v>36.2075972431727</v>
      </c>
      <c r="H12" s="5">
        <v>26.4450787950056</v>
      </c>
      <c r="I12" s="5">
        <v>10.8976594439654</v>
      </c>
      <c r="J12" s="5">
        <v>16.672768694699201</v>
      </c>
      <c r="K12" s="5">
        <v>22.399042769781101</v>
      </c>
      <c r="L12" s="5">
        <v>12.8931152983373</v>
      </c>
      <c r="M12" s="22">
        <v>11.513228883125</v>
      </c>
      <c r="N12" s="18">
        <v>10.335266246295699</v>
      </c>
      <c r="O12" s="5">
        <v>46.589994138337403</v>
      </c>
      <c r="P12" s="5">
        <v>4.2189531423567601</v>
      </c>
      <c r="Q12" s="5">
        <v>16.035411089767599</v>
      </c>
      <c r="R12" s="5">
        <v>40.056991826972798</v>
      </c>
      <c r="S12" s="5">
        <v>15.6698724058705</v>
      </c>
      <c r="T12" s="5">
        <v>14.0475415013816</v>
      </c>
      <c r="U12" s="5">
        <v>18.228737432292199</v>
      </c>
      <c r="V12" s="5">
        <v>22.273480895278698</v>
      </c>
      <c r="W12" s="5">
        <v>4.5620771604367798</v>
      </c>
      <c r="X12" s="5">
        <v>1.1607565022481E-5</v>
      </c>
      <c r="Y12" s="16">
        <v>5.4624629995357202E-3</v>
      </c>
      <c r="Z12" s="29">
        <v>24.047318963642766</v>
      </c>
    </row>
    <row r="13" spans="1:27">
      <c r="A13" s="5" t="s">
        <v>33</v>
      </c>
      <c r="B13" s="31">
        <f t="shared" si="0"/>
        <v>28460</v>
      </c>
      <c r="C13" s="5">
        <v>18.301980981526601</v>
      </c>
      <c r="D13" s="5">
        <v>29.963370062862801</v>
      </c>
      <c r="E13" s="5">
        <v>25.221234480150901</v>
      </c>
      <c r="F13" s="5">
        <v>39.902804166682103</v>
      </c>
      <c r="G13" s="5">
        <v>36.694074343079599</v>
      </c>
      <c r="H13" s="5">
        <v>27.089199367463799</v>
      </c>
      <c r="I13" s="5">
        <v>11.439868005652199</v>
      </c>
      <c r="J13" s="5">
        <v>17.142326539461799</v>
      </c>
      <c r="K13" s="5">
        <v>23.157767090213099</v>
      </c>
      <c r="L13" s="5">
        <v>13.6527823971971</v>
      </c>
      <c r="M13" s="22">
        <v>11.9589937231765</v>
      </c>
      <c r="N13" s="18">
        <v>10.746550248732699</v>
      </c>
      <c r="O13" s="5">
        <v>47.617877608338297</v>
      </c>
      <c r="P13" s="5">
        <v>4.5145626807503803</v>
      </c>
      <c r="Q13" s="5">
        <v>16.340118131400299</v>
      </c>
      <c r="R13" s="5">
        <v>40.726629358426401</v>
      </c>
      <c r="S13" s="5">
        <v>16.101334172596999</v>
      </c>
      <c r="T13" s="5">
        <v>14.464169331135601</v>
      </c>
      <c r="U13" s="5">
        <v>18.710135835827099</v>
      </c>
      <c r="V13" s="5">
        <v>22.925555149762499</v>
      </c>
      <c r="W13" s="5">
        <v>4.6213466861299199</v>
      </c>
      <c r="X13" s="5">
        <v>1.2148850911209899E-5</v>
      </c>
      <c r="Y13" s="16">
        <v>6.0889121236386698E-3</v>
      </c>
      <c r="Z13" s="29">
        <v>24.69793133122813</v>
      </c>
    </row>
    <row r="14" spans="1:27">
      <c r="A14" s="5" t="s">
        <v>34</v>
      </c>
      <c r="B14" s="31">
        <f t="shared" si="0"/>
        <v>28550</v>
      </c>
      <c r="C14" s="5">
        <v>19.030263640626298</v>
      </c>
      <c r="D14" s="5">
        <v>30.4748049626061</v>
      </c>
      <c r="E14" s="5">
        <v>26.308661340910898</v>
      </c>
      <c r="F14" s="5">
        <v>40.273194458556802</v>
      </c>
      <c r="G14" s="5">
        <v>37.159370211720301</v>
      </c>
      <c r="H14" s="5">
        <v>27.7446243188209</v>
      </c>
      <c r="I14" s="5">
        <v>12.0930342252621</v>
      </c>
      <c r="J14" s="5">
        <v>17.665454021589401</v>
      </c>
      <c r="K14" s="5">
        <v>24.0567057880993</v>
      </c>
      <c r="L14" s="5">
        <v>14.0435720957834</v>
      </c>
      <c r="M14" s="22">
        <v>12.3940265525945</v>
      </c>
      <c r="N14" s="18">
        <v>11.022645353637801</v>
      </c>
      <c r="O14" s="5">
        <v>48.769601661692697</v>
      </c>
      <c r="P14" s="5">
        <v>4.9400578121815597</v>
      </c>
      <c r="Q14" s="5">
        <v>16.735873269433199</v>
      </c>
      <c r="R14" s="5">
        <v>41.452104110979803</v>
      </c>
      <c r="S14" s="5">
        <v>16.622912063085099</v>
      </c>
      <c r="T14" s="5">
        <v>14.845638589417</v>
      </c>
      <c r="U14" s="5">
        <v>19.282953386529801</v>
      </c>
      <c r="V14" s="5">
        <v>23.3717649665039</v>
      </c>
      <c r="W14" s="5">
        <v>4.9187266820640403</v>
      </c>
      <c r="X14" s="5">
        <v>1.2780675651918701E-5</v>
      </c>
      <c r="Y14" s="16">
        <v>6.7902637417473696E-3</v>
      </c>
      <c r="Z14" s="29">
        <v>25.284465931982254</v>
      </c>
    </row>
    <row r="15" spans="1:27">
      <c r="A15" s="5" t="s">
        <v>35</v>
      </c>
      <c r="B15" s="31">
        <f t="shared" si="0"/>
        <v>28642</v>
      </c>
      <c r="C15" s="5">
        <v>19.1886583185692</v>
      </c>
      <c r="D15" s="5">
        <v>30.950090044651201</v>
      </c>
      <c r="E15" s="5">
        <v>26.600273453153001</v>
      </c>
      <c r="F15" s="5">
        <v>40.647900738461303</v>
      </c>
      <c r="G15" s="5">
        <v>37.713527478600803</v>
      </c>
      <c r="H15" s="5">
        <v>28.373255925662999</v>
      </c>
      <c r="I15" s="5">
        <v>12.629279097933701</v>
      </c>
      <c r="J15" s="5">
        <v>18.221150164855601</v>
      </c>
      <c r="K15" s="5">
        <v>24.847397829458998</v>
      </c>
      <c r="L15" s="5">
        <v>14.7125193303913</v>
      </c>
      <c r="M15" s="22">
        <v>12.851546342645999</v>
      </c>
      <c r="N15" s="18">
        <v>11.484751035444299</v>
      </c>
      <c r="O15" s="5">
        <v>49.459911147169798</v>
      </c>
      <c r="P15" s="5">
        <v>5.2643432092756397</v>
      </c>
      <c r="Q15" s="5">
        <v>17.143637166669599</v>
      </c>
      <c r="R15" s="5">
        <v>42.081602909862603</v>
      </c>
      <c r="S15" s="5">
        <v>16.986384600454102</v>
      </c>
      <c r="T15" s="5">
        <v>15.354988379113401</v>
      </c>
      <c r="U15" s="5">
        <v>19.7561271753972</v>
      </c>
      <c r="V15" s="5">
        <v>23.985662371317201</v>
      </c>
      <c r="W15" s="5">
        <v>4.4398735980338104</v>
      </c>
      <c r="X15" s="5">
        <v>1.3390253851404301E-5</v>
      </c>
      <c r="Y15" s="16">
        <v>7.6068094885077204E-3</v>
      </c>
      <c r="Z15" s="29">
        <v>25.84843714022761</v>
      </c>
    </row>
    <row r="16" spans="1:27">
      <c r="A16" s="5" t="s">
        <v>36</v>
      </c>
      <c r="B16" s="31">
        <f t="shared" si="0"/>
        <v>28734</v>
      </c>
      <c r="C16" s="5">
        <v>20.066537603963098</v>
      </c>
      <c r="D16" s="5">
        <v>31.427243883905</v>
      </c>
      <c r="E16" s="5">
        <v>27.055046093037198</v>
      </c>
      <c r="F16" s="5">
        <v>41.044440812463698</v>
      </c>
      <c r="G16" s="5">
        <v>38.356717868700997</v>
      </c>
      <c r="H16" s="5">
        <v>28.990889256237001</v>
      </c>
      <c r="I16" s="5">
        <v>13.143105739663</v>
      </c>
      <c r="J16" s="5">
        <v>18.812139068546699</v>
      </c>
      <c r="K16" s="5">
        <v>25.667545379876799</v>
      </c>
      <c r="L16" s="5">
        <v>15.3583720007555</v>
      </c>
      <c r="M16" s="22">
        <v>13.3170562517505</v>
      </c>
      <c r="N16" s="18">
        <v>11.999224020766601</v>
      </c>
      <c r="O16" s="5">
        <v>50.250410431164099</v>
      </c>
      <c r="P16" s="5">
        <v>5.5841589905748998</v>
      </c>
      <c r="Q16" s="5">
        <v>17.4253399736583</v>
      </c>
      <c r="R16" s="5">
        <v>42.676753040752601</v>
      </c>
      <c r="S16" s="5">
        <v>17.2877110651057</v>
      </c>
      <c r="T16" s="5">
        <v>15.930585710705</v>
      </c>
      <c r="U16" s="5">
        <v>20.212679711093902</v>
      </c>
      <c r="V16" s="5">
        <v>24.470677852160399</v>
      </c>
      <c r="W16" s="5">
        <v>4.93971158489496</v>
      </c>
      <c r="X16" s="5">
        <v>1.4025239848354601E-5</v>
      </c>
      <c r="Y16" s="16">
        <v>8.5797943016989002E-3</v>
      </c>
      <c r="Z16" s="29">
        <v>26.413928986258487</v>
      </c>
    </row>
    <row r="17" spans="1:26">
      <c r="A17" s="5" t="s">
        <v>37</v>
      </c>
      <c r="B17" s="31">
        <f t="shared" si="0"/>
        <v>28825</v>
      </c>
      <c r="C17" s="5">
        <v>20.356499362380099</v>
      </c>
      <c r="D17" s="5">
        <v>31.9072556725142</v>
      </c>
      <c r="E17" s="5">
        <v>27.9173635849085</v>
      </c>
      <c r="F17" s="5">
        <v>41.462483630978703</v>
      </c>
      <c r="G17" s="5">
        <v>39.095957072500802</v>
      </c>
      <c r="H17" s="5">
        <v>29.597464951673299</v>
      </c>
      <c r="I17" s="5">
        <v>13.6343254085112</v>
      </c>
      <c r="J17" s="5">
        <v>19.449840521463699</v>
      </c>
      <c r="K17" s="5">
        <v>26.453311286675799</v>
      </c>
      <c r="L17" s="5">
        <v>15.8344835264846</v>
      </c>
      <c r="M17" s="22">
        <v>13.7901487368527</v>
      </c>
      <c r="N17" s="18">
        <v>12.565117302655199</v>
      </c>
      <c r="O17" s="5">
        <v>50.940737361158199</v>
      </c>
      <c r="P17" s="5">
        <v>5.9002045820237203</v>
      </c>
      <c r="Q17" s="5">
        <v>17.729741163385398</v>
      </c>
      <c r="R17" s="5">
        <v>43.242438709998602</v>
      </c>
      <c r="S17" s="5">
        <v>17.5405706245791</v>
      </c>
      <c r="T17" s="5">
        <v>16.575375422900802</v>
      </c>
      <c r="U17" s="5">
        <v>20.6393641065462</v>
      </c>
      <c r="V17" s="5">
        <v>25.013244587278599</v>
      </c>
      <c r="W17" s="5">
        <v>5.0043184128790896</v>
      </c>
      <c r="X17" s="5">
        <v>1.46865002426765E-5</v>
      </c>
      <c r="Y17" s="16">
        <v>9.7520647618701897E-3</v>
      </c>
      <c r="Z17" s="29">
        <v>26.983593474608821</v>
      </c>
    </row>
    <row r="18" spans="1:26">
      <c r="A18" s="5" t="s">
        <v>38</v>
      </c>
      <c r="B18" s="31">
        <f t="shared" si="0"/>
        <v>28915</v>
      </c>
      <c r="C18" s="5">
        <v>21.058836863188201</v>
      </c>
      <c r="D18" s="5">
        <v>32.138538443920901</v>
      </c>
      <c r="E18" s="5">
        <v>28.4473508902473</v>
      </c>
      <c r="F18" s="5">
        <v>41.869045161657901</v>
      </c>
      <c r="G18" s="5">
        <v>39.932146365635603</v>
      </c>
      <c r="H18" s="5">
        <v>30.161954405509</v>
      </c>
      <c r="I18" s="5">
        <v>14.049649139796699</v>
      </c>
      <c r="J18" s="5">
        <v>20.1370713874987</v>
      </c>
      <c r="K18" s="5">
        <v>27.018129116064198</v>
      </c>
      <c r="L18" s="5">
        <v>16.504916678841401</v>
      </c>
      <c r="M18" s="22">
        <v>14.259331742852099</v>
      </c>
      <c r="N18" s="18">
        <v>13.1686637911899</v>
      </c>
      <c r="O18" s="5">
        <v>51.621056001654601</v>
      </c>
      <c r="P18" s="5">
        <v>6.2512963003769704</v>
      </c>
      <c r="Q18" s="5">
        <v>18.069270492856202</v>
      </c>
      <c r="R18" s="5">
        <v>44.400254492924297</v>
      </c>
      <c r="S18" s="5">
        <v>17.360639050864702</v>
      </c>
      <c r="T18" s="5">
        <v>17.433954172852001</v>
      </c>
      <c r="U18" s="5">
        <v>20.808432175296701</v>
      </c>
      <c r="V18" s="5">
        <v>25.638657868455599</v>
      </c>
      <c r="W18" s="5">
        <v>5.4712581307594199</v>
      </c>
      <c r="X18" s="5">
        <v>1.5360042157646401E-5</v>
      </c>
      <c r="Y18" s="16">
        <v>1.1170417373649899E-2</v>
      </c>
      <c r="Z18" s="29">
        <v>27.597932507768</v>
      </c>
    </row>
    <row r="19" spans="1:26">
      <c r="A19" s="5" t="s">
        <v>39</v>
      </c>
      <c r="B19" s="31">
        <f t="shared" si="0"/>
        <v>29007</v>
      </c>
      <c r="C19" s="5">
        <v>21.342305200400201</v>
      </c>
      <c r="D19" s="5">
        <v>32.719303990485002</v>
      </c>
      <c r="E19" s="5">
        <v>29.8172015488013</v>
      </c>
      <c r="F19" s="5">
        <v>42.342100582748898</v>
      </c>
      <c r="G19" s="5">
        <v>40.696676220652797</v>
      </c>
      <c r="H19" s="5">
        <v>30.7586548968399</v>
      </c>
      <c r="I19" s="5">
        <v>14.516478826253801</v>
      </c>
      <c r="J19" s="5">
        <v>20.850311310391199</v>
      </c>
      <c r="K19" s="5">
        <v>27.503259182939701</v>
      </c>
      <c r="L19" s="5">
        <v>17.112679529128901</v>
      </c>
      <c r="M19" s="22">
        <v>14.750385247009399</v>
      </c>
      <c r="N19" s="18">
        <v>13.8471525666156</v>
      </c>
      <c r="O19" s="5">
        <v>52.030287286895401</v>
      </c>
      <c r="P19" s="5">
        <v>6.5438490273254404</v>
      </c>
      <c r="Q19" s="5">
        <v>18.5483064875135</v>
      </c>
      <c r="R19" s="5">
        <v>44.644514585621401</v>
      </c>
      <c r="S19" s="5">
        <v>17.6454736011178</v>
      </c>
      <c r="T19" s="5">
        <v>18.125956134277299</v>
      </c>
      <c r="U19" s="5">
        <v>21.296609133520001</v>
      </c>
      <c r="V19" s="5">
        <v>26.001851588475301</v>
      </c>
      <c r="W19" s="5">
        <v>5.3873087219938602</v>
      </c>
      <c r="X19" s="5">
        <v>1.6082061828551301E-5</v>
      </c>
      <c r="Y19" s="16">
        <v>1.2875389310176301E-2</v>
      </c>
      <c r="Z19" s="29">
        <v>28.070619683677098</v>
      </c>
    </row>
    <row r="20" spans="1:26">
      <c r="A20" s="5" t="s">
        <v>40</v>
      </c>
      <c r="B20" s="31">
        <f t="shared" si="0"/>
        <v>29099</v>
      </c>
      <c r="C20" s="5">
        <v>21.5885628945659</v>
      </c>
      <c r="D20" s="5">
        <v>33.395311737970097</v>
      </c>
      <c r="E20" s="5">
        <v>30.158777350710601</v>
      </c>
      <c r="F20" s="5">
        <v>42.848472712094498</v>
      </c>
      <c r="G20" s="5">
        <v>41.391204335010102</v>
      </c>
      <c r="H20" s="5">
        <v>31.356500676108698</v>
      </c>
      <c r="I20" s="5">
        <v>14.981610466513199</v>
      </c>
      <c r="J20" s="5">
        <v>21.591596085854899</v>
      </c>
      <c r="K20" s="5">
        <v>28.317816578691701</v>
      </c>
      <c r="L20" s="5">
        <v>18.275193363857301</v>
      </c>
      <c r="M20" s="22">
        <v>15.253291850926599</v>
      </c>
      <c r="N20" s="18">
        <v>14.588527173440401</v>
      </c>
      <c r="O20" s="5">
        <v>52.849281671605297</v>
      </c>
      <c r="P20" s="5">
        <v>6.8174487173634297</v>
      </c>
      <c r="Q20" s="5">
        <v>19.111512636068799</v>
      </c>
      <c r="R20" s="5">
        <v>44.611341041364298</v>
      </c>
      <c r="S20" s="5">
        <v>18.023154474199199</v>
      </c>
      <c r="T20" s="5">
        <v>18.797817054884302</v>
      </c>
      <c r="U20" s="5">
        <v>21.8587373127097</v>
      </c>
      <c r="V20" s="5">
        <v>26.649210488381001</v>
      </c>
      <c r="W20" s="5">
        <v>5.3782678674564002</v>
      </c>
      <c r="X20" s="5">
        <v>1.6840159000122901E-5</v>
      </c>
      <c r="Y20" s="16">
        <v>1.4917956666258799E-2</v>
      </c>
      <c r="Z20" s="29">
        <v>28.720060349388852</v>
      </c>
    </row>
    <row r="21" spans="1:26">
      <c r="A21" s="5" t="s">
        <v>41</v>
      </c>
      <c r="B21" s="31">
        <f t="shared" si="0"/>
        <v>29190</v>
      </c>
      <c r="C21" s="5">
        <v>22.068611714625298</v>
      </c>
      <c r="D21" s="5">
        <v>34.164603551994098</v>
      </c>
      <c r="E21" s="5">
        <v>31.259725648401801</v>
      </c>
      <c r="F21" s="5">
        <v>43.3876405345138</v>
      </c>
      <c r="G21" s="5">
        <v>42.032659418137399</v>
      </c>
      <c r="H21" s="5">
        <v>31.955418405429899</v>
      </c>
      <c r="I21" s="5">
        <v>15.4449557122954</v>
      </c>
      <c r="J21" s="5">
        <v>22.3739949819836</v>
      </c>
      <c r="K21" s="5">
        <v>29.0370875469638</v>
      </c>
      <c r="L21" s="5">
        <v>19.953112662073099</v>
      </c>
      <c r="M21" s="22">
        <v>15.768472630961</v>
      </c>
      <c r="N21" s="18">
        <v>15.3944844475915</v>
      </c>
      <c r="O21" s="5">
        <v>53.907311353956501</v>
      </c>
      <c r="P21" s="5">
        <v>7.0725357877309296</v>
      </c>
      <c r="Q21" s="5">
        <v>19.755321729638101</v>
      </c>
      <c r="R21" s="5">
        <v>44.294142427520697</v>
      </c>
      <c r="S21" s="5">
        <v>18.493247639772399</v>
      </c>
      <c r="T21" s="5">
        <v>19.444328780674699</v>
      </c>
      <c r="U21" s="5">
        <v>22.4979151343002</v>
      </c>
      <c r="V21" s="5">
        <v>27.272378487500699</v>
      </c>
      <c r="W21" s="5">
        <v>6.3019240908478302</v>
      </c>
      <c r="X21" s="5">
        <v>1.76362422129241E-5</v>
      </c>
      <c r="Y21" s="16">
        <v>1.7345425006787901E-2</v>
      </c>
      <c r="Z21" s="29">
        <v>29.45539638608399</v>
      </c>
    </row>
    <row r="22" spans="1:26">
      <c r="A22" s="5" t="s">
        <v>42</v>
      </c>
      <c r="B22" s="31">
        <f t="shared" si="0"/>
        <v>29281</v>
      </c>
      <c r="C22" s="5">
        <v>22.793816871905399</v>
      </c>
      <c r="D22" s="5">
        <v>35.427418781376602</v>
      </c>
      <c r="E22" s="5">
        <v>32.053108421471599</v>
      </c>
      <c r="F22" s="5">
        <v>43.915522793010503</v>
      </c>
      <c r="G22" s="5">
        <v>43.195568209029702</v>
      </c>
      <c r="H22" s="5">
        <v>32.462810853903299</v>
      </c>
      <c r="I22" s="5">
        <v>15.844323562796101</v>
      </c>
      <c r="J22" s="5">
        <v>23.3561027843867</v>
      </c>
      <c r="K22" s="5">
        <v>30.117089865834298</v>
      </c>
      <c r="L22" s="5">
        <v>20.095218962549701</v>
      </c>
      <c r="M22" s="22">
        <v>16.043993504811901</v>
      </c>
      <c r="N22" s="18">
        <v>16.286059433968401</v>
      </c>
      <c r="O22" s="5">
        <v>54.379480277086898</v>
      </c>
      <c r="P22" s="5">
        <v>7.1394136852488597</v>
      </c>
      <c r="Q22" s="5">
        <v>20.550830420626699</v>
      </c>
      <c r="R22" s="5">
        <v>42.392197293408003</v>
      </c>
      <c r="S22" s="5">
        <v>19.146696163063599</v>
      </c>
      <c r="T22" s="5">
        <v>19.842652736303599</v>
      </c>
      <c r="U22" s="5">
        <v>23.503515444730098</v>
      </c>
      <c r="V22" s="5">
        <v>28.0652330811449</v>
      </c>
      <c r="W22" s="5">
        <v>7.3274462567198002</v>
      </c>
      <c r="X22" s="5">
        <v>1.81551230590101E-5</v>
      </c>
      <c r="Y22" s="16">
        <v>2.0299287379082199E-2</v>
      </c>
      <c r="Z22" s="29">
        <v>30.127413000595759</v>
      </c>
    </row>
    <row r="23" spans="1:26">
      <c r="A23" s="5" t="s">
        <v>43</v>
      </c>
      <c r="B23" s="31">
        <f t="shared" si="0"/>
        <v>29373</v>
      </c>
      <c r="C23" s="5">
        <v>23.712878310943999</v>
      </c>
      <c r="D23" s="5">
        <v>36.238982619848002</v>
      </c>
      <c r="E23" s="5">
        <v>33.007233101036</v>
      </c>
      <c r="F23" s="5">
        <v>44.536015735949498</v>
      </c>
      <c r="G23" s="5">
        <v>43.2624744871544</v>
      </c>
      <c r="H23" s="5">
        <v>33.1007211903014</v>
      </c>
      <c r="I23" s="5">
        <v>16.328673281917698</v>
      </c>
      <c r="J23" s="5">
        <v>24.141331515692102</v>
      </c>
      <c r="K23" s="5">
        <v>30.889194006585601</v>
      </c>
      <c r="L23" s="5">
        <v>20.819722388454601</v>
      </c>
      <c r="M23" s="22">
        <v>16.686944185362599</v>
      </c>
      <c r="N23" s="18">
        <v>17.201733468714</v>
      </c>
      <c r="O23" s="5">
        <v>56.716411473908401</v>
      </c>
      <c r="P23" s="5">
        <v>7.4273432006780498</v>
      </c>
      <c r="Q23" s="5">
        <v>21.397973045265999</v>
      </c>
      <c r="R23" s="5">
        <v>42.062162634421902</v>
      </c>
      <c r="S23" s="5">
        <v>19.763687683689</v>
      </c>
      <c r="T23" s="5">
        <v>20.5607438238656</v>
      </c>
      <c r="U23" s="5">
        <v>24.155607709094699</v>
      </c>
      <c r="V23" s="5">
        <v>28.222912134452699</v>
      </c>
      <c r="W23" s="5">
        <v>6.6673994847375697</v>
      </c>
      <c r="X23" s="5">
        <v>1.9150490484741799E-5</v>
      </c>
      <c r="Y23" s="16">
        <v>2.42546040848945E-2</v>
      </c>
      <c r="Z23" s="29">
        <v>30.722704869270462</v>
      </c>
    </row>
    <row r="24" spans="1:26">
      <c r="A24" s="5" t="s">
        <v>44</v>
      </c>
      <c r="B24" s="31">
        <f t="shared" si="0"/>
        <v>29465</v>
      </c>
      <c r="C24" s="5">
        <v>24.1156524707479</v>
      </c>
      <c r="D24" s="5">
        <v>37.001973407302003</v>
      </c>
      <c r="E24" s="5">
        <v>33.771756795978398</v>
      </c>
      <c r="F24" s="5">
        <v>45.204909305186803</v>
      </c>
      <c r="G24" s="5">
        <v>43.533809067896897</v>
      </c>
      <c r="H24" s="5">
        <v>33.7763396377511</v>
      </c>
      <c r="I24" s="5">
        <v>16.835847329906699</v>
      </c>
      <c r="J24" s="5">
        <v>24.879707573927998</v>
      </c>
      <c r="K24" s="5">
        <v>31.7905046738423</v>
      </c>
      <c r="L24" s="5">
        <v>21.588975071258101</v>
      </c>
      <c r="M24" s="22">
        <v>17.442043084603899</v>
      </c>
      <c r="N24" s="18">
        <v>18.1592851185762</v>
      </c>
      <c r="O24" s="5">
        <v>57.361230736636898</v>
      </c>
      <c r="P24" s="5">
        <v>7.7642220122371901</v>
      </c>
      <c r="Q24" s="5">
        <v>22.2026175693506</v>
      </c>
      <c r="R24" s="5">
        <v>41.991619979994603</v>
      </c>
      <c r="S24" s="5">
        <v>20.435482788014799</v>
      </c>
      <c r="T24" s="5">
        <v>21.379233402074298</v>
      </c>
      <c r="U24" s="5">
        <v>24.8305670922487</v>
      </c>
      <c r="V24" s="5">
        <v>29.113399756431999</v>
      </c>
      <c r="W24" s="5">
        <v>6.5149291607505901</v>
      </c>
      <c r="X24" s="5">
        <v>2.0343481732293001E-5</v>
      </c>
      <c r="Y24" s="16">
        <v>2.9783473599843801E-2</v>
      </c>
      <c r="Z24" s="29">
        <v>31.437151947381231</v>
      </c>
    </row>
    <row r="25" spans="1:26">
      <c r="A25" s="5" t="s">
        <v>45</v>
      </c>
      <c r="B25" s="31">
        <f t="shared" si="0"/>
        <v>29556</v>
      </c>
      <c r="C25" s="5">
        <v>24.926600081473701</v>
      </c>
      <c r="D25" s="5">
        <v>37.717319541144803</v>
      </c>
      <c r="E25" s="5">
        <v>34.869395387857999</v>
      </c>
      <c r="F25" s="5">
        <v>45.921518089241403</v>
      </c>
      <c r="G25" s="5">
        <v>44.091123200859499</v>
      </c>
      <c r="H25" s="5">
        <v>34.489479087363698</v>
      </c>
      <c r="I25" s="5">
        <v>17.365803578331899</v>
      </c>
      <c r="J25" s="5">
        <v>25.5858561890958</v>
      </c>
      <c r="K25" s="5">
        <v>32.707478274509697</v>
      </c>
      <c r="L25" s="5">
        <v>22.263233513300001</v>
      </c>
      <c r="M25" s="22">
        <v>18.307771035268299</v>
      </c>
      <c r="N25" s="18">
        <v>19.162210404147501</v>
      </c>
      <c r="O25" s="5">
        <v>57.633094873715699</v>
      </c>
      <c r="P25" s="5">
        <v>8.1485157064446305</v>
      </c>
      <c r="Q25" s="5">
        <v>22.878089220660002</v>
      </c>
      <c r="R25" s="5">
        <v>42.168831750117597</v>
      </c>
      <c r="S25" s="5">
        <v>21.153637310220599</v>
      </c>
      <c r="T25" s="5">
        <v>22.2984410376027</v>
      </c>
      <c r="U25" s="5">
        <v>25.4423051989837</v>
      </c>
      <c r="V25" s="5">
        <v>30.313013741731002</v>
      </c>
      <c r="W25" s="5">
        <v>7.1592906094947102</v>
      </c>
      <c r="X25" s="5">
        <v>2.1763824726000801E-5</v>
      </c>
      <c r="Y25" s="16">
        <v>3.74422233487825E-2</v>
      </c>
      <c r="Z25" s="29">
        <v>32.290518868991114</v>
      </c>
    </row>
    <row r="26" spans="1:26">
      <c r="A26" s="5" t="s">
        <v>46</v>
      </c>
      <c r="B26" s="31">
        <f t="shared" si="0"/>
        <v>29646</v>
      </c>
      <c r="C26" s="5">
        <v>25.314358101871601</v>
      </c>
      <c r="D26" s="5">
        <v>38.351189695780498</v>
      </c>
      <c r="E26" s="5">
        <v>36.603750016160603</v>
      </c>
      <c r="F26" s="5">
        <v>46.839564590772802</v>
      </c>
      <c r="G26" s="5">
        <v>44.928664073973202</v>
      </c>
      <c r="H26" s="5">
        <v>34.941659601944401</v>
      </c>
      <c r="I26" s="5">
        <v>17.909700365067099</v>
      </c>
      <c r="J26" s="5">
        <v>25.980811711123302</v>
      </c>
      <c r="K26" s="5">
        <v>33.830525201864603</v>
      </c>
      <c r="L26" s="5">
        <v>22.9701105906334</v>
      </c>
      <c r="M26" s="22">
        <v>19.921068153190699</v>
      </c>
      <c r="N26" s="18">
        <v>20.400629704784201</v>
      </c>
      <c r="O26" s="5">
        <v>59.002230568938899</v>
      </c>
      <c r="P26" s="5">
        <v>8.7934437676472808</v>
      </c>
      <c r="Q26" s="5">
        <v>23.713774843673001</v>
      </c>
      <c r="R26" s="5">
        <v>43.195816378580503</v>
      </c>
      <c r="S26" s="5">
        <v>22.1448541444407</v>
      </c>
      <c r="T26" s="5">
        <v>23.534963227654099</v>
      </c>
      <c r="U26" s="5">
        <v>26.008013369539398</v>
      </c>
      <c r="V26" s="5">
        <v>30.873112970507101</v>
      </c>
      <c r="W26" s="5">
        <v>7.3295707223602102</v>
      </c>
      <c r="X26" s="5">
        <v>2.4109587688522401E-5</v>
      </c>
      <c r="Y26" s="16">
        <v>4.7683860536019598E-2</v>
      </c>
      <c r="Z26" s="29">
        <v>33.100353971011806</v>
      </c>
    </row>
    <row r="27" spans="1:26">
      <c r="A27" s="5" t="s">
        <v>47</v>
      </c>
      <c r="B27" s="31">
        <f t="shared" si="0"/>
        <v>29738</v>
      </c>
      <c r="C27" s="5">
        <v>26.2925923495734</v>
      </c>
      <c r="D27" s="5">
        <v>38.970494533571603</v>
      </c>
      <c r="E27" s="5">
        <v>37.604774536211202</v>
      </c>
      <c r="F27" s="5">
        <v>47.587219776138902</v>
      </c>
      <c r="G27" s="5">
        <v>45.553591407863202</v>
      </c>
      <c r="H27" s="5">
        <v>35.848871848122499</v>
      </c>
      <c r="I27" s="5">
        <v>18.488901285330801</v>
      </c>
      <c r="J27" s="5">
        <v>26.723213027833999</v>
      </c>
      <c r="K27" s="5">
        <v>35.333370238677396</v>
      </c>
      <c r="L27" s="5">
        <v>23.136410237297898</v>
      </c>
      <c r="M27" s="22">
        <v>20.746034003724901</v>
      </c>
      <c r="N27" s="18">
        <v>21.404791963561902</v>
      </c>
      <c r="O27" s="5">
        <v>60.6657064177287</v>
      </c>
      <c r="P27" s="5">
        <v>9.1852244376291505</v>
      </c>
      <c r="Q27" s="5">
        <v>24.555257257551499</v>
      </c>
      <c r="R27" s="5">
        <v>43.628748262257297</v>
      </c>
      <c r="S27" s="5">
        <v>22.882158299820301</v>
      </c>
      <c r="T27" s="5">
        <v>24.531082660481299</v>
      </c>
      <c r="U27" s="5">
        <v>26.5648973798219</v>
      </c>
      <c r="V27" s="5">
        <v>31.278578808561502</v>
      </c>
      <c r="W27" s="5">
        <v>7.452084431816</v>
      </c>
      <c r="X27" s="5">
        <v>2.58699867582764E-5</v>
      </c>
      <c r="Y27" s="16">
        <v>6.0681851555386898E-2</v>
      </c>
      <c r="Z27" s="29">
        <v>33.806927531567617</v>
      </c>
    </row>
    <row r="28" spans="1:26">
      <c r="A28" s="5" t="s">
        <v>48</v>
      </c>
      <c r="B28" s="31">
        <f t="shared" si="0"/>
        <v>29830</v>
      </c>
      <c r="C28" s="5">
        <v>26.8267833021476</v>
      </c>
      <c r="D28" s="5">
        <v>39.541077823681398</v>
      </c>
      <c r="E28" s="5">
        <v>38.371149535344799</v>
      </c>
      <c r="F28" s="5">
        <v>48.319743314933604</v>
      </c>
      <c r="G28" s="5">
        <v>45.969899942954299</v>
      </c>
      <c r="H28" s="5">
        <v>36.9116516941857</v>
      </c>
      <c r="I28" s="5">
        <v>19.093812260992799</v>
      </c>
      <c r="J28" s="5">
        <v>27.5411098048647</v>
      </c>
      <c r="K28" s="5">
        <v>36.534369115203503</v>
      </c>
      <c r="L28" s="5">
        <v>23.524469265418102</v>
      </c>
      <c r="M28" s="22">
        <v>21.425557020381301</v>
      </c>
      <c r="N28" s="18">
        <v>22.3632088601322</v>
      </c>
      <c r="O28" s="5">
        <v>60.794337677557799</v>
      </c>
      <c r="P28" s="5">
        <v>9.5389251203522107</v>
      </c>
      <c r="Q28" s="5">
        <v>25.659188819151399</v>
      </c>
      <c r="R28" s="5">
        <v>44.079105559046802</v>
      </c>
      <c r="S28" s="5">
        <v>23.594587396243298</v>
      </c>
      <c r="T28" s="5">
        <v>25.507026045709601</v>
      </c>
      <c r="U28" s="5">
        <v>27.0941902616606</v>
      </c>
      <c r="V28" s="5">
        <v>32.331662771780998</v>
      </c>
      <c r="W28" s="5">
        <v>7.5197010291100401</v>
      </c>
      <c r="X28" s="5">
        <v>2.7646189131903301E-5</v>
      </c>
      <c r="Y28" s="16">
        <v>7.64916080232005E-2</v>
      </c>
      <c r="Z28" s="29">
        <v>34.550171044511139</v>
      </c>
    </row>
    <row r="29" spans="1:26">
      <c r="A29" s="5" t="s">
        <v>49</v>
      </c>
      <c r="B29" s="31">
        <f t="shared" si="0"/>
        <v>29921</v>
      </c>
      <c r="C29" s="5">
        <v>27.8758366080156</v>
      </c>
      <c r="D29" s="5">
        <v>40.067227916203002</v>
      </c>
      <c r="E29" s="5">
        <v>39.4898056261707</v>
      </c>
      <c r="F29" s="5">
        <v>49.037245230304698</v>
      </c>
      <c r="G29" s="5">
        <v>46.229845095350001</v>
      </c>
      <c r="H29" s="5">
        <v>38.129309198464902</v>
      </c>
      <c r="I29" s="5">
        <v>19.723988036290599</v>
      </c>
      <c r="J29" s="5">
        <v>28.4340859619073</v>
      </c>
      <c r="K29" s="5">
        <v>37.406154424158998</v>
      </c>
      <c r="L29" s="5">
        <v>24.470794770232899</v>
      </c>
      <c r="M29" s="22">
        <v>21.961209538737201</v>
      </c>
      <c r="N29" s="18">
        <v>23.2716009259983</v>
      </c>
      <c r="O29" s="5">
        <v>62.100807232777399</v>
      </c>
      <c r="P29" s="5">
        <v>9.8560254163258794</v>
      </c>
      <c r="Q29" s="5">
        <v>27.113455032510899</v>
      </c>
      <c r="R29" s="5">
        <v>44.537811217997401</v>
      </c>
      <c r="S29" s="5">
        <v>24.264420152545199</v>
      </c>
      <c r="T29" s="5">
        <v>26.467781722177101</v>
      </c>
      <c r="U29" s="5">
        <v>27.600417016500099</v>
      </c>
      <c r="V29" s="5">
        <v>32.7766117514348</v>
      </c>
      <c r="W29" s="5">
        <v>8.1471974426636198</v>
      </c>
      <c r="X29" s="5">
        <v>2.9424377047499002E-5</v>
      </c>
      <c r="Y29" s="16">
        <v>9.5178007563346295E-2</v>
      </c>
      <c r="Z29" s="29">
        <v>35.218917981430145</v>
      </c>
    </row>
    <row r="30" spans="1:26">
      <c r="A30" s="5" t="s">
        <v>50</v>
      </c>
      <c r="B30" s="31">
        <f t="shared" si="0"/>
        <v>30011</v>
      </c>
      <c r="C30" s="5">
        <v>28.327569311349698</v>
      </c>
      <c r="D30" s="5">
        <v>40.408462853472997</v>
      </c>
      <c r="E30" s="5">
        <v>40.781655681947498</v>
      </c>
      <c r="F30" s="5">
        <v>49.927262930477099</v>
      </c>
      <c r="G30" s="5">
        <v>46.336212138972897</v>
      </c>
      <c r="H30" s="5">
        <v>40.500538772901102</v>
      </c>
      <c r="I30" s="5">
        <v>20.481130400983801</v>
      </c>
      <c r="J30" s="5">
        <v>29.593428759009701</v>
      </c>
      <c r="K30" s="5">
        <v>38.991626489796097</v>
      </c>
      <c r="L30" s="5">
        <v>24.853363081703201</v>
      </c>
      <c r="M30" s="22">
        <v>22.008164899400601</v>
      </c>
      <c r="N30" s="18">
        <v>23.9568329885666</v>
      </c>
      <c r="O30" s="5">
        <v>62.523615911692197</v>
      </c>
      <c r="P30" s="5">
        <v>10.0244476874445</v>
      </c>
      <c r="Q30" s="5">
        <v>28.619620321621099</v>
      </c>
      <c r="R30" s="5">
        <v>45.316712562142698</v>
      </c>
      <c r="S30" s="5">
        <v>24.849516619294199</v>
      </c>
      <c r="T30" s="5">
        <v>27.842246649355101</v>
      </c>
      <c r="U30" s="5">
        <v>27.896699597768901</v>
      </c>
      <c r="V30" s="5">
        <v>33.132747657746897</v>
      </c>
      <c r="W30" s="5">
        <v>8.8869050670567802</v>
      </c>
      <c r="X30" s="5">
        <v>3.09615381273939E-5</v>
      </c>
      <c r="Y30" s="16">
        <v>0.116796162503845</v>
      </c>
      <c r="Z30" s="29">
        <v>35.73165023558083</v>
      </c>
    </row>
    <row r="31" spans="1:26">
      <c r="A31" s="5" t="s">
        <v>51</v>
      </c>
      <c r="B31" s="31">
        <f t="shared" si="0"/>
        <v>30103</v>
      </c>
      <c r="C31" s="5">
        <v>29.595438851366701</v>
      </c>
      <c r="D31" s="5">
        <v>40.892153453926802</v>
      </c>
      <c r="E31" s="5">
        <v>41.144722820614803</v>
      </c>
      <c r="F31" s="5">
        <v>50.539578548852603</v>
      </c>
      <c r="G31" s="5">
        <v>46.466097164846701</v>
      </c>
      <c r="H31" s="5">
        <v>41.625139861709002</v>
      </c>
      <c r="I31" s="5">
        <v>21.1190864377973</v>
      </c>
      <c r="J31" s="5">
        <v>30.554532613561001</v>
      </c>
      <c r="K31" s="5">
        <v>40.241929432362397</v>
      </c>
      <c r="L31" s="5">
        <v>25.586711497166998</v>
      </c>
      <c r="M31" s="22">
        <v>22.399925421177599</v>
      </c>
      <c r="N31" s="18">
        <v>24.859971246024202</v>
      </c>
      <c r="O31" s="5">
        <v>63.1077387421699</v>
      </c>
      <c r="P31" s="5">
        <v>10.313109169517</v>
      </c>
      <c r="Q31" s="5">
        <v>29.987668770458299</v>
      </c>
      <c r="R31" s="5">
        <v>45.664303478009003</v>
      </c>
      <c r="S31" s="5">
        <v>25.476953454536201</v>
      </c>
      <c r="T31" s="5">
        <v>28.585687491640599</v>
      </c>
      <c r="U31" s="5">
        <v>28.4260693444933</v>
      </c>
      <c r="V31" s="5">
        <v>33.5381325956279</v>
      </c>
      <c r="W31" s="5">
        <v>8.3669190227220902</v>
      </c>
      <c r="X31" s="5">
        <v>3.2782140179180898E-5</v>
      </c>
      <c r="Y31" s="16">
        <v>0.14130712792134201</v>
      </c>
      <c r="Z31" s="29">
        <v>36.252231389916624</v>
      </c>
    </row>
    <row r="32" spans="1:26">
      <c r="A32" s="5" t="s">
        <v>52</v>
      </c>
      <c r="B32" s="31">
        <f t="shared" si="0"/>
        <v>30195</v>
      </c>
      <c r="C32" s="5">
        <v>29.731466335156298</v>
      </c>
      <c r="D32" s="5">
        <v>41.376482432415003</v>
      </c>
      <c r="E32" s="5">
        <v>41.8314280096427</v>
      </c>
      <c r="F32" s="5">
        <v>51.063561979970999</v>
      </c>
      <c r="G32" s="5">
        <v>46.619267798387099</v>
      </c>
      <c r="H32" s="5">
        <v>42.505805970554697</v>
      </c>
      <c r="I32" s="5">
        <v>21.741400563933901</v>
      </c>
      <c r="J32" s="5">
        <v>31.509778343667499</v>
      </c>
      <c r="K32" s="5">
        <v>40.9041005137436</v>
      </c>
      <c r="L32" s="5">
        <v>25.624265380653199</v>
      </c>
      <c r="M32" s="22">
        <v>22.789340619850702</v>
      </c>
      <c r="N32" s="18">
        <v>25.809465241196001</v>
      </c>
      <c r="O32" s="5">
        <v>64.195303106314498</v>
      </c>
      <c r="P32" s="5">
        <v>10.6083348078218</v>
      </c>
      <c r="Q32" s="5">
        <v>31.298185068047498</v>
      </c>
      <c r="R32" s="5">
        <v>45.894123721121197</v>
      </c>
      <c r="S32" s="5">
        <v>26.1052568192591</v>
      </c>
      <c r="T32" s="5">
        <v>29.133877398425899</v>
      </c>
      <c r="U32" s="5">
        <v>28.996602172756301</v>
      </c>
      <c r="V32" s="5">
        <v>34.1487891368402</v>
      </c>
      <c r="W32" s="5">
        <v>8.6180093235120196</v>
      </c>
      <c r="X32" s="5">
        <v>3.46706464494406E-5</v>
      </c>
      <c r="Y32" s="16">
        <v>0.168678654720441</v>
      </c>
      <c r="Z32" s="29">
        <v>36.837166667343745</v>
      </c>
    </row>
    <row r="33" spans="1:26">
      <c r="A33" s="5" t="s">
        <v>53</v>
      </c>
      <c r="B33" s="31">
        <f t="shared" si="0"/>
        <v>30286</v>
      </c>
      <c r="C33" s="5">
        <v>30.5346846598671</v>
      </c>
      <c r="D33" s="5">
        <v>41.860408599097902</v>
      </c>
      <c r="E33" s="5">
        <v>41.1349734126511</v>
      </c>
      <c r="F33" s="5">
        <v>51.500191617091197</v>
      </c>
      <c r="G33" s="5">
        <v>46.737619962463199</v>
      </c>
      <c r="H33" s="5">
        <v>43.143809575918901</v>
      </c>
      <c r="I33" s="5">
        <v>22.348580154386301</v>
      </c>
      <c r="J33" s="5">
        <v>32.4591979901193</v>
      </c>
      <c r="K33" s="5">
        <v>41.043305964995398</v>
      </c>
      <c r="L33" s="5">
        <v>26.243900224581299</v>
      </c>
      <c r="M33" s="22">
        <v>23.1766869119182</v>
      </c>
      <c r="N33" s="18">
        <v>26.805275161315802</v>
      </c>
      <c r="O33" s="5">
        <v>64.982378373778303</v>
      </c>
      <c r="P33" s="5">
        <v>10.9107357943486</v>
      </c>
      <c r="Q33" s="5">
        <v>32.272332927086701</v>
      </c>
      <c r="R33" s="5">
        <v>46.002351404328103</v>
      </c>
      <c r="S33" s="5">
        <v>26.7147417299884</v>
      </c>
      <c r="T33" s="5">
        <v>29.487337553182499</v>
      </c>
      <c r="U33" s="5">
        <v>29.607942691732401</v>
      </c>
      <c r="V33" s="5">
        <v>34.577623069871997</v>
      </c>
      <c r="W33" s="5">
        <v>8.8756021873493598</v>
      </c>
      <c r="X33" s="5">
        <v>3.6626613777313897E-5</v>
      </c>
      <c r="Y33" s="16">
        <v>0.19887206675963001</v>
      </c>
      <c r="Z33" s="29">
        <v>37.275418246961344</v>
      </c>
    </row>
    <row r="34" spans="1:26">
      <c r="A34" s="5" t="s">
        <v>54</v>
      </c>
      <c r="B34" s="31">
        <f t="shared" si="0"/>
        <v>30376</v>
      </c>
      <c r="C34" s="5">
        <v>31.209568661497102</v>
      </c>
      <c r="D34" s="5">
        <v>42.3771289485422</v>
      </c>
      <c r="E34" s="5">
        <v>41.399002979464598</v>
      </c>
      <c r="F34" s="5">
        <v>51.557241796893301</v>
      </c>
      <c r="G34" s="5">
        <v>46.821488356185299</v>
      </c>
      <c r="H34" s="5">
        <v>42.606107153399002</v>
      </c>
      <c r="I34" s="5">
        <v>22.997062338772299</v>
      </c>
      <c r="J34" s="5">
        <v>33.544661159645997</v>
      </c>
      <c r="K34" s="5">
        <v>42.651376774483801</v>
      </c>
      <c r="L34" s="5">
        <v>26.488944344181899</v>
      </c>
      <c r="M34" s="22">
        <v>23.4738090046461</v>
      </c>
      <c r="N34" s="18">
        <v>28.011276514679501</v>
      </c>
      <c r="O34" s="5">
        <v>64.830791029381004</v>
      </c>
      <c r="P34" s="5">
        <v>11.1993120938603</v>
      </c>
      <c r="Q34" s="5">
        <v>33.248247339432801</v>
      </c>
      <c r="R34" s="5">
        <v>45.450274027853801</v>
      </c>
      <c r="S34" s="5">
        <v>27.267282840559002</v>
      </c>
      <c r="T34" s="5">
        <v>28.802620357158201</v>
      </c>
      <c r="U34" s="5">
        <v>30.375280343155701</v>
      </c>
      <c r="V34" s="5">
        <v>35.082196094625097</v>
      </c>
      <c r="W34" s="5">
        <v>9.9183020082595608</v>
      </c>
      <c r="X34" s="5">
        <v>3.7772530001516602E-5</v>
      </c>
      <c r="Y34" s="16">
        <v>0.23432477649722599</v>
      </c>
      <c r="Z34" s="29">
        <v>37.720805459660653</v>
      </c>
    </row>
    <row r="35" spans="1:26">
      <c r="A35" s="5" t="s">
        <v>55</v>
      </c>
      <c r="B35" s="31">
        <f t="shared" si="0"/>
        <v>30468</v>
      </c>
      <c r="C35" s="5">
        <v>30.5828967434588</v>
      </c>
      <c r="D35" s="5">
        <v>42.866074480447999</v>
      </c>
      <c r="E35" s="5">
        <v>41.682691814358201</v>
      </c>
      <c r="F35" s="5">
        <v>51.939447855019601</v>
      </c>
      <c r="G35" s="5">
        <v>47.043784194809497</v>
      </c>
      <c r="H35" s="5">
        <v>43.1362100122846</v>
      </c>
      <c r="I35" s="5">
        <v>23.553226824790102</v>
      </c>
      <c r="J35" s="5">
        <v>34.436059810794099</v>
      </c>
      <c r="K35" s="5">
        <v>43.161139395324803</v>
      </c>
      <c r="L35" s="5">
        <v>27.751449952676801</v>
      </c>
      <c r="M35" s="22">
        <v>23.893484597004701</v>
      </c>
      <c r="N35" s="18">
        <v>29.008301256282401</v>
      </c>
      <c r="O35" s="5">
        <v>66.144381827855597</v>
      </c>
      <c r="P35" s="5">
        <v>11.5232171200874</v>
      </c>
      <c r="Q35" s="5">
        <v>33.964689986802902</v>
      </c>
      <c r="R35" s="5">
        <v>45.543656452578901</v>
      </c>
      <c r="S35" s="5">
        <v>27.893014377637101</v>
      </c>
      <c r="T35" s="5">
        <v>29.144321585727099</v>
      </c>
      <c r="U35" s="5">
        <v>31.046860098437101</v>
      </c>
      <c r="V35" s="5">
        <v>35.564731961745203</v>
      </c>
      <c r="W35" s="5">
        <v>9.5855410465058402</v>
      </c>
      <c r="X35" s="5">
        <v>4.0180829900574997E-5</v>
      </c>
      <c r="Y35" s="16">
        <v>0.28728902849695398</v>
      </c>
      <c r="Z35" s="29">
        <v>38.309050919977111</v>
      </c>
    </row>
    <row r="36" spans="1:26">
      <c r="A36" s="5" t="s">
        <v>56</v>
      </c>
      <c r="B36" s="31">
        <f t="shared" si="0"/>
        <v>30560</v>
      </c>
      <c r="C36" s="5">
        <v>32.998599690221297</v>
      </c>
      <c r="D36" s="5">
        <v>43.361195765311997</v>
      </c>
      <c r="E36" s="5">
        <v>44.690393877062803</v>
      </c>
      <c r="F36" s="5">
        <v>52.3527957805169</v>
      </c>
      <c r="G36" s="5">
        <v>47.402767670588297</v>
      </c>
      <c r="H36" s="5">
        <v>43.798488328378099</v>
      </c>
      <c r="I36" s="5">
        <v>24.072714066657699</v>
      </c>
      <c r="J36" s="5">
        <v>35.255207002730401</v>
      </c>
      <c r="K36" s="5">
        <v>43.822906316035798</v>
      </c>
      <c r="L36" s="5">
        <v>27.6360912755516</v>
      </c>
      <c r="M36" s="22">
        <v>24.346480070302299</v>
      </c>
      <c r="N36" s="18">
        <v>29.9587338002416</v>
      </c>
      <c r="O36" s="5">
        <v>66.711607817844794</v>
      </c>
      <c r="P36" s="5">
        <v>11.8611591409549</v>
      </c>
      <c r="Q36" s="5">
        <v>34.645277715702598</v>
      </c>
      <c r="R36" s="5">
        <v>45.740333285781702</v>
      </c>
      <c r="S36" s="5">
        <v>28.522606844793899</v>
      </c>
      <c r="T36" s="5">
        <v>29.663680708571601</v>
      </c>
      <c r="U36" s="5">
        <v>31.728791003435099</v>
      </c>
      <c r="V36" s="5">
        <v>36.473601462511503</v>
      </c>
      <c r="W36" s="5">
        <v>9.8431829341955304</v>
      </c>
      <c r="X36" s="5">
        <v>4.3088264362955597E-5</v>
      </c>
      <c r="Y36" s="16">
        <v>0.37224970012321001</v>
      </c>
      <c r="Z36" s="29">
        <v>39.087982888769091</v>
      </c>
    </row>
    <row r="37" spans="1:26">
      <c r="A37" s="5" t="s">
        <v>57</v>
      </c>
      <c r="B37" s="31">
        <f t="shared" si="0"/>
        <v>30651</v>
      </c>
      <c r="C37" s="5">
        <v>32.946306728398199</v>
      </c>
      <c r="D37" s="5">
        <v>43.859430394445099</v>
      </c>
      <c r="E37" s="5">
        <v>44.263682964950398</v>
      </c>
      <c r="F37" s="5">
        <v>52.797193109952097</v>
      </c>
      <c r="G37" s="5">
        <v>47.910062444547798</v>
      </c>
      <c r="H37" s="5">
        <v>44.592604993772802</v>
      </c>
      <c r="I37" s="5">
        <v>24.555609503588499</v>
      </c>
      <c r="J37" s="5">
        <v>36.023487368766403</v>
      </c>
      <c r="K37" s="5">
        <v>44.601338542725301</v>
      </c>
      <c r="L37" s="5">
        <v>28.089471224916601</v>
      </c>
      <c r="M37" s="22">
        <v>24.832470724614801</v>
      </c>
      <c r="N37" s="18">
        <v>30.859000599058</v>
      </c>
      <c r="O37" s="5">
        <v>66.747373605198007</v>
      </c>
      <c r="P37" s="5">
        <v>12.212759795295799</v>
      </c>
      <c r="Q37" s="5">
        <v>35.034986841054099</v>
      </c>
      <c r="R37" s="5">
        <v>46.039414058423503</v>
      </c>
      <c r="S37" s="5">
        <v>29.166370726640601</v>
      </c>
      <c r="T37" s="5">
        <v>30.361193466650398</v>
      </c>
      <c r="U37" s="5">
        <v>32.426609710687998</v>
      </c>
      <c r="V37" s="5">
        <v>37.4001806574163</v>
      </c>
      <c r="W37" s="5">
        <v>10.2669064615321</v>
      </c>
      <c r="X37" s="5">
        <v>4.6579671832396101E-5</v>
      </c>
      <c r="Y37" s="16">
        <v>0.50342812670493398</v>
      </c>
      <c r="Z37" s="29">
        <v>39.687292063562637</v>
      </c>
    </row>
    <row r="38" spans="1:26">
      <c r="A38" s="5" t="s">
        <v>58</v>
      </c>
      <c r="B38" s="31">
        <f t="shared" si="0"/>
        <v>30742</v>
      </c>
      <c r="C38" s="5">
        <v>33.653272494385099</v>
      </c>
      <c r="D38" s="5">
        <v>44.331831522210003</v>
      </c>
      <c r="E38" s="5">
        <v>44.1790448814006</v>
      </c>
      <c r="F38" s="5">
        <v>53.307332814017698</v>
      </c>
      <c r="G38" s="5">
        <v>48.5640706095529</v>
      </c>
      <c r="H38" s="5">
        <v>46.273107265126903</v>
      </c>
      <c r="I38" s="5">
        <v>24.849786336961198</v>
      </c>
      <c r="J38" s="5">
        <v>36.544155016345201</v>
      </c>
      <c r="K38" s="5">
        <v>45.319041328578201</v>
      </c>
      <c r="L38" s="5">
        <v>28.8441984724859</v>
      </c>
      <c r="M38" s="22">
        <v>25.494224872181402</v>
      </c>
      <c r="N38" s="18">
        <v>31.6458426591673</v>
      </c>
      <c r="O38" s="5">
        <v>68.025410953021094</v>
      </c>
      <c r="P38" s="5">
        <v>12.6485272759483</v>
      </c>
      <c r="Q38" s="5">
        <v>35.486096564492797</v>
      </c>
      <c r="R38" s="5">
        <v>46.642543370202603</v>
      </c>
      <c r="S38" s="5">
        <v>29.9017073248645</v>
      </c>
      <c r="T38" s="5">
        <v>31.441496078778801</v>
      </c>
      <c r="U38" s="5">
        <v>33.0336186529657</v>
      </c>
      <c r="V38" s="5">
        <v>38.418362511780401</v>
      </c>
      <c r="W38" s="5">
        <v>10.612107440767</v>
      </c>
      <c r="X38" s="5">
        <v>5.0131606383278203E-5</v>
      </c>
      <c r="Y38" s="16">
        <v>0.708744339393515</v>
      </c>
      <c r="Z38" s="29">
        <v>40.530786714493928</v>
      </c>
    </row>
    <row r="39" spans="1:26">
      <c r="A39" s="5" t="s">
        <v>59</v>
      </c>
      <c r="B39" s="31">
        <f t="shared" si="0"/>
        <v>30834</v>
      </c>
      <c r="C39" s="5">
        <v>34.358737137081398</v>
      </c>
      <c r="D39" s="5">
        <v>44.8515686785952</v>
      </c>
      <c r="E39" s="5">
        <v>45.979147534480497</v>
      </c>
      <c r="F39" s="5">
        <v>53.799722996315097</v>
      </c>
      <c r="G39" s="5">
        <v>49.130591481221401</v>
      </c>
      <c r="H39" s="5">
        <v>47.027651977631201</v>
      </c>
      <c r="I39" s="5">
        <v>25.321044801518902</v>
      </c>
      <c r="J39" s="5">
        <v>37.260872709497001</v>
      </c>
      <c r="K39" s="5">
        <v>45.479388171515701</v>
      </c>
      <c r="L39" s="5">
        <v>28.897361617084702</v>
      </c>
      <c r="M39" s="22">
        <v>25.987517134565898</v>
      </c>
      <c r="N39" s="18">
        <v>32.518117136254901</v>
      </c>
      <c r="O39" s="5">
        <v>68.336212464814096</v>
      </c>
      <c r="P39" s="5">
        <v>12.9999672307527</v>
      </c>
      <c r="Q39" s="5">
        <v>35.894643234635701</v>
      </c>
      <c r="R39" s="5">
        <v>47.058551707787203</v>
      </c>
      <c r="S39" s="5">
        <v>30.537737751199298</v>
      </c>
      <c r="T39" s="5">
        <v>32.3920374513498</v>
      </c>
      <c r="U39" s="5">
        <v>33.758882382803101</v>
      </c>
      <c r="V39" s="5">
        <v>39.336886720936697</v>
      </c>
      <c r="W39" s="5">
        <v>11.611287865244901</v>
      </c>
      <c r="X39" s="5">
        <v>5.5349254883958003E-5</v>
      </c>
      <c r="Y39" s="16">
        <v>1.0708601413457799</v>
      </c>
      <c r="Z39" s="29">
        <v>41.211334253629417</v>
      </c>
    </row>
    <row r="40" spans="1:26">
      <c r="A40" s="5" t="s">
        <v>60</v>
      </c>
      <c r="B40" s="31">
        <f t="shared" si="0"/>
        <v>30926</v>
      </c>
      <c r="C40" s="5">
        <v>34.316944116177702</v>
      </c>
      <c r="D40" s="5">
        <v>45.391774836125897</v>
      </c>
      <c r="E40" s="5">
        <v>46.658983572554803</v>
      </c>
      <c r="F40" s="5">
        <v>54.309092890414902</v>
      </c>
      <c r="G40" s="5">
        <v>49.608033971067499</v>
      </c>
      <c r="H40" s="5">
        <v>47.6123733992385</v>
      </c>
      <c r="I40" s="5">
        <v>25.816328320335</v>
      </c>
      <c r="J40" s="5">
        <v>37.998347101866997</v>
      </c>
      <c r="K40" s="5">
        <v>46.4258714549985</v>
      </c>
      <c r="L40" s="5">
        <v>30.052404633787699</v>
      </c>
      <c r="M40" s="22">
        <v>26.456812535244399</v>
      </c>
      <c r="N40" s="18">
        <v>33.417300781357298</v>
      </c>
      <c r="O40" s="5">
        <v>68.203480809640098</v>
      </c>
      <c r="P40" s="5">
        <v>13.3402833246695</v>
      </c>
      <c r="Q40" s="5">
        <v>36.170879213136701</v>
      </c>
      <c r="R40" s="5">
        <v>47.490490686601497</v>
      </c>
      <c r="S40" s="5">
        <v>31.1524607032188</v>
      </c>
      <c r="T40" s="5">
        <v>33.426767335364097</v>
      </c>
      <c r="U40" s="5">
        <v>34.521589651654303</v>
      </c>
      <c r="V40" s="5">
        <v>40.079293994281002</v>
      </c>
      <c r="W40" s="5">
        <v>11.7439032972659</v>
      </c>
      <c r="X40" s="5">
        <v>6.1912319130808503E-5</v>
      </c>
      <c r="Y40" s="16">
        <v>1.68480807854909</v>
      </c>
      <c r="Z40" s="29">
        <v>41.808004341151474</v>
      </c>
    </row>
    <row r="41" spans="1:26">
      <c r="A41" s="5" t="s">
        <v>61</v>
      </c>
      <c r="B41" s="31">
        <f t="shared" si="0"/>
        <v>31017</v>
      </c>
      <c r="C41" s="5">
        <v>35.104176715727597</v>
      </c>
      <c r="D41" s="5">
        <v>45.9520780307382</v>
      </c>
      <c r="E41" s="5">
        <v>47.354519667318101</v>
      </c>
      <c r="F41" s="5">
        <v>54.835404852836703</v>
      </c>
      <c r="G41" s="5">
        <v>50.020564577847097</v>
      </c>
      <c r="H41" s="5">
        <v>48.027786699396003</v>
      </c>
      <c r="I41" s="5">
        <v>26.335245530417399</v>
      </c>
      <c r="J41" s="5">
        <v>38.745535805877999</v>
      </c>
      <c r="K41" s="5">
        <v>46.528858069330198</v>
      </c>
      <c r="L41" s="5">
        <v>31.145094238095002</v>
      </c>
      <c r="M41" s="22">
        <v>26.902644034592399</v>
      </c>
      <c r="N41" s="18">
        <v>34.340334532836899</v>
      </c>
      <c r="O41" s="5">
        <v>70.926030964182701</v>
      </c>
      <c r="P41" s="5">
        <v>13.6688325164261</v>
      </c>
      <c r="Q41" s="5">
        <v>36.623825783212197</v>
      </c>
      <c r="R41" s="5">
        <v>47.943087930308103</v>
      </c>
      <c r="S41" s="5">
        <v>31.757935409315301</v>
      </c>
      <c r="T41" s="5">
        <v>34.570430470453999</v>
      </c>
      <c r="U41" s="5">
        <v>35.350075407348598</v>
      </c>
      <c r="V41" s="5">
        <v>40.537555762717297</v>
      </c>
      <c r="W41" s="5">
        <v>11.4473939627708</v>
      </c>
      <c r="X41" s="5">
        <v>7.0162880468485796E-5</v>
      </c>
      <c r="Y41" s="16">
        <v>2.6437875757473499</v>
      </c>
      <c r="Z41" s="29">
        <v>42.59442025474862</v>
      </c>
    </row>
    <row r="42" spans="1:26">
      <c r="A42" s="5" t="s">
        <v>62</v>
      </c>
      <c r="B42" s="31">
        <f t="shared" si="0"/>
        <v>31107</v>
      </c>
      <c r="C42" s="5">
        <v>36.012837706470599</v>
      </c>
      <c r="D42" s="5">
        <v>46.518993053086298</v>
      </c>
      <c r="E42" s="5">
        <v>47.924597403329798</v>
      </c>
      <c r="F42" s="5">
        <v>55.406561099423001</v>
      </c>
      <c r="G42" s="5">
        <v>50.368607702333698</v>
      </c>
      <c r="H42" s="5">
        <v>47.4692273715605</v>
      </c>
      <c r="I42" s="5">
        <v>26.7241940966436</v>
      </c>
      <c r="J42" s="5">
        <v>39.616259694274198</v>
      </c>
      <c r="K42" s="5">
        <v>47.540260013966702</v>
      </c>
      <c r="L42" s="5">
        <v>31.521670641552699</v>
      </c>
      <c r="M42" s="22">
        <v>27.3561321236898</v>
      </c>
      <c r="N42" s="18">
        <v>35.4538877226518</v>
      </c>
      <c r="O42" s="5">
        <v>70.380373005066403</v>
      </c>
      <c r="P42" s="5">
        <v>13.8031774176584</v>
      </c>
      <c r="Q42" s="5">
        <v>36.963186053506398</v>
      </c>
      <c r="R42" s="5">
        <v>48.556801136919702</v>
      </c>
      <c r="S42" s="5">
        <v>32.191273782686601</v>
      </c>
      <c r="T42" s="5">
        <v>35.812768503109197</v>
      </c>
      <c r="U42" s="5">
        <v>36.307435665603698</v>
      </c>
      <c r="V42" s="5">
        <v>40.834612619350203</v>
      </c>
      <c r="W42" s="5">
        <v>12.7879083572113</v>
      </c>
      <c r="X42" s="5">
        <v>8.0955420630922197E-5</v>
      </c>
      <c r="Y42" s="16">
        <v>3.9932433995861398</v>
      </c>
      <c r="Z42" s="29">
        <v>42.940238507754593</v>
      </c>
    </row>
    <row r="43" spans="1:26">
      <c r="A43" s="5" t="s">
        <v>63</v>
      </c>
      <c r="B43" s="31">
        <f t="shared" si="0"/>
        <v>31199</v>
      </c>
      <c r="C43" s="5">
        <v>36.215361991866203</v>
      </c>
      <c r="D43" s="5">
        <v>47.122182644513501</v>
      </c>
      <c r="E43" s="5">
        <v>50.200245670001998</v>
      </c>
      <c r="F43" s="5">
        <v>55.9554454031909</v>
      </c>
      <c r="G43" s="5">
        <v>50.757647349988098</v>
      </c>
      <c r="H43" s="5">
        <v>47.869898227047301</v>
      </c>
      <c r="I43" s="5">
        <v>27.3508210438799</v>
      </c>
      <c r="J43" s="5">
        <v>40.361316672270497</v>
      </c>
      <c r="K43" s="5">
        <v>48.226190749762601</v>
      </c>
      <c r="L43" s="5">
        <v>32.0780787903673</v>
      </c>
      <c r="M43" s="22">
        <v>27.744229671380499</v>
      </c>
      <c r="N43" s="18">
        <v>36.340218016604403</v>
      </c>
      <c r="O43" s="5">
        <v>70.777137458445097</v>
      </c>
      <c r="P43" s="5">
        <v>14.1809402489577</v>
      </c>
      <c r="Q43" s="5">
        <v>37.494627748787501</v>
      </c>
      <c r="R43" s="5">
        <v>48.987275454502999</v>
      </c>
      <c r="S43" s="5">
        <v>32.816214764181296</v>
      </c>
      <c r="T43" s="5">
        <v>37.121654341270599</v>
      </c>
      <c r="U43" s="5">
        <v>37.149494675945398</v>
      </c>
      <c r="V43" s="5">
        <v>41.871271610395603</v>
      </c>
      <c r="W43" s="5">
        <v>12.430047644715099</v>
      </c>
      <c r="X43" s="5">
        <v>9.3982883402075499E-5</v>
      </c>
      <c r="Y43" s="16">
        <v>5.5909853904896503</v>
      </c>
      <c r="Z43" s="29">
        <v>43.731609258430026</v>
      </c>
    </row>
    <row r="44" spans="1:26">
      <c r="A44" s="5" t="s">
        <v>64</v>
      </c>
      <c r="B44" s="31">
        <f t="shared" si="0"/>
        <v>31291</v>
      </c>
      <c r="C44" s="5">
        <v>36.7792345418843</v>
      </c>
      <c r="D44" s="5">
        <v>47.747354064312802</v>
      </c>
      <c r="E44" s="5">
        <v>50.345411021010797</v>
      </c>
      <c r="F44" s="5">
        <v>56.510127252765002</v>
      </c>
      <c r="G44" s="5">
        <v>51.187399333140903</v>
      </c>
      <c r="H44" s="5">
        <v>48.423485384655102</v>
      </c>
      <c r="I44" s="5">
        <v>28.060138254932401</v>
      </c>
      <c r="J44" s="5">
        <v>41.071451031203701</v>
      </c>
      <c r="K44" s="5">
        <v>49.506568779149902</v>
      </c>
      <c r="L44" s="5">
        <v>32.5916135321987</v>
      </c>
      <c r="M44" s="22">
        <v>28.097944103938399</v>
      </c>
      <c r="N44" s="18">
        <v>37.165683022479399</v>
      </c>
      <c r="O44" s="5">
        <v>72.307725911871103</v>
      </c>
      <c r="P44" s="5">
        <v>14.6166943963559</v>
      </c>
      <c r="Q44" s="5">
        <v>38.180922662538798</v>
      </c>
      <c r="R44" s="5">
        <v>49.380721231786502</v>
      </c>
      <c r="S44" s="5">
        <v>33.480888848875402</v>
      </c>
      <c r="T44" s="5">
        <v>38.515381262939798</v>
      </c>
      <c r="U44" s="5">
        <v>37.977945850083003</v>
      </c>
      <c r="V44" s="5">
        <v>41.9530917300645</v>
      </c>
      <c r="W44" s="5">
        <v>12.790241971275799</v>
      </c>
      <c r="X44" s="5">
        <v>1.10321250775884E-4</v>
      </c>
      <c r="Y44" s="16">
        <v>7.2525191335697503</v>
      </c>
      <c r="Z44" s="29">
        <v>44.248285644800106</v>
      </c>
    </row>
    <row r="45" spans="1:26">
      <c r="A45" s="5" t="s">
        <v>65</v>
      </c>
      <c r="B45" s="31">
        <f t="shared" si="0"/>
        <v>31382</v>
      </c>
      <c r="C45" s="5">
        <v>37.977611364106302</v>
      </c>
      <c r="D45" s="5">
        <v>48.398373109515703</v>
      </c>
      <c r="E45" s="5">
        <v>50.881411064146697</v>
      </c>
      <c r="F45" s="5">
        <v>57.070669134739298</v>
      </c>
      <c r="G45" s="5">
        <v>51.650489695117102</v>
      </c>
      <c r="H45" s="5">
        <v>49.129476184203902</v>
      </c>
      <c r="I45" s="5">
        <v>28.850904443713802</v>
      </c>
      <c r="J45" s="5">
        <v>41.746725468774102</v>
      </c>
      <c r="K45" s="5">
        <v>50.190608621219802</v>
      </c>
      <c r="L45" s="5">
        <v>33.306555506594599</v>
      </c>
      <c r="M45" s="22">
        <v>28.417625461899</v>
      </c>
      <c r="N45" s="18">
        <v>37.937874711167503</v>
      </c>
      <c r="O45" s="5">
        <v>73.212184874590307</v>
      </c>
      <c r="P45" s="5">
        <v>15.109903773345399</v>
      </c>
      <c r="Q45" s="5">
        <v>38.850462264712498</v>
      </c>
      <c r="R45" s="5">
        <v>49.737535845801503</v>
      </c>
      <c r="S45" s="5">
        <v>34.185117794810601</v>
      </c>
      <c r="T45" s="5">
        <v>40.048283440809598</v>
      </c>
      <c r="U45" s="5">
        <v>38.786176588386702</v>
      </c>
      <c r="V45" s="5">
        <v>42.602284608835198</v>
      </c>
      <c r="W45" s="5">
        <v>13.346823514155499</v>
      </c>
      <c r="X45" s="5">
        <v>1.3094145195665001E-4</v>
      </c>
      <c r="Y45" s="16">
        <v>8.7964542690322602</v>
      </c>
      <c r="Z45" s="29">
        <v>44.933720721848232</v>
      </c>
    </row>
    <row r="46" spans="1:26">
      <c r="A46" s="5" t="s">
        <v>66</v>
      </c>
      <c r="B46" s="31">
        <f t="shared" si="0"/>
        <v>31472</v>
      </c>
      <c r="C46" s="5">
        <v>38.653243934237899</v>
      </c>
      <c r="D46" s="5">
        <v>49.402701573442599</v>
      </c>
      <c r="E46" s="5">
        <v>51.470622301295201</v>
      </c>
      <c r="F46" s="5">
        <v>57.567853895926298</v>
      </c>
      <c r="G46" s="5">
        <v>52.145694749059899</v>
      </c>
      <c r="H46" s="5">
        <v>50.741922406230401</v>
      </c>
      <c r="I46" s="5">
        <v>30.032476950023</v>
      </c>
      <c r="J46" s="5">
        <v>42.131217579427997</v>
      </c>
      <c r="K46" s="5">
        <v>50.545616575643699</v>
      </c>
      <c r="L46" s="5">
        <v>33.907907702966398</v>
      </c>
      <c r="M46" s="22">
        <v>28.5138878847355</v>
      </c>
      <c r="N46" s="18">
        <v>38.4420579135381</v>
      </c>
      <c r="O46" s="5">
        <v>73.191237898468501</v>
      </c>
      <c r="P46" s="5">
        <v>15.767222656084501</v>
      </c>
      <c r="Q46" s="5">
        <v>39.6598796854745</v>
      </c>
      <c r="R46" s="5">
        <v>50.112213816064703</v>
      </c>
      <c r="S46" s="5">
        <v>35.0685351719736</v>
      </c>
      <c r="T46" s="5">
        <v>41.433197713495503</v>
      </c>
      <c r="U46" s="5">
        <v>39.707346607839497</v>
      </c>
      <c r="V46" s="5">
        <v>43.228596196377097</v>
      </c>
      <c r="W46" s="5">
        <v>14.018280342398899</v>
      </c>
      <c r="X46" s="5">
        <v>1.62093796561224E-4</v>
      </c>
      <c r="Y46" s="16">
        <v>10.0876845710112</v>
      </c>
      <c r="Z46" s="29">
        <v>45.479111163265308</v>
      </c>
    </row>
    <row r="47" spans="1:26">
      <c r="A47" s="5" t="s">
        <v>67</v>
      </c>
      <c r="B47" s="31">
        <f t="shared" si="0"/>
        <v>31564</v>
      </c>
      <c r="C47" s="5">
        <v>38.899970932712499</v>
      </c>
      <c r="D47" s="5">
        <v>49.963079139366997</v>
      </c>
      <c r="E47" s="5">
        <v>52.294937495412</v>
      </c>
      <c r="F47" s="5">
        <v>58.168178352805597</v>
      </c>
      <c r="G47" s="5">
        <v>52.619991469265997</v>
      </c>
      <c r="H47" s="5">
        <v>51.448635494104799</v>
      </c>
      <c r="I47" s="5">
        <v>30.856388808257801</v>
      </c>
      <c r="J47" s="5">
        <v>42.862766087615</v>
      </c>
      <c r="K47" s="5">
        <v>51.015149127442797</v>
      </c>
      <c r="L47" s="5">
        <v>35.527951729305698</v>
      </c>
      <c r="M47" s="22">
        <v>28.842509503879299</v>
      </c>
      <c r="N47" s="18">
        <v>39.175361823788499</v>
      </c>
      <c r="O47" s="5">
        <v>73.365505795484793</v>
      </c>
      <c r="P47" s="5">
        <v>16.3299617306246</v>
      </c>
      <c r="Q47" s="5">
        <v>40.405092814915001</v>
      </c>
      <c r="R47" s="5">
        <v>50.3680705438762</v>
      </c>
      <c r="S47" s="5">
        <v>35.795294002069703</v>
      </c>
      <c r="T47" s="5">
        <v>43.184764670897003</v>
      </c>
      <c r="U47" s="5">
        <v>40.455871611760401</v>
      </c>
      <c r="V47" s="5">
        <v>43.630016153535301</v>
      </c>
      <c r="W47" s="5">
        <v>13.841742722154899</v>
      </c>
      <c r="X47" s="5">
        <v>1.9427367562697799E-4</v>
      </c>
      <c r="Y47" s="16">
        <v>11.1734474318122</v>
      </c>
      <c r="Z47" s="29">
        <v>45.996894242441691</v>
      </c>
    </row>
    <row r="48" spans="1:26">
      <c r="A48" s="5" t="s">
        <v>68</v>
      </c>
      <c r="B48" s="31">
        <f t="shared" si="0"/>
        <v>31656</v>
      </c>
      <c r="C48" s="5">
        <v>39.2858380898004</v>
      </c>
      <c r="D48" s="5">
        <v>50.406501369983303</v>
      </c>
      <c r="E48" s="5">
        <v>52.345495315233897</v>
      </c>
      <c r="F48" s="5">
        <v>58.801854298569303</v>
      </c>
      <c r="G48" s="5">
        <v>53.073435063255403</v>
      </c>
      <c r="H48" s="5">
        <v>52.005444618393902</v>
      </c>
      <c r="I48" s="5">
        <v>31.637627920440998</v>
      </c>
      <c r="J48" s="5">
        <v>43.685424480744899</v>
      </c>
      <c r="K48" s="5">
        <v>51.366566199405902</v>
      </c>
      <c r="L48" s="5">
        <v>35.174386816138501</v>
      </c>
      <c r="M48" s="22">
        <v>29.2131336056636</v>
      </c>
      <c r="N48" s="18">
        <v>39.921537500770597</v>
      </c>
      <c r="O48" s="5">
        <v>73.010724990054499</v>
      </c>
      <c r="P48" s="5">
        <v>16.905658197558001</v>
      </c>
      <c r="Q48" s="5">
        <v>40.719318091088503</v>
      </c>
      <c r="R48" s="5">
        <v>50.554789443382496</v>
      </c>
      <c r="S48" s="5">
        <v>36.505488403035002</v>
      </c>
      <c r="T48" s="5">
        <v>45.136618441332999</v>
      </c>
      <c r="U48" s="5">
        <v>41.159470335978597</v>
      </c>
      <c r="V48" s="5">
        <v>44.037748047111698</v>
      </c>
      <c r="W48" s="5">
        <v>14.9177801001416</v>
      </c>
      <c r="X48" s="5">
        <v>2.3253243741627399E-4</v>
      </c>
      <c r="Y48" s="16">
        <v>12.1397514307346</v>
      </c>
      <c r="Z48" s="29">
        <v>46.31053565662608</v>
      </c>
    </row>
    <row r="49" spans="1:26">
      <c r="A49" s="5" t="s">
        <v>69</v>
      </c>
      <c r="B49" s="31">
        <f t="shared" si="0"/>
        <v>31747</v>
      </c>
      <c r="C49" s="5">
        <v>40.121759604876601</v>
      </c>
      <c r="D49" s="5">
        <v>50.735985832884197</v>
      </c>
      <c r="E49" s="5">
        <v>52.7569673272911</v>
      </c>
      <c r="F49" s="5">
        <v>59.468625199773101</v>
      </c>
      <c r="G49" s="5">
        <v>53.495888018664999</v>
      </c>
      <c r="H49" s="5">
        <v>52.412781996482003</v>
      </c>
      <c r="I49" s="5">
        <v>32.377729841318498</v>
      </c>
      <c r="J49" s="5">
        <v>44.573256631324199</v>
      </c>
      <c r="K49" s="5">
        <v>52.007643236337202</v>
      </c>
      <c r="L49" s="5">
        <v>35.647524604980397</v>
      </c>
      <c r="M49" s="22">
        <v>29.625481649439902</v>
      </c>
      <c r="N49" s="18">
        <v>40.681150954447403</v>
      </c>
      <c r="O49" s="5">
        <v>72.9050875488809</v>
      </c>
      <c r="P49" s="5">
        <v>17.4940924798255</v>
      </c>
      <c r="Q49" s="5">
        <v>40.926044120228497</v>
      </c>
      <c r="R49" s="5">
        <v>50.6778499394348</v>
      </c>
      <c r="S49" s="5">
        <v>37.185373818693499</v>
      </c>
      <c r="T49" s="5">
        <v>47.144078376615496</v>
      </c>
      <c r="U49" s="5">
        <v>41.805148842824501</v>
      </c>
      <c r="V49" s="5">
        <v>44.249940808807601</v>
      </c>
      <c r="W49" s="5">
        <v>15.286181435649301</v>
      </c>
      <c r="X49" s="5">
        <v>2.7795541452116103E-4</v>
      </c>
      <c r="Y49" s="16">
        <v>13.072053766415999</v>
      </c>
      <c r="Z49" s="29">
        <v>46.649913669460581</v>
      </c>
    </row>
    <row r="50" spans="1:26">
      <c r="A50" s="5" t="s">
        <v>70</v>
      </c>
      <c r="B50" s="31">
        <f t="shared" si="0"/>
        <v>31837</v>
      </c>
      <c r="C50" s="5">
        <v>40.082263738145301</v>
      </c>
      <c r="D50" s="5">
        <v>50.458480868301002</v>
      </c>
      <c r="E50" s="5">
        <v>54.131160814445799</v>
      </c>
      <c r="F50" s="5">
        <v>60.152363385647597</v>
      </c>
      <c r="G50" s="5">
        <v>53.8861503131671</v>
      </c>
      <c r="H50" s="5">
        <v>51.978497361161303</v>
      </c>
      <c r="I50" s="5">
        <v>32.929202345158799</v>
      </c>
      <c r="J50" s="5">
        <v>45.870061752760002</v>
      </c>
      <c r="K50" s="5">
        <v>51.996317776268597</v>
      </c>
      <c r="L50" s="5">
        <v>35.742032757714398</v>
      </c>
      <c r="M50" s="22">
        <v>30.220069574806601</v>
      </c>
      <c r="N50" s="18">
        <v>41.408479088717897</v>
      </c>
      <c r="O50" s="5">
        <v>73.074616798366193</v>
      </c>
      <c r="P50" s="5">
        <v>18.036397438499801</v>
      </c>
      <c r="Q50" s="5">
        <v>40.928019957122999</v>
      </c>
      <c r="R50" s="5">
        <v>50.542275083584997</v>
      </c>
      <c r="S50" s="5">
        <v>37.8188211577259</v>
      </c>
      <c r="T50" s="5">
        <v>50.361912039099302</v>
      </c>
      <c r="U50" s="5">
        <v>42.198604511366902</v>
      </c>
      <c r="V50" s="5">
        <v>44.934428085133497</v>
      </c>
      <c r="W50" s="5">
        <v>17.011955024413101</v>
      </c>
      <c r="X50" s="5">
        <v>3.1581874015321502E-4</v>
      </c>
      <c r="Y50" s="16">
        <v>14.0388888654224</v>
      </c>
      <c r="Z50" s="29">
        <v>47.163420571557161</v>
      </c>
    </row>
    <row r="51" spans="1:26">
      <c r="A51" s="5" t="s">
        <v>71</v>
      </c>
      <c r="B51" s="31">
        <f t="shared" si="0"/>
        <v>31929</v>
      </c>
      <c r="C51" s="5">
        <v>41.126711949894201</v>
      </c>
      <c r="D51" s="5">
        <v>50.751178051680697</v>
      </c>
      <c r="E51" s="5">
        <v>54.062269263055299</v>
      </c>
      <c r="F51" s="5">
        <v>60.890846166672297</v>
      </c>
      <c r="G51" s="5">
        <v>54.357370375357299</v>
      </c>
      <c r="H51" s="5">
        <v>52.365792853701102</v>
      </c>
      <c r="I51" s="5">
        <v>33.651553697195197</v>
      </c>
      <c r="J51" s="5">
        <v>46.781205769562703</v>
      </c>
      <c r="K51" s="5">
        <v>53.135849645699601</v>
      </c>
      <c r="L51" s="5">
        <v>36.873506007822201</v>
      </c>
      <c r="M51" s="22">
        <v>30.658150468220601</v>
      </c>
      <c r="N51" s="18">
        <v>42.226108183946799</v>
      </c>
      <c r="O51" s="5">
        <v>74.074614506337696</v>
      </c>
      <c r="P51" s="5">
        <v>18.6756130299541</v>
      </c>
      <c r="Q51" s="5">
        <v>41.1100721825063</v>
      </c>
      <c r="R51" s="5">
        <v>50.622841277162998</v>
      </c>
      <c r="S51" s="5">
        <v>38.4769247141801</v>
      </c>
      <c r="T51" s="5">
        <v>52.198778265260202</v>
      </c>
      <c r="U51" s="5">
        <v>42.819349262375198</v>
      </c>
      <c r="V51" s="5">
        <v>44.793242708124801</v>
      </c>
      <c r="W51" s="5">
        <v>16.861540607590999</v>
      </c>
      <c r="X51" s="5">
        <v>3.8402003967298701E-4</v>
      </c>
      <c r="Y51" s="16">
        <v>15.027291333948099</v>
      </c>
      <c r="Z51" s="29">
        <v>47.549236922746545</v>
      </c>
    </row>
    <row r="52" spans="1:26">
      <c r="A52" s="5" t="s">
        <v>72</v>
      </c>
      <c r="B52" s="31">
        <f t="shared" si="0"/>
        <v>32021</v>
      </c>
      <c r="C52" s="5">
        <v>42.269251020081498</v>
      </c>
      <c r="D52" s="5">
        <v>51.120049517919398</v>
      </c>
      <c r="E52" s="5">
        <v>56.277413565066603</v>
      </c>
      <c r="F52" s="5">
        <v>61.668038331120698</v>
      </c>
      <c r="G52" s="5">
        <v>54.9092357162464</v>
      </c>
      <c r="H52" s="5">
        <v>52.880980020896097</v>
      </c>
      <c r="I52" s="5">
        <v>34.393733944602403</v>
      </c>
      <c r="J52" s="5">
        <v>47.652117491064999</v>
      </c>
      <c r="K52" s="5">
        <v>53.451566054747701</v>
      </c>
      <c r="L52" s="5">
        <v>37.551136552961196</v>
      </c>
      <c r="M52" s="22">
        <v>31.081823987899998</v>
      </c>
      <c r="N52" s="18">
        <v>43.087835735706598</v>
      </c>
      <c r="O52" s="5">
        <v>74.586728654393994</v>
      </c>
      <c r="P52" s="5">
        <v>19.352318876737499</v>
      </c>
      <c r="Q52" s="5">
        <v>41.285183917790697</v>
      </c>
      <c r="R52" s="5">
        <v>50.728547376440503</v>
      </c>
      <c r="S52" s="5">
        <v>39.115637362568897</v>
      </c>
      <c r="T52" s="5">
        <v>53.950746745368299</v>
      </c>
      <c r="U52" s="5">
        <v>43.459462241830899</v>
      </c>
      <c r="V52" s="5">
        <v>45.911378344305099</v>
      </c>
      <c r="W52" s="5">
        <v>16.755934024262899</v>
      </c>
      <c r="X52" s="5">
        <v>4.7563291596651903E-4</v>
      </c>
      <c r="Y52" s="16">
        <v>16.015288825140001</v>
      </c>
      <c r="Z52" s="29">
        <v>48.412249461971463</v>
      </c>
    </row>
    <row r="53" spans="1:26">
      <c r="A53" s="5" t="s">
        <v>73</v>
      </c>
      <c r="B53" s="31">
        <f t="shared" si="0"/>
        <v>32112</v>
      </c>
      <c r="C53" s="5">
        <v>41.778872694426298</v>
      </c>
      <c r="D53" s="5">
        <v>51.564102416048499</v>
      </c>
      <c r="E53" s="5">
        <v>56.459378349526901</v>
      </c>
      <c r="F53" s="5">
        <v>62.483726710923797</v>
      </c>
      <c r="G53" s="5">
        <v>55.530599115075098</v>
      </c>
      <c r="H53" s="5">
        <v>53.523780342829497</v>
      </c>
      <c r="I53" s="5">
        <v>35.1551116748808</v>
      </c>
      <c r="J53" s="5">
        <v>48.4690879926546</v>
      </c>
      <c r="K53" s="5">
        <v>53.961218212413499</v>
      </c>
      <c r="L53" s="5">
        <v>38.157685628175699</v>
      </c>
      <c r="M53" s="22">
        <v>31.491587312301501</v>
      </c>
      <c r="N53" s="18">
        <v>43.995030572193301</v>
      </c>
      <c r="O53" s="5">
        <v>75.039385044898694</v>
      </c>
      <c r="P53" s="5">
        <v>20.0654220129266</v>
      </c>
      <c r="Q53" s="5">
        <v>41.812177048031103</v>
      </c>
      <c r="R53" s="5">
        <v>50.849271290889398</v>
      </c>
      <c r="S53" s="5">
        <v>39.763673742260401</v>
      </c>
      <c r="T53" s="5">
        <v>55.409215172495401</v>
      </c>
      <c r="U53" s="5">
        <v>44.111547248294698</v>
      </c>
      <c r="V53" s="5">
        <v>46.818390049984203</v>
      </c>
      <c r="W53" s="5">
        <v>18.334260496477899</v>
      </c>
      <c r="X53" s="5">
        <v>6.0005592985964799E-4</v>
      </c>
      <c r="Y53" s="16">
        <v>16.9789204510415</v>
      </c>
      <c r="Z53" s="29">
        <v>49.111996351509703</v>
      </c>
    </row>
    <row r="54" spans="1:26">
      <c r="A54" s="5" t="s">
        <v>74</v>
      </c>
      <c r="B54" s="31">
        <f t="shared" si="0"/>
        <v>32203</v>
      </c>
      <c r="C54" s="5">
        <v>43.6408602286416</v>
      </c>
      <c r="D54" s="5">
        <v>51.995634821249197</v>
      </c>
      <c r="E54" s="5">
        <v>56.554723607954301</v>
      </c>
      <c r="F54" s="5">
        <v>63.340078670115901</v>
      </c>
      <c r="G54" s="5">
        <v>56.2241278613348</v>
      </c>
      <c r="H54" s="5">
        <v>54.6222710944879</v>
      </c>
      <c r="I54" s="5">
        <v>35.858545207964902</v>
      </c>
      <c r="J54" s="5">
        <v>48.597326414994598</v>
      </c>
      <c r="K54" s="5">
        <v>54.631565007503298</v>
      </c>
      <c r="L54" s="5">
        <v>39.374662722040902</v>
      </c>
      <c r="M54" s="22">
        <v>31.657814190210502</v>
      </c>
      <c r="N54" s="18">
        <v>44.934276655703002</v>
      </c>
      <c r="O54" s="5">
        <v>76.736650712948006</v>
      </c>
      <c r="P54" s="5">
        <v>20.9333721375057</v>
      </c>
      <c r="Q54" s="5">
        <v>42.319141366148898</v>
      </c>
      <c r="R54" s="5">
        <v>50.5580071720536</v>
      </c>
      <c r="S54" s="5">
        <v>40.410225975154802</v>
      </c>
      <c r="T54" s="5">
        <v>56.144158227601999</v>
      </c>
      <c r="U54" s="5">
        <v>44.726081625503397</v>
      </c>
      <c r="V54" s="5">
        <v>47.7395321877786</v>
      </c>
      <c r="W54" s="5">
        <v>18.800084451385999</v>
      </c>
      <c r="X54" s="5">
        <v>6.1318568176009405E-4</v>
      </c>
      <c r="Y54" s="16">
        <v>17.913700272876699</v>
      </c>
      <c r="Z54" s="29">
        <v>50.047177662761563</v>
      </c>
    </row>
    <row r="55" spans="1:26">
      <c r="A55" s="5" t="s">
        <v>75</v>
      </c>
      <c r="B55" s="31">
        <f t="shared" si="0"/>
        <v>32295</v>
      </c>
      <c r="C55" s="5">
        <v>44.5000013878998</v>
      </c>
      <c r="D55" s="5">
        <v>52.636712467344701</v>
      </c>
      <c r="E55" s="5">
        <v>58.5345280009075</v>
      </c>
      <c r="F55" s="5">
        <v>64.231172012949102</v>
      </c>
      <c r="G55" s="5">
        <v>56.929420162392503</v>
      </c>
      <c r="H55" s="5">
        <v>55.3882326768342</v>
      </c>
      <c r="I55" s="5">
        <v>36.686719171777</v>
      </c>
      <c r="J55" s="5">
        <v>49.560330820493398</v>
      </c>
      <c r="K55" s="5">
        <v>55.6532140428722</v>
      </c>
      <c r="L55" s="5">
        <v>40.588390548509103</v>
      </c>
      <c r="M55" s="22">
        <v>32.133266516454697</v>
      </c>
      <c r="N55" s="18">
        <v>45.925917217634598</v>
      </c>
      <c r="O55" s="5">
        <v>77.814391314790697</v>
      </c>
      <c r="P55" s="5">
        <v>21.670570037888201</v>
      </c>
      <c r="Q55" s="5">
        <v>43.144500898852101</v>
      </c>
      <c r="R55" s="5">
        <v>50.8988118552804</v>
      </c>
      <c r="S55" s="5">
        <v>41.047157424815097</v>
      </c>
      <c r="T55" s="5">
        <v>57.4013581683108</v>
      </c>
      <c r="U55" s="5">
        <v>45.482229706990303</v>
      </c>
      <c r="V55" s="5">
        <v>48.651565366188102</v>
      </c>
      <c r="W55" s="5">
        <v>19.2298090462888</v>
      </c>
      <c r="X55" s="5">
        <v>8.7967726838248403E-4</v>
      </c>
      <c r="Y55" s="16">
        <v>18.8337055817288</v>
      </c>
      <c r="Z55" s="29">
        <v>50.994409791912915</v>
      </c>
    </row>
    <row r="56" spans="1:26">
      <c r="A56" s="5" t="s">
        <v>76</v>
      </c>
      <c r="B56" s="31">
        <f t="shared" si="0"/>
        <v>32387</v>
      </c>
      <c r="C56" s="5">
        <v>44.8853578305756</v>
      </c>
      <c r="D56" s="5">
        <v>53.399067865499802</v>
      </c>
      <c r="E56" s="5">
        <v>60.659489317880997</v>
      </c>
      <c r="F56" s="5">
        <v>65.159186754264695</v>
      </c>
      <c r="G56" s="5">
        <v>57.645395223416102</v>
      </c>
      <c r="H56" s="5">
        <v>56.150350776190699</v>
      </c>
      <c r="I56" s="5">
        <v>37.563300062266897</v>
      </c>
      <c r="J56" s="5">
        <v>50.723310349814298</v>
      </c>
      <c r="K56" s="5">
        <v>56.380231195990099</v>
      </c>
      <c r="L56" s="5">
        <v>41.3762679018608</v>
      </c>
      <c r="M56" s="22">
        <v>32.6878787029558</v>
      </c>
      <c r="N56" s="18">
        <v>46.960768099553</v>
      </c>
      <c r="O56" s="5">
        <v>79.128833667606798</v>
      </c>
      <c r="P56" s="5">
        <v>22.396143923324399</v>
      </c>
      <c r="Q56" s="5">
        <v>44.037370614132797</v>
      </c>
      <c r="R56" s="5">
        <v>51.432990956245</v>
      </c>
      <c r="S56" s="5">
        <v>41.693191871163499</v>
      </c>
      <c r="T56" s="5">
        <v>58.422681368065</v>
      </c>
      <c r="U56" s="5">
        <v>46.273248353772402</v>
      </c>
      <c r="V56" s="5">
        <v>49.6037039275379</v>
      </c>
      <c r="W56" s="5">
        <v>21.587497106016901</v>
      </c>
      <c r="X56" s="5">
        <v>1.4088487076041501E-3</v>
      </c>
      <c r="Y56" s="16">
        <v>19.7887905746062</v>
      </c>
      <c r="Z56" s="29">
        <v>51.973632102455532</v>
      </c>
    </row>
    <row r="57" spans="1:26">
      <c r="A57" s="5" t="s">
        <v>77</v>
      </c>
      <c r="B57" s="31">
        <f t="shared" si="0"/>
        <v>32478</v>
      </c>
      <c r="C57" s="5">
        <v>46.867910729721999</v>
      </c>
      <c r="D57" s="5">
        <v>54.279459034401903</v>
      </c>
      <c r="E57" s="5">
        <v>62.220811118872298</v>
      </c>
      <c r="F57" s="5">
        <v>66.123921054229797</v>
      </c>
      <c r="G57" s="5">
        <v>58.361085720741102</v>
      </c>
      <c r="H57" s="5">
        <v>56.908758623232799</v>
      </c>
      <c r="I57" s="5">
        <v>38.488108496720599</v>
      </c>
      <c r="J57" s="5">
        <v>52.086265002957198</v>
      </c>
      <c r="K57" s="5">
        <v>57.604571006345601</v>
      </c>
      <c r="L57" s="5">
        <v>42.185873248190902</v>
      </c>
      <c r="M57" s="22">
        <v>33.321962004618399</v>
      </c>
      <c r="N57" s="18">
        <v>48.039992042441902</v>
      </c>
      <c r="O57" s="5">
        <v>78.819486599976301</v>
      </c>
      <c r="P57" s="5">
        <v>23.1120211526842</v>
      </c>
      <c r="Q57" s="5">
        <v>45.320513137275697</v>
      </c>
      <c r="R57" s="5">
        <v>52.164843435628399</v>
      </c>
      <c r="S57" s="5">
        <v>42.333492455197899</v>
      </c>
      <c r="T57" s="5">
        <v>59.493339181459199</v>
      </c>
      <c r="U57" s="5">
        <v>47.127859344496002</v>
      </c>
      <c r="V57" s="5">
        <v>50.471997631061697</v>
      </c>
      <c r="W57" s="5">
        <v>21.559272637237399</v>
      </c>
      <c r="X57" s="5">
        <v>2.5189220935310499E-3</v>
      </c>
      <c r="Y57" s="16">
        <v>20.8203555264352</v>
      </c>
      <c r="Z57" s="29">
        <v>52.747424988961598</v>
      </c>
    </row>
    <row r="58" spans="1:26">
      <c r="A58" s="5" t="s">
        <v>78</v>
      </c>
      <c r="B58" s="31">
        <f t="shared" si="0"/>
        <v>32568</v>
      </c>
      <c r="C58" s="5">
        <v>48.579031023391501</v>
      </c>
      <c r="D58" s="5">
        <v>55.431287811386902</v>
      </c>
      <c r="E58" s="5">
        <v>63.209035139456901</v>
      </c>
      <c r="F58" s="5">
        <v>67.125868824120801</v>
      </c>
      <c r="G58" s="5">
        <v>59.075548292302301</v>
      </c>
      <c r="H58" s="5">
        <v>57.9577986034354</v>
      </c>
      <c r="I58" s="5">
        <v>39.397463066991499</v>
      </c>
      <c r="J58" s="5">
        <v>54.432708069160697</v>
      </c>
      <c r="K58" s="5">
        <v>58.421202463483397</v>
      </c>
      <c r="L58" s="5">
        <v>43.418536243138398</v>
      </c>
      <c r="M58" s="22">
        <v>34.4112053938277</v>
      </c>
      <c r="N58" s="18">
        <v>49.280167376706899</v>
      </c>
      <c r="O58" s="5">
        <v>81.276180042094296</v>
      </c>
      <c r="P58" s="5">
        <v>23.580203256612801</v>
      </c>
      <c r="Q58" s="5">
        <v>46.7276044357098</v>
      </c>
      <c r="R58" s="5">
        <v>53.3849913390195</v>
      </c>
      <c r="S58" s="5">
        <v>42.952559791932501</v>
      </c>
      <c r="T58" s="5">
        <v>60.4032469909111</v>
      </c>
      <c r="U58" s="5">
        <v>47.675400054660699</v>
      </c>
      <c r="V58" s="5">
        <v>51.523245642500797</v>
      </c>
      <c r="W58" s="5">
        <v>21.621897234764099</v>
      </c>
      <c r="X58" s="5">
        <v>7.7521782761308597E-3</v>
      </c>
      <c r="Y58" s="16">
        <v>21.960479750070199</v>
      </c>
      <c r="Z58" s="29">
        <v>53.925173460095216</v>
      </c>
    </row>
    <row r="59" spans="1:26">
      <c r="A59" s="5" t="s">
        <v>79</v>
      </c>
      <c r="B59" s="31">
        <f t="shared" si="0"/>
        <v>32660</v>
      </c>
      <c r="C59" s="5">
        <v>50.027918997963702</v>
      </c>
      <c r="D59" s="5">
        <v>56.493958732011897</v>
      </c>
      <c r="E59" s="5">
        <v>65.078582366821294</v>
      </c>
      <c r="F59" s="5">
        <v>68.163292539132897</v>
      </c>
      <c r="G59" s="5">
        <v>59.912491184972502</v>
      </c>
      <c r="H59" s="5">
        <v>58.591510017898202</v>
      </c>
      <c r="I59" s="5">
        <v>40.443408203702297</v>
      </c>
      <c r="J59" s="5">
        <v>55.882207654252198</v>
      </c>
      <c r="K59" s="5">
        <v>59.111340122295402</v>
      </c>
      <c r="L59" s="5">
        <v>44.833367316152597</v>
      </c>
      <c r="M59" s="22">
        <v>35.056124299602303</v>
      </c>
      <c r="N59" s="18">
        <v>50.393023155763302</v>
      </c>
      <c r="O59" s="5">
        <v>82.067317849025102</v>
      </c>
      <c r="P59" s="5">
        <v>24.366922945941401</v>
      </c>
      <c r="Q59" s="5">
        <v>48.037865209857003</v>
      </c>
      <c r="R59" s="5">
        <v>54.378552550388299</v>
      </c>
      <c r="S59" s="5">
        <v>43.610126124383399</v>
      </c>
      <c r="T59" s="5">
        <v>61.258760060275598</v>
      </c>
      <c r="U59" s="5">
        <v>48.742630876213603</v>
      </c>
      <c r="V59" s="5">
        <v>51.943294713971397</v>
      </c>
      <c r="W59" s="5">
        <v>22.152518933602799</v>
      </c>
      <c r="X59" s="5">
        <v>1.45268867499524E-2</v>
      </c>
      <c r="Y59" s="16">
        <v>23.168840609752898</v>
      </c>
      <c r="Z59" s="29">
        <v>54.6896290378331</v>
      </c>
    </row>
    <row r="60" spans="1:26">
      <c r="A60" s="5" t="s">
        <v>80</v>
      </c>
      <c r="B60" s="31">
        <f t="shared" si="0"/>
        <v>32752</v>
      </c>
      <c r="C60" s="5">
        <v>49.538654100215098</v>
      </c>
      <c r="D60" s="5">
        <v>57.6197318172607</v>
      </c>
      <c r="E60" s="5">
        <v>64.146574221025205</v>
      </c>
      <c r="F60" s="5">
        <v>69.236219578233303</v>
      </c>
      <c r="G60" s="5">
        <v>60.870151442126499</v>
      </c>
      <c r="H60" s="5">
        <v>59.104181705418902</v>
      </c>
      <c r="I60" s="5">
        <v>41.563387397333898</v>
      </c>
      <c r="J60" s="5">
        <v>57.201181655463202</v>
      </c>
      <c r="K60" s="5">
        <v>60.734373675487397</v>
      </c>
      <c r="L60" s="5">
        <v>46.893274536675101</v>
      </c>
      <c r="M60" s="22">
        <v>35.629597667347902</v>
      </c>
      <c r="N60" s="18">
        <v>51.496180306538399</v>
      </c>
      <c r="O60" s="5">
        <v>82.999204531356</v>
      </c>
      <c r="P60" s="5">
        <v>25.2312345992685</v>
      </c>
      <c r="Q60" s="5">
        <v>49.508727416816498</v>
      </c>
      <c r="R60" s="5">
        <v>55.441810702603</v>
      </c>
      <c r="S60" s="5">
        <v>44.291057285488201</v>
      </c>
      <c r="T60" s="5">
        <v>62.033308682897598</v>
      </c>
      <c r="U60" s="5">
        <v>50.010364448080701</v>
      </c>
      <c r="V60" s="5">
        <v>52.476051511900003</v>
      </c>
      <c r="W60" s="5">
        <v>24.709395653768599</v>
      </c>
      <c r="X60" s="5">
        <v>2.5557010136386001E-2</v>
      </c>
      <c r="Y60" s="16">
        <v>24.409748476846101</v>
      </c>
      <c r="Z60" s="29">
        <v>55.510077384957924</v>
      </c>
    </row>
    <row r="61" spans="1:26">
      <c r="A61" s="5" t="s">
        <v>81</v>
      </c>
      <c r="B61" s="31">
        <f t="shared" si="0"/>
        <v>32843</v>
      </c>
      <c r="C61" s="5">
        <v>52.479995369961202</v>
      </c>
      <c r="D61" s="5">
        <v>58.810748274416099</v>
      </c>
      <c r="E61" s="5">
        <v>64.862727888885402</v>
      </c>
      <c r="F61" s="5">
        <v>70.344175197663503</v>
      </c>
      <c r="G61" s="5">
        <v>61.964757751552803</v>
      </c>
      <c r="H61" s="5">
        <v>59.495991439459601</v>
      </c>
      <c r="I61" s="5">
        <v>42.758073553503202</v>
      </c>
      <c r="J61" s="5">
        <v>58.388565472838003</v>
      </c>
      <c r="K61" s="5">
        <v>61.774943592087801</v>
      </c>
      <c r="L61" s="5">
        <v>47.256397654887202</v>
      </c>
      <c r="M61" s="22">
        <v>36.130826486243897</v>
      </c>
      <c r="N61" s="18">
        <v>52.587951826259598</v>
      </c>
      <c r="O61" s="5">
        <v>85.501741375781705</v>
      </c>
      <c r="P61" s="5">
        <v>26.170774719411</v>
      </c>
      <c r="Q61" s="5">
        <v>50.758740526929301</v>
      </c>
      <c r="R61" s="5">
        <v>56.574480681071798</v>
      </c>
      <c r="S61" s="5">
        <v>44.9796317324654</v>
      </c>
      <c r="T61" s="5">
        <v>62.586923421102199</v>
      </c>
      <c r="U61" s="5">
        <v>51.4782510103325</v>
      </c>
      <c r="V61" s="5">
        <v>53.192839775390503</v>
      </c>
      <c r="W61" s="5">
        <v>24.8256048941914</v>
      </c>
      <c r="X61" s="5">
        <v>4.22119950995875E-2</v>
      </c>
      <c r="Y61" s="16">
        <v>25.643495470267801</v>
      </c>
      <c r="Z61" s="29">
        <v>56.578067017047807</v>
      </c>
    </row>
    <row r="62" spans="1:26">
      <c r="A62" s="5" t="s">
        <v>82</v>
      </c>
      <c r="B62" s="31">
        <f t="shared" si="0"/>
        <v>32933</v>
      </c>
      <c r="C62" s="5">
        <v>53.369756237256603</v>
      </c>
      <c r="D62" s="5">
        <v>60.344898320161803</v>
      </c>
      <c r="E62" s="5">
        <v>66.564515924419297</v>
      </c>
      <c r="F62" s="5">
        <v>71.612119058537999</v>
      </c>
      <c r="G62" s="5">
        <v>63.1935479457822</v>
      </c>
      <c r="H62" s="5">
        <v>59.227849001211901</v>
      </c>
      <c r="I62" s="5">
        <v>44.281270655572399</v>
      </c>
      <c r="J62" s="5">
        <v>59.152796315845897</v>
      </c>
      <c r="K62" s="5">
        <v>62.980078244735502</v>
      </c>
      <c r="L62" s="5">
        <v>49.473319539433703</v>
      </c>
      <c r="M62" s="22">
        <v>36.390917633036501</v>
      </c>
      <c r="N62" s="18">
        <v>53.5278558406931</v>
      </c>
      <c r="O62" s="5">
        <v>86.376275301708006</v>
      </c>
      <c r="P62" s="5">
        <v>27.004657509607</v>
      </c>
      <c r="Q62" s="5">
        <v>52.255570155535999</v>
      </c>
      <c r="R62" s="5">
        <v>58.620330383961601</v>
      </c>
      <c r="S62" s="5">
        <v>45.668861208759502</v>
      </c>
      <c r="T62" s="5">
        <v>63.0578094464801</v>
      </c>
      <c r="U62" s="5">
        <v>53.354827849311299</v>
      </c>
      <c r="V62" s="5">
        <v>53.973346686159999</v>
      </c>
      <c r="W62" s="5">
        <v>24.9765311439138</v>
      </c>
      <c r="X62" s="5">
        <v>6.7792828894374296E-2</v>
      </c>
      <c r="Y62" s="16">
        <v>26.850999903941801</v>
      </c>
      <c r="Z62" s="29">
        <v>57.618854859138438</v>
      </c>
    </row>
    <row r="63" spans="1:26">
      <c r="A63" s="5" t="s">
        <v>83</v>
      </c>
      <c r="B63" s="31">
        <f t="shared" si="0"/>
        <v>33025</v>
      </c>
      <c r="C63" s="5">
        <v>53.608368109957503</v>
      </c>
      <c r="D63" s="5">
        <v>61.542971706121499</v>
      </c>
      <c r="E63" s="5">
        <v>64.636580168500203</v>
      </c>
      <c r="F63" s="5">
        <v>72.738585579769804</v>
      </c>
      <c r="G63" s="5">
        <v>64.331617790415805</v>
      </c>
      <c r="H63" s="5">
        <v>59.594700492921604</v>
      </c>
      <c r="I63" s="5">
        <v>45.527464378146703</v>
      </c>
      <c r="J63" s="5">
        <v>60.227151914073097</v>
      </c>
      <c r="K63" s="5">
        <v>63.198774604707602</v>
      </c>
      <c r="L63" s="5">
        <v>49.915575311817499</v>
      </c>
      <c r="M63" s="22">
        <v>36.813708449506102</v>
      </c>
      <c r="N63" s="18">
        <v>54.665192430510402</v>
      </c>
      <c r="O63" s="5">
        <v>88.067239625675896</v>
      </c>
      <c r="P63" s="5">
        <v>28.1763618867373</v>
      </c>
      <c r="Q63" s="5">
        <v>53.624861002047702</v>
      </c>
      <c r="R63" s="5">
        <v>59.544514379745202</v>
      </c>
      <c r="S63" s="5">
        <v>46.375463782517699</v>
      </c>
      <c r="T63" s="5">
        <v>63.474826796182398</v>
      </c>
      <c r="U63" s="5">
        <v>55.114442436847497</v>
      </c>
      <c r="V63" s="5">
        <v>54.6696953515887</v>
      </c>
      <c r="W63" s="5">
        <v>25.1657659239245</v>
      </c>
      <c r="X63" s="5">
        <v>9.7317719559225205E-2</v>
      </c>
      <c r="Y63" s="16">
        <v>28.102561029924399</v>
      </c>
      <c r="Z63" s="29">
        <v>58.397528636364001</v>
      </c>
    </row>
    <row r="64" spans="1:26">
      <c r="A64" s="5" t="s">
        <v>84</v>
      </c>
      <c r="B64" s="31">
        <f t="shared" si="0"/>
        <v>33117</v>
      </c>
      <c r="C64" s="5">
        <v>53.8005244258175</v>
      </c>
      <c r="D64" s="5">
        <v>62.682008355087603</v>
      </c>
      <c r="E64" s="5">
        <v>66.405409800858493</v>
      </c>
      <c r="F64" s="5">
        <v>73.848108495058696</v>
      </c>
      <c r="G64" s="5">
        <v>65.382593079458005</v>
      </c>
      <c r="H64" s="5">
        <v>60.056462591629199</v>
      </c>
      <c r="I64" s="5">
        <v>46.748133506600098</v>
      </c>
      <c r="J64" s="5">
        <v>61.285029107024798</v>
      </c>
      <c r="K64" s="5">
        <v>64.411383226574401</v>
      </c>
      <c r="L64" s="5">
        <v>51.479757208918898</v>
      </c>
      <c r="M64" s="22">
        <v>37.229980820887398</v>
      </c>
      <c r="N64" s="18">
        <v>55.859858338460597</v>
      </c>
      <c r="O64" s="5">
        <v>89.934459981429001</v>
      </c>
      <c r="P64" s="5">
        <v>29.505606726677101</v>
      </c>
      <c r="Q64" s="5">
        <v>55.2228620044975</v>
      </c>
      <c r="R64" s="5">
        <v>60.1932889771874</v>
      </c>
      <c r="S64" s="5">
        <v>47.092440121158504</v>
      </c>
      <c r="T64" s="5">
        <v>63.810579065204202</v>
      </c>
      <c r="U64" s="5">
        <v>56.992269913601902</v>
      </c>
      <c r="V64" s="5">
        <v>55.2499167459803</v>
      </c>
      <c r="W64" s="5">
        <v>27.707045658298401</v>
      </c>
      <c r="X64" s="5">
        <v>0.129328257253258</v>
      </c>
      <c r="Y64" s="16">
        <v>29.481790461732199</v>
      </c>
      <c r="Z64" s="29">
        <v>59.436643528704352</v>
      </c>
    </row>
    <row r="65" spans="1:26">
      <c r="A65" s="5" t="s">
        <v>85</v>
      </c>
      <c r="B65" s="31">
        <f t="shared" si="0"/>
        <v>33208</v>
      </c>
      <c r="C65" s="5">
        <v>55.269915770851703</v>
      </c>
      <c r="D65" s="5">
        <v>63.765571342058799</v>
      </c>
      <c r="E65" s="5">
        <v>67.359921929373101</v>
      </c>
      <c r="F65" s="5">
        <v>74.940007177439895</v>
      </c>
      <c r="G65" s="5">
        <v>66.365952489563895</v>
      </c>
      <c r="H65" s="5">
        <v>60.612833243709602</v>
      </c>
      <c r="I65" s="5">
        <v>47.942918930795898</v>
      </c>
      <c r="J65" s="5">
        <v>62.325527767973398</v>
      </c>
      <c r="K65" s="5">
        <v>64.450103141105203</v>
      </c>
      <c r="L65" s="5">
        <v>53.137713441655301</v>
      </c>
      <c r="M65" s="22">
        <v>37.6391264479782</v>
      </c>
      <c r="N65" s="18">
        <v>57.109104470740199</v>
      </c>
      <c r="O65" s="5">
        <v>92.402724862445197</v>
      </c>
      <c r="P65" s="5">
        <v>30.9897304315128</v>
      </c>
      <c r="Q65" s="5">
        <v>57.22167505014</v>
      </c>
      <c r="R65" s="5">
        <v>60.5736093492485</v>
      </c>
      <c r="S65" s="5">
        <v>47.802378576385898</v>
      </c>
      <c r="T65" s="5">
        <v>63.980675523297798</v>
      </c>
      <c r="U65" s="5">
        <v>58.9804116300948</v>
      </c>
      <c r="V65" s="5">
        <v>55.380384974484699</v>
      </c>
      <c r="W65" s="5">
        <v>29.136150351051</v>
      </c>
      <c r="X65" s="5">
        <v>0.15910650281843899</v>
      </c>
      <c r="Y65" s="16">
        <v>31.0707887005195</v>
      </c>
      <c r="Z65" s="29">
        <v>60.285296833935845</v>
      </c>
    </row>
    <row r="66" spans="1:26">
      <c r="A66" s="5" t="s">
        <v>86</v>
      </c>
      <c r="B66" s="31">
        <f t="shared" si="0"/>
        <v>33298</v>
      </c>
      <c r="C66" s="5">
        <v>53.905305686014401</v>
      </c>
      <c r="D66" s="5">
        <v>64.733899557172904</v>
      </c>
      <c r="E66" s="5">
        <v>67.952857815988594</v>
      </c>
      <c r="F66" s="5">
        <v>76.288965782409704</v>
      </c>
      <c r="G66" s="5">
        <v>67.283356663492299</v>
      </c>
      <c r="H66" s="5">
        <v>61.625943122618203</v>
      </c>
      <c r="I66" s="5">
        <v>49.2710272248625</v>
      </c>
      <c r="J66" s="5">
        <v>63.862757489573902</v>
      </c>
      <c r="K66" s="5">
        <v>65.2924801255906</v>
      </c>
      <c r="L66" s="5">
        <v>54.395611579297103</v>
      </c>
      <c r="M66" s="22">
        <v>38.0540333226268</v>
      </c>
      <c r="N66" s="18">
        <v>58.863606638662098</v>
      </c>
      <c r="O66" s="5">
        <v>93.500711159262906</v>
      </c>
      <c r="P66" s="5">
        <v>33.354587036400602</v>
      </c>
      <c r="Q66" s="5">
        <v>58.952038266825497</v>
      </c>
      <c r="R66" s="5">
        <v>59.566515158094298</v>
      </c>
      <c r="S66" s="5">
        <v>48.516792402366399</v>
      </c>
      <c r="T66" s="5">
        <v>64.296169824478696</v>
      </c>
      <c r="U66" s="5">
        <v>62.122067946859602</v>
      </c>
      <c r="V66" s="5">
        <v>55.654251170036602</v>
      </c>
      <c r="W66" s="5">
        <v>28.550141981192901</v>
      </c>
      <c r="X66" s="5">
        <v>0.12970053844422999</v>
      </c>
      <c r="Y66" s="16">
        <v>32.920445211487703</v>
      </c>
      <c r="Z66" s="29">
        <v>60.998003980913829</v>
      </c>
    </row>
    <row r="67" spans="1:26">
      <c r="A67" s="5" t="s">
        <v>87</v>
      </c>
      <c r="B67" s="31">
        <f t="shared" ref="B67:B130" si="1">DATE(MID(A67,1,4)*1,MID(A67,7,1)*3,1)</f>
        <v>33390</v>
      </c>
      <c r="C67" s="5">
        <v>54.502844167049602</v>
      </c>
      <c r="D67" s="5">
        <v>65.726320815294002</v>
      </c>
      <c r="E67" s="5">
        <v>66.874333660146306</v>
      </c>
      <c r="F67" s="5">
        <v>77.232321255049797</v>
      </c>
      <c r="G67" s="5">
        <v>69.754156962908496</v>
      </c>
      <c r="H67" s="5">
        <v>62.225340539352601</v>
      </c>
      <c r="I67" s="5">
        <v>50.348839466022497</v>
      </c>
      <c r="J67" s="5">
        <v>64.713438844000805</v>
      </c>
      <c r="K67" s="5">
        <v>66.156178916650802</v>
      </c>
      <c r="L67" s="5">
        <v>54.606635830931403</v>
      </c>
      <c r="M67" s="22">
        <v>38.441576511380703</v>
      </c>
      <c r="N67" s="18">
        <v>60.0488481902742</v>
      </c>
      <c r="O67" s="5">
        <v>94.1620109182698</v>
      </c>
      <c r="P67" s="5">
        <v>34.845167168215802</v>
      </c>
      <c r="Q67" s="5">
        <v>60.525701399805598</v>
      </c>
      <c r="R67" s="5">
        <v>59.854672136604201</v>
      </c>
      <c r="S67" s="5">
        <v>49.248505430774301</v>
      </c>
      <c r="T67" s="5">
        <v>64.284038079280194</v>
      </c>
      <c r="U67" s="5">
        <v>63.919580364398598</v>
      </c>
      <c r="V67" s="5">
        <v>56.223347127441102</v>
      </c>
      <c r="W67" s="5">
        <v>29.8287391077805</v>
      </c>
      <c r="X67" s="5">
        <v>0.156320418041932</v>
      </c>
      <c r="Y67" s="16">
        <v>34.913729670883498</v>
      </c>
      <c r="Z67" s="29">
        <v>61.774290289415099</v>
      </c>
    </row>
    <row r="68" spans="1:26">
      <c r="A68" s="5" t="s">
        <v>88</v>
      </c>
      <c r="B68" s="31">
        <f t="shared" si="1"/>
        <v>33482</v>
      </c>
      <c r="C68" s="5">
        <v>54.978371128763399</v>
      </c>
      <c r="D68" s="5">
        <v>66.683907372973295</v>
      </c>
      <c r="E68" s="5">
        <v>68.031241639076399</v>
      </c>
      <c r="F68" s="5">
        <v>78.049403928330406</v>
      </c>
      <c r="G68" s="5">
        <v>68.513934334117806</v>
      </c>
      <c r="H68" s="5">
        <v>62.774133436440401</v>
      </c>
      <c r="I68" s="5">
        <v>51.337070828356801</v>
      </c>
      <c r="J68" s="5">
        <v>65.374678722022495</v>
      </c>
      <c r="K68" s="5">
        <v>66.462526060603196</v>
      </c>
      <c r="L68" s="5">
        <v>57.059062600578898</v>
      </c>
      <c r="M68" s="22">
        <v>38.815648651064599</v>
      </c>
      <c r="N68" s="18">
        <v>61.118316395073201</v>
      </c>
      <c r="O68" s="5">
        <v>95.980979587704297</v>
      </c>
      <c r="P68" s="5">
        <v>36.192144271134197</v>
      </c>
      <c r="Q68" s="5">
        <v>61.812294098957103</v>
      </c>
      <c r="R68" s="5">
        <v>60.326837996318702</v>
      </c>
      <c r="S68" s="5">
        <v>49.974004608530997</v>
      </c>
      <c r="T68" s="5">
        <v>64.143126115055594</v>
      </c>
      <c r="U68" s="5">
        <v>65.407155287134302</v>
      </c>
      <c r="V68" s="5">
        <v>56.670251171685102</v>
      </c>
      <c r="W68" s="5">
        <v>29.734411908667099</v>
      </c>
      <c r="X68" s="5">
        <v>0.19937752873964201</v>
      </c>
      <c r="Y68" s="16">
        <v>36.926351625037299</v>
      </c>
      <c r="Z68" s="29">
        <v>62.501744982000176</v>
      </c>
    </row>
    <row r="69" spans="1:26">
      <c r="A69" s="5" t="s">
        <v>89</v>
      </c>
      <c r="B69" s="31">
        <f t="shared" si="1"/>
        <v>33573</v>
      </c>
      <c r="C69" s="5">
        <v>54.801713789349499</v>
      </c>
      <c r="D69" s="5">
        <v>67.606502775709401</v>
      </c>
      <c r="E69" s="5">
        <v>68.508488879103595</v>
      </c>
      <c r="F69" s="5">
        <v>78.741803370537895</v>
      </c>
      <c r="G69" s="5">
        <v>71.147538979425605</v>
      </c>
      <c r="H69" s="5">
        <v>63.272522626361699</v>
      </c>
      <c r="I69" s="5">
        <v>52.236204814620699</v>
      </c>
      <c r="J69" s="5">
        <v>65.847150493815505</v>
      </c>
      <c r="K69" s="5">
        <v>67.186579025705697</v>
      </c>
      <c r="L69" s="5">
        <v>57.687069173873297</v>
      </c>
      <c r="M69" s="22">
        <v>39.176249638948903</v>
      </c>
      <c r="N69" s="18">
        <v>62.076038140232299</v>
      </c>
      <c r="O69" s="5">
        <v>96.407725719455698</v>
      </c>
      <c r="P69" s="5">
        <v>37.397108727756098</v>
      </c>
      <c r="Q69" s="5">
        <v>62.365761749836501</v>
      </c>
      <c r="R69" s="5">
        <v>60.976432752489799</v>
      </c>
      <c r="S69" s="5">
        <v>50.7292235760804</v>
      </c>
      <c r="T69" s="5">
        <v>63.762475098980701</v>
      </c>
      <c r="U69" s="5">
        <v>66.595827724116106</v>
      </c>
      <c r="V69" s="5">
        <v>57.405972444906702</v>
      </c>
      <c r="W69" s="5">
        <v>31.331125019265301</v>
      </c>
      <c r="X69" s="5">
        <v>0.26910603224380197</v>
      </c>
      <c r="Y69" s="16">
        <v>38.831728528638102</v>
      </c>
      <c r="Z69" s="29">
        <v>63.356262143480329</v>
      </c>
    </row>
    <row r="70" spans="1:26">
      <c r="A70" s="5" t="s">
        <v>90</v>
      </c>
      <c r="B70" s="31">
        <f t="shared" si="1"/>
        <v>33664</v>
      </c>
      <c r="C70" s="5">
        <v>55.880960325572097</v>
      </c>
      <c r="D70" s="5">
        <v>68.598246212376594</v>
      </c>
      <c r="E70" s="5">
        <v>67.802482886032095</v>
      </c>
      <c r="F70" s="5">
        <v>79.157745777014398</v>
      </c>
      <c r="G70" s="5">
        <v>72.679786409186406</v>
      </c>
      <c r="H70" s="5">
        <v>63.915084296111303</v>
      </c>
      <c r="I70" s="5">
        <v>52.861152368870599</v>
      </c>
      <c r="J70" s="5">
        <v>66.086110171024799</v>
      </c>
      <c r="K70" s="5">
        <v>68.091273556660994</v>
      </c>
      <c r="L70" s="5">
        <v>58.866024047515602</v>
      </c>
      <c r="M70" s="22">
        <v>39.258325849981397</v>
      </c>
      <c r="N70" s="18">
        <v>63.034479324307497</v>
      </c>
      <c r="O70" s="5">
        <v>98.305541671213803</v>
      </c>
      <c r="P70" s="5">
        <v>38.148023236530697</v>
      </c>
      <c r="Q70" s="5">
        <v>63.031534445730998</v>
      </c>
      <c r="R70" s="5">
        <v>62.7907776820661</v>
      </c>
      <c r="S70" s="5">
        <v>51.538224873033002</v>
      </c>
      <c r="T70" s="5">
        <v>62.612461516124696</v>
      </c>
      <c r="U70" s="5">
        <v>66.947499589449606</v>
      </c>
      <c r="V70" s="5">
        <v>58.868218801131398</v>
      </c>
      <c r="W70" s="5">
        <v>33.226448825745599</v>
      </c>
      <c r="X70" s="5">
        <v>0.35825414371603698</v>
      </c>
      <c r="Y70" s="16">
        <v>40.498269958082403</v>
      </c>
      <c r="Z70" s="29">
        <v>64.613333082011621</v>
      </c>
    </row>
    <row r="71" spans="1:26">
      <c r="A71" s="5" t="s">
        <v>91</v>
      </c>
      <c r="B71" s="31">
        <f t="shared" si="1"/>
        <v>33756</v>
      </c>
      <c r="C71" s="5">
        <v>55.805858508165102</v>
      </c>
      <c r="D71" s="5">
        <v>69.410168818726305</v>
      </c>
      <c r="E71" s="5">
        <v>69.027214485831195</v>
      </c>
      <c r="F71" s="5">
        <v>79.666259363612994</v>
      </c>
      <c r="G71" s="5">
        <v>73.122912052927603</v>
      </c>
      <c r="H71" s="5">
        <v>64.235388592184293</v>
      </c>
      <c r="I71" s="5">
        <v>53.657877211416299</v>
      </c>
      <c r="J71" s="5">
        <v>66.201250986549894</v>
      </c>
      <c r="K71" s="5">
        <v>69.195333254080893</v>
      </c>
      <c r="L71" s="5">
        <v>59.875973068748799</v>
      </c>
      <c r="M71" s="22">
        <v>39.698545217445897</v>
      </c>
      <c r="N71" s="18">
        <v>63.693348256925702</v>
      </c>
      <c r="O71" s="5">
        <v>96.317711263370001</v>
      </c>
      <c r="P71" s="5">
        <v>39.204153657092</v>
      </c>
      <c r="Q71" s="5">
        <v>63.456495306136098</v>
      </c>
      <c r="R71" s="5">
        <v>63.399082763431501</v>
      </c>
      <c r="S71" s="5">
        <v>52.300228736149599</v>
      </c>
      <c r="T71" s="5">
        <v>62.292983964547901</v>
      </c>
      <c r="U71" s="5">
        <v>67.726814645067904</v>
      </c>
      <c r="V71" s="5">
        <v>59.743075841312198</v>
      </c>
      <c r="W71" s="5">
        <v>33.528271995170499</v>
      </c>
      <c r="X71" s="5">
        <v>0.55697937131630304</v>
      </c>
      <c r="Y71" s="16">
        <v>42.002249872924601</v>
      </c>
      <c r="Z71" s="29">
        <v>65.084405887817283</v>
      </c>
    </row>
    <row r="72" spans="1:26">
      <c r="A72" s="5" t="s">
        <v>92</v>
      </c>
      <c r="B72" s="31">
        <f t="shared" si="1"/>
        <v>33848</v>
      </c>
      <c r="C72" s="5">
        <v>56.837396220394197</v>
      </c>
      <c r="D72" s="5">
        <v>70.146530226216498</v>
      </c>
      <c r="E72" s="5">
        <v>70.945194816733604</v>
      </c>
      <c r="F72" s="5">
        <v>80.1142158410684</v>
      </c>
      <c r="G72" s="5">
        <v>73.738402775435006</v>
      </c>
      <c r="H72" s="5">
        <v>64.428279122597601</v>
      </c>
      <c r="I72" s="5">
        <v>54.4407482550682</v>
      </c>
      <c r="J72" s="5">
        <v>66.167234440646197</v>
      </c>
      <c r="K72" s="5">
        <v>69.767127719166893</v>
      </c>
      <c r="L72" s="5">
        <v>60.6849556974705</v>
      </c>
      <c r="M72" s="22">
        <v>40.230079713613399</v>
      </c>
      <c r="N72" s="18">
        <v>64.160572875773696</v>
      </c>
      <c r="O72" s="5">
        <v>96.2583414511206</v>
      </c>
      <c r="P72" s="5">
        <v>40.251115007781401</v>
      </c>
      <c r="Q72" s="5">
        <v>64.275288546115803</v>
      </c>
      <c r="R72" s="5">
        <v>63.798033689251803</v>
      </c>
      <c r="S72" s="5">
        <v>53.038127595953597</v>
      </c>
      <c r="T72" s="5">
        <v>62.157682087995902</v>
      </c>
      <c r="U72" s="5">
        <v>68.416034476323205</v>
      </c>
      <c r="V72" s="5">
        <v>60.224533182098199</v>
      </c>
      <c r="W72" s="5">
        <v>33.335592461923802</v>
      </c>
      <c r="X72" s="5">
        <v>0.942542470998321</v>
      </c>
      <c r="Y72" s="16">
        <v>43.332722661708502</v>
      </c>
      <c r="Z72" s="29">
        <v>65.624445389079924</v>
      </c>
    </row>
    <row r="73" spans="1:26">
      <c r="A73" s="5" t="s">
        <v>93</v>
      </c>
      <c r="B73" s="31">
        <f t="shared" si="1"/>
        <v>33939</v>
      </c>
      <c r="C73" s="5">
        <v>56.673231238076397</v>
      </c>
      <c r="D73" s="5">
        <v>70.805194542250703</v>
      </c>
      <c r="E73" s="5">
        <v>69.694413451956507</v>
      </c>
      <c r="F73" s="5">
        <v>80.502100357969198</v>
      </c>
      <c r="G73" s="5">
        <v>75.862377359647198</v>
      </c>
      <c r="H73" s="5">
        <v>64.494084132346302</v>
      </c>
      <c r="I73" s="5">
        <v>55.209934063738899</v>
      </c>
      <c r="J73" s="5">
        <v>65.964962098529597</v>
      </c>
      <c r="K73" s="5">
        <v>70.120623932315794</v>
      </c>
      <c r="L73" s="5">
        <v>61.2402455715416</v>
      </c>
      <c r="M73" s="22">
        <v>40.852097272910697</v>
      </c>
      <c r="N73" s="18">
        <v>64.440993369362602</v>
      </c>
      <c r="O73" s="5">
        <v>97.416092401174396</v>
      </c>
      <c r="P73" s="5">
        <v>41.287966390587499</v>
      </c>
      <c r="Q73" s="5">
        <v>65.724532581612394</v>
      </c>
      <c r="R73" s="5">
        <v>63.988646030046098</v>
      </c>
      <c r="S73" s="5">
        <v>53.789954379809899</v>
      </c>
      <c r="T73" s="5">
        <v>62.097467243914103</v>
      </c>
      <c r="U73" s="5">
        <v>68.993943026921102</v>
      </c>
      <c r="V73" s="5">
        <v>60.670381238454901</v>
      </c>
      <c r="W73" s="5">
        <v>35.1087737394272</v>
      </c>
      <c r="X73" s="5">
        <v>1.7361087949980301</v>
      </c>
      <c r="Y73" s="16">
        <v>44.510092871096901</v>
      </c>
      <c r="Z73" s="29">
        <v>66.254183918504808</v>
      </c>
    </row>
    <row r="74" spans="1:26">
      <c r="A74" s="5" t="s">
        <v>94</v>
      </c>
      <c r="B74" s="31">
        <f t="shared" si="1"/>
        <v>34029</v>
      </c>
      <c r="C74" s="5">
        <v>56.9874705056477</v>
      </c>
      <c r="D74" s="5">
        <v>71.118839574605502</v>
      </c>
      <c r="E74" s="5">
        <v>70.017843280091796</v>
      </c>
      <c r="F74" s="5">
        <v>80.713436651018199</v>
      </c>
      <c r="G74" s="5">
        <v>74.844526503298596</v>
      </c>
      <c r="H74" s="5">
        <v>63.730966178344097</v>
      </c>
      <c r="I74" s="5">
        <v>56.187697213805698</v>
      </c>
      <c r="J74" s="5">
        <v>65.391739502886793</v>
      </c>
      <c r="K74" s="5">
        <v>70.292957739652607</v>
      </c>
      <c r="L74" s="5">
        <v>61.5685001939191</v>
      </c>
      <c r="M74" s="22">
        <v>42.142244332945403</v>
      </c>
      <c r="N74" s="18">
        <v>63.718311838168098</v>
      </c>
      <c r="O74" s="5">
        <v>97.169169031446501</v>
      </c>
      <c r="P74" s="5">
        <v>41.861112336403401</v>
      </c>
      <c r="Q74" s="5">
        <v>66.917270390578906</v>
      </c>
      <c r="R74" s="5">
        <v>63.0115166634844</v>
      </c>
      <c r="S74" s="5">
        <v>54.774622558037898</v>
      </c>
      <c r="T74" s="5">
        <v>62.520184230776202</v>
      </c>
      <c r="U74" s="5">
        <v>69.313018596582197</v>
      </c>
      <c r="V74" s="5">
        <v>61.219655971943702</v>
      </c>
      <c r="W74" s="5">
        <v>36.643754781977698</v>
      </c>
      <c r="X74" s="5">
        <v>5.8144550818315199</v>
      </c>
      <c r="Y74" s="16">
        <v>45.571092797722102</v>
      </c>
      <c r="Z74" s="29">
        <v>66.469695931157759</v>
      </c>
    </row>
    <row r="75" spans="1:26">
      <c r="A75" s="5" t="s">
        <v>95</v>
      </c>
      <c r="B75" s="31">
        <f t="shared" si="1"/>
        <v>34121</v>
      </c>
      <c r="C75" s="5">
        <v>57.679696925803903</v>
      </c>
      <c r="D75" s="5">
        <v>71.738654832171406</v>
      </c>
      <c r="E75" s="5">
        <v>72.814580728874006</v>
      </c>
      <c r="F75" s="5">
        <v>81.029357400635107</v>
      </c>
      <c r="G75" s="5">
        <v>76.1065568372115</v>
      </c>
      <c r="H75" s="5">
        <v>63.824802342186501</v>
      </c>
      <c r="I75" s="5">
        <v>56.841014227403903</v>
      </c>
      <c r="J75" s="5">
        <v>64.943227008717898</v>
      </c>
      <c r="K75" s="5">
        <v>70.888071138110405</v>
      </c>
      <c r="L75" s="5">
        <v>63.729310587102297</v>
      </c>
      <c r="M75" s="22">
        <v>42.710578051236297</v>
      </c>
      <c r="N75" s="18">
        <v>63.972315672591201</v>
      </c>
      <c r="O75" s="5">
        <v>98.002224137328895</v>
      </c>
      <c r="P75" s="5">
        <v>43.059464089708797</v>
      </c>
      <c r="Q75" s="5">
        <v>68.227767487125305</v>
      </c>
      <c r="R75" s="5">
        <v>63.155887027688699</v>
      </c>
      <c r="S75" s="5">
        <v>55.393316851526798</v>
      </c>
      <c r="T75" s="5">
        <v>62.744544649837401</v>
      </c>
      <c r="U75" s="5">
        <v>69.794931837939998</v>
      </c>
      <c r="V75" s="5">
        <v>61.597461042245499</v>
      </c>
      <c r="W75" s="5">
        <v>36.633397635288802</v>
      </c>
      <c r="X75" s="5">
        <v>10.334221109943901</v>
      </c>
      <c r="Y75" s="16">
        <v>46.6186255642125</v>
      </c>
      <c r="Z75" s="29">
        <v>67.223322417672961</v>
      </c>
    </row>
    <row r="76" spans="1:26">
      <c r="A76" s="5" t="s">
        <v>96</v>
      </c>
      <c r="B76" s="31">
        <f t="shared" si="1"/>
        <v>34213</v>
      </c>
      <c r="C76" s="5">
        <v>57.002196172411203</v>
      </c>
      <c r="D76" s="5">
        <v>72.395125115811396</v>
      </c>
      <c r="E76" s="5">
        <v>70.473811759610697</v>
      </c>
      <c r="F76" s="5">
        <v>81.332772748530601</v>
      </c>
      <c r="G76" s="5">
        <v>76.356408616477594</v>
      </c>
      <c r="H76" s="5">
        <v>64.072450054019299</v>
      </c>
      <c r="I76" s="5">
        <v>57.392674571259903</v>
      </c>
      <c r="J76" s="5">
        <v>64.435383891992601</v>
      </c>
      <c r="K76" s="5">
        <v>70.846883330390398</v>
      </c>
      <c r="L76" s="5">
        <v>64.476160971402805</v>
      </c>
      <c r="M76" s="22">
        <v>43.138944839268298</v>
      </c>
      <c r="N76" s="18">
        <v>64.390335438712498</v>
      </c>
      <c r="O76" s="5">
        <v>98.2818999554013</v>
      </c>
      <c r="P76" s="5">
        <v>44.424449743580901</v>
      </c>
      <c r="Q76" s="5">
        <v>68.650121994614693</v>
      </c>
      <c r="R76" s="5">
        <v>63.471676072224</v>
      </c>
      <c r="S76" s="5">
        <v>55.904269836763397</v>
      </c>
      <c r="T76" s="5">
        <v>63.017667473601897</v>
      </c>
      <c r="U76" s="5">
        <v>70.226826261818601</v>
      </c>
      <c r="V76" s="5">
        <v>61.741340252489003</v>
      </c>
      <c r="W76" s="5">
        <v>36.144205945969802</v>
      </c>
      <c r="X76" s="5">
        <v>16.282640498971901</v>
      </c>
      <c r="Y76" s="16">
        <v>47.768218696237497</v>
      </c>
      <c r="Z76" s="29">
        <v>67.405222448162206</v>
      </c>
    </row>
    <row r="77" spans="1:26">
      <c r="A77" s="5" t="s">
        <v>97</v>
      </c>
      <c r="B77" s="31">
        <f t="shared" si="1"/>
        <v>34304</v>
      </c>
      <c r="C77" s="5">
        <v>57.855086633985401</v>
      </c>
      <c r="D77" s="5">
        <v>73.087172018745207</v>
      </c>
      <c r="E77" s="5">
        <v>69.882286737326297</v>
      </c>
      <c r="F77" s="5">
        <v>81.623762414957497</v>
      </c>
      <c r="G77" s="5">
        <v>77.679625161253995</v>
      </c>
      <c r="H77" s="5">
        <v>64.473573777064303</v>
      </c>
      <c r="I77" s="5">
        <v>57.843125792654703</v>
      </c>
      <c r="J77" s="5">
        <v>63.849076361664103</v>
      </c>
      <c r="K77" s="5">
        <v>70.728414990248794</v>
      </c>
      <c r="L77" s="5">
        <v>65.182464919349997</v>
      </c>
      <c r="M77" s="22">
        <v>43.428821613922501</v>
      </c>
      <c r="N77" s="18">
        <v>64.965519917178</v>
      </c>
      <c r="O77" s="5">
        <v>97.460993176781699</v>
      </c>
      <c r="P77" s="5">
        <v>45.954286475765798</v>
      </c>
      <c r="Q77" s="5">
        <v>68.480342348687401</v>
      </c>
      <c r="R77" s="5">
        <v>63.958337792579897</v>
      </c>
      <c r="S77" s="5">
        <v>56.307944585273198</v>
      </c>
      <c r="T77" s="5">
        <v>63.338762908166501</v>
      </c>
      <c r="U77" s="5">
        <v>70.608343299573406</v>
      </c>
      <c r="V77" s="5">
        <v>62.326599586780297</v>
      </c>
      <c r="W77" s="5">
        <v>35.106778945825099</v>
      </c>
      <c r="X77" s="5">
        <v>22.7431442616673</v>
      </c>
      <c r="Y77" s="16">
        <v>49.130747996047802</v>
      </c>
      <c r="Z77" s="29">
        <v>67.81340846649185</v>
      </c>
    </row>
    <row r="78" spans="1:26">
      <c r="A78" s="5" t="s">
        <v>98</v>
      </c>
      <c r="B78" s="31">
        <f t="shared" si="1"/>
        <v>34394</v>
      </c>
      <c r="C78" s="5">
        <v>59.134283503585799</v>
      </c>
      <c r="D78" s="5">
        <v>73.477134227123202</v>
      </c>
      <c r="E78" s="5">
        <v>71.008457417171698</v>
      </c>
      <c r="F78" s="5">
        <v>81.739765407633001</v>
      </c>
      <c r="G78" s="5">
        <v>78.350138984434693</v>
      </c>
      <c r="H78" s="5">
        <v>64.9105136346476</v>
      </c>
      <c r="I78" s="5">
        <v>57.380967214699197</v>
      </c>
      <c r="J78" s="5">
        <v>61.784456766762098</v>
      </c>
      <c r="K78" s="5">
        <v>71.008868485104998</v>
      </c>
      <c r="L78" s="5">
        <v>64.907721698780804</v>
      </c>
      <c r="M78" s="22">
        <v>42.710180467038001</v>
      </c>
      <c r="N78" s="18">
        <v>65.9012483490732</v>
      </c>
      <c r="O78" s="5">
        <v>97.457772341096501</v>
      </c>
      <c r="P78" s="5">
        <v>48.147909877844697</v>
      </c>
      <c r="Q78" s="5">
        <v>68.561566990903998</v>
      </c>
      <c r="R78" s="5">
        <v>64.973106544302894</v>
      </c>
      <c r="S78" s="5">
        <v>56.126708203572903</v>
      </c>
      <c r="T78" s="5">
        <v>63.570109712331003</v>
      </c>
      <c r="U78" s="5">
        <v>70.748687374596301</v>
      </c>
      <c r="V78" s="5">
        <v>62.836429990173997</v>
      </c>
      <c r="W78" s="5">
        <v>36.868338488181898</v>
      </c>
      <c r="X78" s="5">
        <v>22.4226994231894</v>
      </c>
      <c r="Y78" s="16">
        <v>50.723339138330701</v>
      </c>
      <c r="Z78" s="29">
        <v>68.289636100305827</v>
      </c>
    </row>
    <row r="79" spans="1:26">
      <c r="A79" s="5" t="s">
        <v>99</v>
      </c>
      <c r="B79" s="31">
        <f t="shared" si="1"/>
        <v>34486</v>
      </c>
      <c r="C79" s="5">
        <v>60.576190299211902</v>
      </c>
      <c r="D79" s="5">
        <v>74.380533283850895</v>
      </c>
      <c r="E79" s="5">
        <v>71.417018974107293</v>
      </c>
      <c r="F79" s="5">
        <v>82.071311873699003</v>
      </c>
      <c r="G79" s="5">
        <v>77.861351193195304</v>
      </c>
      <c r="H79" s="5">
        <v>65.664849874325199</v>
      </c>
      <c r="I79" s="5">
        <v>57.955801680248001</v>
      </c>
      <c r="J79" s="5">
        <v>61.602123469385901</v>
      </c>
      <c r="K79" s="5">
        <v>71.229912463085697</v>
      </c>
      <c r="L79" s="5">
        <v>65.127582194853204</v>
      </c>
      <c r="M79" s="22">
        <v>43.077586668697599</v>
      </c>
      <c r="N79" s="18">
        <v>66.713766113505798</v>
      </c>
      <c r="O79" s="5">
        <v>101.29956535135101</v>
      </c>
      <c r="P79" s="5">
        <v>49.799843419934298</v>
      </c>
      <c r="Q79" s="5">
        <v>68.588634047188407</v>
      </c>
      <c r="R79" s="5">
        <v>65.650764242524502</v>
      </c>
      <c r="S79" s="5">
        <v>56.517009727382302</v>
      </c>
      <c r="T79" s="5">
        <v>64.170623208752403</v>
      </c>
      <c r="U79" s="5">
        <v>71.033960947302305</v>
      </c>
      <c r="V79" s="5">
        <v>63.713791960603999</v>
      </c>
      <c r="W79" s="5">
        <v>38.218986453104897</v>
      </c>
      <c r="X79" s="5">
        <v>26.962388646040701</v>
      </c>
      <c r="Y79" s="16">
        <v>52.5071394716147</v>
      </c>
      <c r="Z79" s="29">
        <v>69.340427582478569</v>
      </c>
    </row>
    <row r="80" spans="1:26">
      <c r="A80" s="5" t="s">
        <v>100</v>
      </c>
      <c r="B80" s="31">
        <f t="shared" si="1"/>
        <v>34578</v>
      </c>
      <c r="C80" s="5">
        <v>60.3687357650184</v>
      </c>
      <c r="D80" s="5">
        <v>75.460810674333302</v>
      </c>
      <c r="E80" s="5">
        <v>71.2174358649727</v>
      </c>
      <c r="F80" s="5">
        <v>82.455385216382496</v>
      </c>
      <c r="G80" s="5">
        <v>78.973145178357299</v>
      </c>
      <c r="H80" s="5">
        <v>66.618286301244297</v>
      </c>
      <c r="I80" s="5">
        <v>58.753568830979297</v>
      </c>
      <c r="J80" s="5">
        <v>61.900418212496596</v>
      </c>
      <c r="K80" s="5">
        <v>71.992465112652397</v>
      </c>
      <c r="L80" s="5">
        <v>66.542988855900504</v>
      </c>
      <c r="M80" s="22">
        <v>43.654460147524198</v>
      </c>
      <c r="N80" s="18">
        <v>67.608738026922197</v>
      </c>
      <c r="O80" s="5">
        <v>98.888106454183799</v>
      </c>
      <c r="P80" s="5">
        <v>51.410899581521797</v>
      </c>
      <c r="Q80" s="5">
        <v>69.527624948607595</v>
      </c>
      <c r="R80" s="5">
        <v>66.361890027477799</v>
      </c>
      <c r="S80" s="5">
        <v>56.999567627088702</v>
      </c>
      <c r="T80" s="5">
        <v>64.865156548701407</v>
      </c>
      <c r="U80" s="5">
        <v>71.373088697745999</v>
      </c>
      <c r="V80" s="5">
        <v>64.376689237407007</v>
      </c>
      <c r="W80" s="5">
        <v>39.755735760661501</v>
      </c>
      <c r="X80" s="5">
        <v>31.484367653446402</v>
      </c>
      <c r="Y80" s="16">
        <v>54.265206807250898</v>
      </c>
      <c r="Z80" s="29">
        <v>69.739808737628579</v>
      </c>
    </row>
    <row r="81" spans="1:26">
      <c r="A81" s="5" t="s">
        <v>101</v>
      </c>
      <c r="B81" s="31">
        <f t="shared" si="1"/>
        <v>34669</v>
      </c>
      <c r="C81" s="5">
        <v>61.271704351775298</v>
      </c>
      <c r="D81" s="5">
        <v>76.719346213262497</v>
      </c>
      <c r="E81" s="5">
        <v>71.817361865816494</v>
      </c>
      <c r="F81" s="5">
        <v>82.891838650927895</v>
      </c>
      <c r="G81" s="5">
        <v>79.736906787978498</v>
      </c>
      <c r="H81" s="5">
        <v>67.770037780711405</v>
      </c>
      <c r="I81" s="5">
        <v>59.773263027313902</v>
      </c>
      <c r="J81" s="5">
        <v>62.696896948165197</v>
      </c>
      <c r="K81" s="5">
        <v>72.784410012439295</v>
      </c>
      <c r="L81" s="5">
        <v>66.557437952193794</v>
      </c>
      <c r="M81" s="22">
        <v>44.438450224859899</v>
      </c>
      <c r="N81" s="18">
        <v>68.582970171264705</v>
      </c>
      <c r="O81" s="5">
        <v>99.188460622278797</v>
      </c>
      <c r="P81" s="5">
        <v>52.977694667832303</v>
      </c>
      <c r="Q81" s="5">
        <v>71.616111793240094</v>
      </c>
      <c r="R81" s="5">
        <v>67.094079893908201</v>
      </c>
      <c r="S81" s="5">
        <v>57.573987504220199</v>
      </c>
      <c r="T81" s="5">
        <v>65.595521690036705</v>
      </c>
      <c r="U81" s="5">
        <v>71.721695342925997</v>
      </c>
      <c r="V81" s="5">
        <v>65.396155173661498</v>
      </c>
      <c r="W81" s="5">
        <v>42.719526190886299</v>
      </c>
      <c r="X81" s="5">
        <v>35.702444739870202</v>
      </c>
      <c r="Y81" s="16">
        <v>55.8271408483225</v>
      </c>
      <c r="Z81" s="29">
        <v>70.591859226244082</v>
      </c>
    </row>
    <row r="82" spans="1:26">
      <c r="A82" s="5" t="s">
        <v>102</v>
      </c>
      <c r="B82" s="31">
        <f t="shared" si="1"/>
        <v>34759</v>
      </c>
      <c r="C82" s="5">
        <v>61.949054657748697</v>
      </c>
      <c r="D82" s="5">
        <v>79.4653478039899</v>
      </c>
      <c r="E82" s="5">
        <v>72.007581453701306</v>
      </c>
      <c r="F82" s="5">
        <v>83.675798136647501</v>
      </c>
      <c r="G82" s="5">
        <v>79.9212066446661</v>
      </c>
      <c r="H82" s="5">
        <v>70.171213992758794</v>
      </c>
      <c r="I82" s="5">
        <v>61.876710877632398</v>
      </c>
      <c r="J82" s="5">
        <v>65.925600058573707</v>
      </c>
      <c r="K82" s="5">
        <v>73.047166171114498</v>
      </c>
      <c r="L82" s="5">
        <v>68.108956037553</v>
      </c>
      <c r="M82" s="22">
        <v>46.146505057067799</v>
      </c>
      <c r="N82" s="18">
        <v>69.817154041004002</v>
      </c>
      <c r="O82" s="5">
        <v>99.919661520542903</v>
      </c>
      <c r="P82" s="5">
        <v>54.290979773688299</v>
      </c>
      <c r="Q82" s="5">
        <v>73.596510561370494</v>
      </c>
      <c r="R82" s="5">
        <v>67.895157989543506</v>
      </c>
      <c r="S82" s="5">
        <v>58.488866246390003</v>
      </c>
      <c r="T82" s="5">
        <v>67.042720949622506</v>
      </c>
      <c r="U82" s="5">
        <v>72.535264207935796</v>
      </c>
      <c r="V82" s="5">
        <v>66.242680405001295</v>
      </c>
      <c r="W82" s="5">
        <v>41.261242413785602</v>
      </c>
      <c r="X82" s="5">
        <v>38.068710190583097</v>
      </c>
      <c r="Y82" s="16">
        <v>57.111282309245802</v>
      </c>
      <c r="Z82" s="29">
        <v>71.460299905906709</v>
      </c>
    </row>
    <row r="83" spans="1:26">
      <c r="A83" s="5" t="s">
        <v>103</v>
      </c>
      <c r="B83" s="31">
        <f t="shared" si="1"/>
        <v>34851</v>
      </c>
      <c r="C83" s="5">
        <v>62.136583687067997</v>
      </c>
      <c r="D83" s="5">
        <v>80.546573681500206</v>
      </c>
      <c r="E83" s="5">
        <v>72.382104387654707</v>
      </c>
      <c r="F83" s="5">
        <v>84.098283489737298</v>
      </c>
      <c r="G83" s="5">
        <v>81.087843862192798</v>
      </c>
      <c r="H83" s="5">
        <v>71.295154324188005</v>
      </c>
      <c r="I83" s="5">
        <v>62.991517859015197</v>
      </c>
      <c r="J83" s="5">
        <v>66.891596109655694</v>
      </c>
      <c r="K83" s="5">
        <v>73.992064003924398</v>
      </c>
      <c r="L83" s="5">
        <v>68.688754904518802</v>
      </c>
      <c r="M83" s="22">
        <v>47.0479946592842</v>
      </c>
      <c r="N83" s="18">
        <v>70.881076827789002</v>
      </c>
      <c r="O83" s="5">
        <v>100.322556797584</v>
      </c>
      <c r="P83" s="5">
        <v>55.870876193870899</v>
      </c>
      <c r="Q83" s="5">
        <v>75.502400467377399</v>
      </c>
      <c r="R83" s="5">
        <v>68.659278841129094</v>
      </c>
      <c r="S83" s="5">
        <v>59.1545754634707</v>
      </c>
      <c r="T83" s="5">
        <v>67.992715425243503</v>
      </c>
      <c r="U83" s="5">
        <v>72.900427572929303</v>
      </c>
      <c r="V83" s="5">
        <v>66.628446235269394</v>
      </c>
      <c r="W83" s="5">
        <v>42.513458048974201</v>
      </c>
      <c r="X83" s="5">
        <v>41.238630587658101</v>
      </c>
      <c r="Y83" s="16">
        <v>58.818643606272403</v>
      </c>
      <c r="Z83" s="29">
        <v>72.103875989166539</v>
      </c>
    </row>
    <row r="84" spans="1:26">
      <c r="A84" s="5" t="s">
        <v>104</v>
      </c>
      <c r="B84" s="31">
        <f t="shared" si="1"/>
        <v>34943</v>
      </c>
      <c r="C84" s="5">
        <v>63.577812375851202</v>
      </c>
      <c r="D84" s="5">
        <v>81.271725139437905</v>
      </c>
      <c r="E84" s="5">
        <v>72.163544516757597</v>
      </c>
      <c r="F84" s="5">
        <v>84.455382768878707</v>
      </c>
      <c r="G84" s="5">
        <v>81.186101639871794</v>
      </c>
      <c r="H84" s="5">
        <v>72.195991581283593</v>
      </c>
      <c r="I84" s="5">
        <v>63.981678923596597</v>
      </c>
      <c r="J84" s="5">
        <v>67.528861705553396</v>
      </c>
      <c r="K84" s="5">
        <v>74.497245466420594</v>
      </c>
      <c r="L84" s="5">
        <v>69.999559774595298</v>
      </c>
      <c r="M84" s="22">
        <v>47.865188657365401</v>
      </c>
      <c r="N84" s="18">
        <v>71.955590859999603</v>
      </c>
      <c r="O84" s="5">
        <v>99.771378151335497</v>
      </c>
      <c r="P84" s="5">
        <v>57.509481082058599</v>
      </c>
      <c r="Q84" s="5">
        <v>76.951737643633393</v>
      </c>
      <c r="R84" s="5">
        <v>69.4279148687706</v>
      </c>
      <c r="S84" s="5">
        <v>59.841457528740499</v>
      </c>
      <c r="T84" s="5">
        <v>68.906723865539405</v>
      </c>
      <c r="U84" s="5">
        <v>73.161069719221103</v>
      </c>
      <c r="V84" s="5">
        <v>67.319622046858498</v>
      </c>
      <c r="W84" s="5">
        <v>44.9854292007956</v>
      </c>
      <c r="X84" s="5">
        <v>43.944801946731403</v>
      </c>
      <c r="Y84" s="16">
        <v>60.313790828363103</v>
      </c>
      <c r="Z84" s="29">
        <v>72.700644842548485</v>
      </c>
    </row>
    <row r="85" spans="1:26">
      <c r="A85" s="5" t="s">
        <v>105</v>
      </c>
      <c r="B85" s="31">
        <f t="shared" si="1"/>
        <v>35034</v>
      </c>
      <c r="C85" s="5">
        <v>64.430926588630399</v>
      </c>
      <c r="D85" s="5">
        <v>81.644407439664604</v>
      </c>
      <c r="E85" s="5">
        <v>72.469544489948603</v>
      </c>
      <c r="F85" s="5">
        <v>84.747421573126999</v>
      </c>
      <c r="G85" s="5">
        <v>81.199398347966095</v>
      </c>
      <c r="H85" s="5">
        <v>72.874436459429504</v>
      </c>
      <c r="I85" s="5">
        <v>64.847494147227493</v>
      </c>
      <c r="J85" s="5">
        <v>67.8771786105209</v>
      </c>
      <c r="K85" s="5">
        <v>75.108786798404793</v>
      </c>
      <c r="L85" s="5">
        <v>70.570111407106893</v>
      </c>
      <c r="M85" s="22">
        <v>48.598621095357601</v>
      </c>
      <c r="N85" s="18">
        <v>73.042992270577599</v>
      </c>
      <c r="O85" s="5">
        <v>99.179792313336705</v>
      </c>
      <c r="P85" s="5">
        <v>59.203422335140999</v>
      </c>
      <c r="Q85" s="5">
        <v>77.358341246999402</v>
      </c>
      <c r="R85" s="5">
        <v>70.194421824660495</v>
      </c>
      <c r="S85" s="5">
        <v>60.528704136568003</v>
      </c>
      <c r="T85" s="5">
        <v>69.784054162158498</v>
      </c>
      <c r="U85" s="5">
        <v>73.305864647454101</v>
      </c>
      <c r="V85" s="5">
        <v>67.820947087341807</v>
      </c>
      <c r="W85" s="5">
        <v>45.075688549731403</v>
      </c>
      <c r="X85" s="5">
        <v>46.065792928748699</v>
      </c>
      <c r="Y85" s="16">
        <v>61.9084334855335</v>
      </c>
      <c r="Z85" s="29">
        <v>73.132870639829491</v>
      </c>
    </row>
    <row r="86" spans="1:26">
      <c r="A86" s="5" t="s">
        <v>106</v>
      </c>
      <c r="B86" s="31">
        <f t="shared" si="1"/>
        <v>35125</v>
      </c>
      <c r="C86" s="5">
        <v>65.249417671106599</v>
      </c>
      <c r="D86" s="5">
        <v>80.512431876583605</v>
      </c>
      <c r="E86" s="5">
        <v>72.737675270075798</v>
      </c>
      <c r="F86" s="5">
        <v>84.583080086027906</v>
      </c>
      <c r="G86" s="5">
        <v>81.898943300700594</v>
      </c>
      <c r="H86" s="5">
        <v>72.840112637313496</v>
      </c>
      <c r="I86" s="5">
        <v>65.495554045424896</v>
      </c>
      <c r="J86" s="5">
        <v>66.451417230939299</v>
      </c>
      <c r="K86" s="5">
        <v>75.196439887078995</v>
      </c>
      <c r="L86" s="5">
        <v>72.482107206284596</v>
      </c>
      <c r="M86" s="22">
        <v>48.747855727545698</v>
      </c>
      <c r="N86" s="18">
        <v>74.550161700727301</v>
      </c>
      <c r="O86" s="5">
        <v>98.670825122295398</v>
      </c>
      <c r="P86" s="5">
        <v>61.502140601313101</v>
      </c>
      <c r="Q86" s="5">
        <v>77.579485747489102</v>
      </c>
      <c r="R86" s="5">
        <v>70.764771959435194</v>
      </c>
      <c r="S86" s="5">
        <v>61.086492241538899</v>
      </c>
      <c r="T86" s="5">
        <v>70.682678040010302</v>
      </c>
      <c r="U86" s="5">
        <v>72.948038977087805</v>
      </c>
      <c r="V86" s="5">
        <v>68.707407099951894</v>
      </c>
      <c r="W86" s="5">
        <v>44.026882150907198</v>
      </c>
      <c r="X86" s="5">
        <v>45.263602439184602</v>
      </c>
      <c r="Y86" s="16">
        <v>63.7251357628531</v>
      </c>
      <c r="Z86" s="29">
        <v>73.805424619812769</v>
      </c>
    </row>
    <row r="87" spans="1:26">
      <c r="A87" s="5" t="s">
        <v>107</v>
      </c>
      <c r="B87" s="31">
        <f t="shared" si="1"/>
        <v>35217</v>
      </c>
      <c r="C87" s="5">
        <v>66.119338983316894</v>
      </c>
      <c r="D87" s="5">
        <v>80.634132378782596</v>
      </c>
      <c r="E87" s="5">
        <v>72.732941175580905</v>
      </c>
      <c r="F87" s="5">
        <v>84.902545183172293</v>
      </c>
      <c r="G87" s="5">
        <v>81.859812929849696</v>
      </c>
      <c r="H87" s="5">
        <v>73.272546965517805</v>
      </c>
      <c r="I87" s="5">
        <v>66.151407459325796</v>
      </c>
      <c r="J87" s="5">
        <v>66.742568215878407</v>
      </c>
      <c r="K87" s="5">
        <v>76.004960016536799</v>
      </c>
      <c r="L87" s="5">
        <v>73.470799243227304</v>
      </c>
      <c r="M87" s="22">
        <v>49.517540898853397</v>
      </c>
      <c r="N87" s="18">
        <v>75.481125034941897</v>
      </c>
      <c r="O87" s="5">
        <v>99.321796473151906</v>
      </c>
      <c r="P87" s="5">
        <v>63.070360317851801</v>
      </c>
      <c r="Q87" s="5">
        <v>78.030538570788906</v>
      </c>
      <c r="R87" s="5">
        <v>71.623045989554896</v>
      </c>
      <c r="S87" s="5">
        <v>61.804605900198801</v>
      </c>
      <c r="T87" s="5">
        <v>71.5738814068972</v>
      </c>
      <c r="U87" s="5">
        <v>73.008821989531995</v>
      </c>
      <c r="V87" s="5">
        <v>69.646718859684597</v>
      </c>
      <c r="W87" s="5">
        <v>47.543844969686504</v>
      </c>
      <c r="X87" s="5">
        <v>46.810716467292899</v>
      </c>
      <c r="Y87" s="16">
        <v>65.996858696047099</v>
      </c>
      <c r="Z87" s="29">
        <v>74.612197015936459</v>
      </c>
    </row>
    <row r="88" spans="1:26">
      <c r="A88" s="5" t="s">
        <v>108</v>
      </c>
      <c r="B88" s="31">
        <f t="shared" si="1"/>
        <v>35309</v>
      </c>
      <c r="C88" s="5">
        <v>66.431329181705294</v>
      </c>
      <c r="D88" s="5">
        <v>80.857402604273503</v>
      </c>
      <c r="E88" s="5">
        <v>72.803117398710199</v>
      </c>
      <c r="F88" s="5">
        <v>85.313883391775306</v>
      </c>
      <c r="G88" s="5">
        <v>82.220808209691597</v>
      </c>
      <c r="H88" s="5">
        <v>73.680546826569895</v>
      </c>
      <c r="I88" s="5">
        <v>66.721876080039095</v>
      </c>
      <c r="J88" s="5">
        <v>67.303418981973394</v>
      </c>
      <c r="K88" s="5">
        <v>76.072599776970307</v>
      </c>
      <c r="L88" s="5">
        <v>74.750145301954305</v>
      </c>
      <c r="M88" s="22">
        <v>50.402253873237399</v>
      </c>
      <c r="N88" s="18">
        <v>76.239592411927802</v>
      </c>
      <c r="O88" s="5">
        <v>99.896641592053399</v>
      </c>
      <c r="P88" s="5">
        <v>64.456108812469907</v>
      </c>
      <c r="Q88" s="5">
        <v>78.480804705200399</v>
      </c>
      <c r="R88" s="5">
        <v>72.568262678915005</v>
      </c>
      <c r="S88" s="5">
        <v>62.596402238442799</v>
      </c>
      <c r="T88" s="5">
        <v>72.487561539492006</v>
      </c>
      <c r="U88" s="5">
        <v>73.124262811462401</v>
      </c>
      <c r="V88" s="5">
        <v>70.302722386832997</v>
      </c>
      <c r="W88" s="5">
        <v>48.150928772041503</v>
      </c>
      <c r="X88" s="5">
        <v>48.550983322140901</v>
      </c>
      <c r="Y88" s="16">
        <v>68.478748632258402</v>
      </c>
      <c r="Z88" s="29">
        <v>75.243355186879455</v>
      </c>
    </row>
    <row r="89" spans="1:26">
      <c r="A89" s="5" t="s">
        <v>109</v>
      </c>
      <c r="B89" s="31">
        <f t="shared" si="1"/>
        <v>35400</v>
      </c>
      <c r="C89" s="5">
        <v>67.435446622611906</v>
      </c>
      <c r="D89" s="5">
        <v>81.180977981496994</v>
      </c>
      <c r="E89" s="5">
        <v>73.415018156928895</v>
      </c>
      <c r="F89" s="5">
        <v>85.817094055335602</v>
      </c>
      <c r="G89" s="5">
        <v>81.924238702189001</v>
      </c>
      <c r="H89" s="5">
        <v>74.064341730436993</v>
      </c>
      <c r="I89" s="5">
        <v>67.207483172261007</v>
      </c>
      <c r="J89" s="5">
        <v>68.133496371713505</v>
      </c>
      <c r="K89" s="5">
        <v>76.039953872274793</v>
      </c>
      <c r="L89" s="5">
        <v>73.650820344135795</v>
      </c>
      <c r="M89" s="22">
        <v>51.399763401571001</v>
      </c>
      <c r="N89" s="18">
        <v>76.829086393252993</v>
      </c>
      <c r="O89" s="5">
        <v>100.765491891618</v>
      </c>
      <c r="P89" s="5">
        <v>65.658373736001494</v>
      </c>
      <c r="Q89" s="5">
        <v>79.264070981245595</v>
      </c>
      <c r="R89" s="5">
        <v>73.593269279933295</v>
      </c>
      <c r="S89" s="5">
        <v>63.417699351678699</v>
      </c>
      <c r="T89" s="5">
        <v>73.334391252049599</v>
      </c>
      <c r="U89" s="5">
        <v>73.283038470640804</v>
      </c>
      <c r="V89" s="5">
        <v>70.932311161148306</v>
      </c>
      <c r="W89" s="5">
        <v>49.999175028000501</v>
      </c>
      <c r="X89" s="5">
        <v>50.501877790047203</v>
      </c>
      <c r="Y89" s="16">
        <v>70.430732442384397</v>
      </c>
      <c r="Z89" s="29">
        <v>75.732189977039383</v>
      </c>
    </row>
    <row r="90" spans="1:26">
      <c r="A90" s="5" t="s">
        <v>110</v>
      </c>
      <c r="B90" s="31">
        <f t="shared" si="1"/>
        <v>35490</v>
      </c>
      <c r="C90" s="5">
        <v>67.919844480001203</v>
      </c>
      <c r="D90" s="5">
        <v>81.7537305070732</v>
      </c>
      <c r="E90" s="5">
        <v>74.2292355802185</v>
      </c>
      <c r="F90" s="5">
        <v>86.590910103084198</v>
      </c>
      <c r="G90" s="5">
        <v>82.359488463567502</v>
      </c>
      <c r="H90" s="5">
        <v>74.097421698750296</v>
      </c>
      <c r="I90" s="5">
        <v>67.133638680810407</v>
      </c>
      <c r="J90" s="5">
        <v>70.0770962331882</v>
      </c>
      <c r="K90" s="5">
        <v>76.677439490339097</v>
      </c>
      <c r="L90" s="5">
        <v>75.789246617324196</v>
      </c>
      <c r="M90" s="22">
        <v>52.422404571126101</v>
      </c>
      <c r="N90" s="18">
        <v>77.029981407646005</v>
      </c>
      <c r="O90" s="5">
        <v>100.559679014661</v>
      </c>
      <c r="P90" s="5">
        <v>66.8341374508542</v>
      </c>
      <c r="Q90" s="5">
        <v>80.452688311418598</v>
      </c>
      <c r="R90" s="5">
        <v>75.008186568133297</v>
      </c>
      <c r="S90" s="5">
        <v>64.157532285808401</v>
      </c>
      <c r="T90" s="5">
        <v>74.843211167123997</v>
      </c>
      <c r="U90" s="5">
        <v>73.426557970638598</v>
      </c>
      <c r="V90" s="5">
        <v>71.626577488372007</v>
      </c>
      <c r="W90" s="5">
        <v>52.350097928876899</v>
      </c>
      <c r="X90" s="5">
        <v>53.368619091166401</v>
      </c>
      <c r="Y90" s="16">
        <v>71.868675449885799</v>
      </c>
      <c r="Z90" s="29">
        <v>76.389241874041758</v>
      </c>
    </row>
    <row r="91" spans="1:26">
      <c r="A91" s="5" t="s">
        <v>111</v>
      </c>
      <c r="B91" s="31">
        <f t="shared" si="1"/>
        <v>35582</v>
      </c>
      <c r="C91" s="5">
        <v>68.710348375644102</v>
      </c>
      <c r="D91" s="5">
        <v>82.229954101530197</v>
      </c>
      <c r="E91" s="5">
        <v>74.331944512129596</v>
      </c>
      <c r="F91" s="5">
        <v>87.206764252488597</v>
      </c>
      <c r="G91" s="5">
        <v>83.282019120215395</v>
      </c>
      <c r="H91" s="5">
        <v>74.564241518206401</v>
      </c>
      <c r="I91" s="5">
        <v>67.641499446851796</v>
      </c>
      <c r="J91" s="5">
        <v>71.085247717355898</v>
      </c>
      <c r="K91" s="5">
        <v>76.836115084765794</v>
      </c>
      <c r="L91" s="5">
        <v>77.482734529434197</v>
      </c>
      <c r="M91" s="22">
        <v>53.6721781945934</v>
      </c>
      <c r="N91" s="18">
        <v>77.375956995998095</v>
      </c>
      <c r="O91" s="5">
        <v>100.676028010506</v>
      </c>
      <c r="P91" s="5">
        <v>67.6529514818357</v>
      </c>
      <c r="Q91" s="5">
        <v>81.458646349660597</v>
      </c>
      <c r="R91" s="5">
        <v>76.086865119174405</v>
      </c>
      <c r="S91" s="5">
        <v>65.134079611325603</v>
      </c>
      <c r="T91" s="5">
        <v>75.547048324368802</v>
      </c>
      <c r="U91" s="5">
        <v>73.695503017658993</v>
      </c>
      <c r="V91" s="5">
        <v>72.2610053662127</v>
      </c>
      <c r="W91" s="5">
        <v>52.820112529133198</v>
      </c>
      <c r="X91" s="5">
        <v>55.547555535115301</v>
      </c>
      <c r="Y91" s="16">
        <v>73.247040228932903</v>
      </c>
      <c r="Z91" s="29">
        <v>77.006221517997261</v>
      </c>
    </row>
    <row r="92" spans="1:26">
      <c r="A92" s="5" t="s">
        <v>112</v>
      </c>
      <c r="B92" s="31">
        <f t="shared" si="1"/>
        <v>35674</v>
      </c>
      <c r="C92" s="5">
        <v>68.929711148283502</v>
      </c>
      <c r="D92" s="5">
        <v>82.756241408433496</v>
      </c>
      <c r="E92" s="5">
        <v>76.154352704159393</v>
      </c>
      <c r="F92" s="5">
        <v>87.842985113125707</v>
      </c>
      <c r="G92" s="5">
        <v>83.291147859164397</v>
      </c>
      <c r="H92" s="5">
        <v>75.137728973899101</v>
      </c>
      <c r="I92" s="5">
        <v>68.254869668069801</v>
      </c>
      <c r="J92" s="5">
        <v>72.023571677096299</v>
      </c>
      <c r="K92" s="5">
        <v>78.358568509888499</v>
      </c>
      <c r="L92" s="5">
        <v>78.600034446270399</v>
      </c>
      <c r="M92" s="22">
        <v>55.062499693156703</v>
      </c>
      <c r="N92" s="18">
        <v>77.651602244272794</v>
      </c>
      <c r="O92" s="5">
        <v>101.61322405127</v>
      </c>
      <c r="P92" s="5">
        <v>68.278543968856894</v>
      </c>
      <c r="Q92" s="5">
        <v>82.626064810538097</v>
      </c>
      <c r="R92" s="5">
        <v>77.133184570367703</v>
      </c>
      <c r="S92" s="5">
        <v>66.214098282191102</v>
      </c>
      <c r="T92" s="5">
        <v>76.090102950608696</v>
      </c>
      <c r="U92" s="5">
        <v>74.008265114869801</v>
      </c>
      <c r="V92" s="5">
        <v>73.117643186603203</v>
      </c>
      <c r="W92" s="5">
        <v>52.404988953989303</v>
      </c>
      <c r="X92" s="5">
        <v>57.684073322413902</v>
      </c>
      <c r="Y92" s="16">
        <v>74.834563834121397</v>
      </c>
      <c r="Z92" s="29">
        <v>77.821700330092526</v>
      </c>
    </row>
    <row r="93" spans="1:26">
      <c r="A93" s="5" t="s">
        <v>113</v>
      </c>
      <c r="B93" s="31">
        <f t="shared" si="1"/>
        <v>35765</v>
      </c>
      <c r="C93" s="5">
        <v>69.164596055217302</v>
      </c>
      <c r="D93" s="5">
        <v>83.332623833098097</v>
      </c>
      <c r="E93" s="5">
        <v>76.653069706559293</v>
      </c>
      <c r="F93" s="5">
        <v>88.499423997321998</v>
      </c>
      <c r="G93" s="5">
        <v>83.815587338233001</v>
      </c>
      <c r="H93" s="5">
        <v>75.817809436934198</v>
      </c>
      <c r="I93" s="5">
        <v>68.973499245182893</v>
      </c>
      <c r="J93" s="5">
        <v>72.871012278961899</v>
      </c>
      <c r="K93" s="5">
        <v>78.704400025386704</v>
      </c>
      <c r="L93" s="5">
        <v>78.075762696444897</v>
      </c>
      <c r="M93" s="22">
        <v>56.591756655606403</v>
      </c>
      <c r="N93" s="18">
        <v>77.850950370542293</v>
      </c>
      <c r="O93" s="5">
        <v>101.79761361838401</v>
      </c>
      <c r="P93" s="5">
        <v>68.707288748181</v>
      </c>
      <c r="Q93" s="5">
        <v>83.902401609273895</v>
      </c>
      <c r="R93" s="5">
        <v>78.147236014233997</v>
      </c>
      <c r="S93" s="5">
        <v>67.373512800529696</v>
      </c>
      <c r="T93" s="5">
        <v>76.351073108624703</v>
      </c>
      <c r="U93" s="5">
        <v>74.399243905814402</v>
      </c>
      <c r="V93" s="5">
        <v>74.187421695406499</v>
      </c>
      <c r="W93" s="5">
        <v>53.501819954499403</v>
      </c>
      <c r="X93" s="5">
        <v>59.766614263902802</v>
      </c>
      <c r="Y93" s="16">
        <v>75.925827573122604</v>
      </c>
      <c r="Z93" s="29">
        <v>78.46738061812863</v>
      </c>
    </row>
    <row r="94" spans="1:26">
      <c r="A94" s="5" t="s">
        <v>114</v>
      </c>
      <c r="B94" s="31">
        <f t="shared" si="1"/>
        <v>35855</v>
      </c>
      <c r="C94" s="5">
        <v>68.803953736140002</v>
      </c>
      <c r="D94" s="5">
        <v>84.105088974126105</v>
      </c>
      <c r="E94" s="5">
        <v>76.821024324377404</v>
      </c>
      <c r="F94" s="5">
        <v>89.215757245340498</v>
      </c>
      <c r="G94" s="5">
        <v>83.9779307918146</v>
      </c>
      <c r="H94" s="5">
        <v>77.5033830632741</v>
      </c>
      <c r="I94" s="5">
        <v>69.794010993446804</v>
      </c>
      <c r="J94" s="5">
        <v>73.362453850175896</v>
      </c>
      <c r="K94" s="5">
        <v>79.764409622726504</v>
      </c>
      <c r="L94" s="5">
        <v>79.356740213515906</v>
      </c>
      <c r="M94" s="22">
        <v>58.716902422477503</v>
      </c>
      <c r="N94" s="18">
        <v>77.523718425617801</v>
      </c>
      <c r="O94" s="5">
        <v>102.033207544817</v>
      </c>
      <c r="P94" s="5">
        <v>68.108508906089497</v>
      </c>
      <c r="Q94" s="5">
        <v>85.423262132309205</v>
      </c>
      <c r="R94" s="5">
        <v>79.192950405538696</v>
      </c>
      <c r="S94" s="5">
        <v>69.258385168954504</v>
      </c>
      <c r="T94" s="5">
        <v>75.311721300042606</v>
      </c>
      <c r="U94" s="5">
        <v>74.835902901813398</v>
      </c>
      <c r="V94" s="5">
        <v>75.593784162899894</v>
      </c>
      <c r="W94" s="5">
        <v>54.6466756709628</v>
      </c>
      <c r="X94" s="5">
        <v>62.625916213524398</v>
      </c>
      <c r="Y94" s="16">
        <v>77.658651333546999</v>
      </c>
      <c r="Z94" s="29">
        <v>79.314719416106158</v>
      </c>
    </row>
    <row r="95" spans="1:26">
      <c r="A95" s="5" t="s">
        <v>115</v>
      </c>
      <c r="B95" s="31">
        <f t="shared" si="1"/>
        <v>35947</v>
      </c>
      <c r="C95" s="5">
        <v>69.496721420645002</v>
      </c>
      <c r="D95" s="5">
        <v>84.716344077176601</v>
      </c>
      <c r="E95" s="5">
        <v>77.055687096327105</v>
      </c>
      <c r="F95" s="5">
        <v>89.896275063020497</v>
      </c>
      <c r="G95" s="5">
        <v>83.931428597531493</v>
      </c>
      <c r="H95" s="5">
        <v>78.036778528031107</v>
      </c>
      <c r="I95" s="5">
        <v>70.724324365334894</v>
      </c>
      <c r="J95" s="5">
        <v>74.054161998167302</v>
      </c>
      <c r="K95" s="5">
        <v>79.917105022511095</v>
      </c>
      <c r="L95" s="5">
        <v>79.710901727433594</v>
      </c>
      <c r="M95" s="22">
        <v>60.335112284637802</v>
      </c>
      <c r="N95" s="18">
        <v>77.764589173813306</v>
      </c>
      <c r="O95" s="5">
        <v>101.049290994261</v>
      </c>
      <c r="P95" s="5">
        <v>68.462270869486005</v>
      </c>
      <c r="Q95" s="5">
        <v>86.510055514309897</v>
      </c>
      <c r="R95" s="5">
        <v>80.112715498436003</v>
      </c>
      <c r="S95" s="5">
        <v>70.370712689840403</v>
      </c>
      <c r="T95" s="5">
        <v>75.707360807787595</v>
      </c>
      <c r="U95" s="5">
        <v>75.357084881528195</v>
      </c>
      <c r="V95" s="5">
        <v>76.594631143189403</v>
      </c>
      <c r="W95" s="5">
        <v>55.757168464301401</v>
      </c>
      <c r="X95" s="5">
        <v>64.243195740561902</v>
      </c>
      <c r="Y95" s="16">
        <v>79.3819575987376</v>
      </c>
      <c r="Z95" s="29">
        <v>79.797907590865449</v>
      </c>
    </row>
    <row r="96" spans="1:26">
      <c r="A96" s="5" t="s">
        <v>116</v>
      </c>
      <c r="B96" s="31">
        <f t="shared" si="1"/>
        <v>36039</v>
      </c>
      <c r="C96" s="5">
        <v>70.833651295145202</v>
      </c>
      <c r="D96" s="5">
        <v>85.312229019509701</v>
      </c>
      <c r="E96" s="5">
        <v>78.8863602784687</v>
      </c>
      <c r="F96" s="5">
        <v>90.5804463990996</v>
      </c>
      <c r="G96" s="5">
        <v>84.647992883727198</v>
      </c>
      <c r="H96" s="5">
        <v>78.317511614092396</v>
      </c>
      <c r="I96" s="5">
        <v>71.760149763529697</v>
      </c>
      <c r="J96" s="5">
        <v>74.963000103177194</v>
      </c>
      <c r="K96" s="5">
        <v>80.7180433934506</v>
      </c>
      <c r="L96" s="5">
        <v>81.330752874381602</v>
      </c>
      <c r="M96" s="22">
        <v>61.907852630570403</v>
      </c>
      <c r="N96" s="18">
        <v>78.119392989790498</v>
      </c>
      <c r="O96" s="5">
        <v>100.559728552745</v>
      </c>
      <c r="P96" s="5">
        <v>68.928941934771402</v>
      </c>
      <c r="Q96" s="5">
        <v>87.205291704365294</v>
      </c>
      <c r="R96" s="5">
        <v>80.970272968614907</v>
      </c>
      <c r="S96" s="5">
        <v>71.311153756948897</v>
      </c>
      <c r="T96" s="5">
        <v>76.481683498692803</v>
      </c>
      <c r="U96" s="5">
        <v>75.953259461575698</v>
      </c>
      <c r="V96" s="5">
        <v>77.390562011544105</v>
      </c>
      <c r="W96" s="5">
        <v>55.812233088509799</v>
      </c>
      <c r="X96" s="5">
        <v>65.397200788279406</v>
      </c>
      <c r="Y96" s="16">
        <v>81.220305774949907</v>
      </c>
      <c r="Z96" s="29">
        <v>80.502128802052866</v>
      </c>
    </row>
    <row r="97" spans="1:26">
      <c r="A97" s="5" t="s">
        <v>117</v>
      </c>
      <c r="B97" s="31">
        <f t="shared" si="1"/>
        <v>36130</v>
      </c>
      <c r="C97" s="5">
        <v>69.970337154085598</v>
      </c>
      <c r="D97" s="5">
        <v>85.893924776310797</v>
      </c>
      <c r="E97" s="5">
        <v>80.024082411271607</v>
      </c>
      <c r="F97" s="5">
        <v>91.267995145007703</v>
      </c>
      <c r="G97" s="5">
        <v>85.454558829642593</v>
      </c>
      <c r="H97" s="5">
        <v>78.345837022030096</v>
      </c>
      <c r="I97" s="5">
        <v>72.9007981245107</v>
      </c>
      <c r="J97" s="5">
        <v>75.983723865191294</v>
      </c>
      <c r="K97" s="5">
        <v>80.446199958183101</v>
      </c>
      <c r="L97" s="5">
        <v>80.681055021739994</v>
      </c>
      <c r="M97" s="22">
        <v>63.436086179177799</v>
      </c>
      <c r="N97" s="18">
        <v>78.594379556350106</v>
      </c>
      <c r="O97" s="5">
        <v>101.362252201427</v>
      </c>
      <c r="P97" s="5">
        <v>69.516059996367304</v>
      </c>
      <c r="Q97" s="5">
        <v>87.499828594499505</v>
      </c>
      <c r="R97" s="5">
        <v>81.7579521797296</v>
      </c>
      <c r="S97" s="5">
        <v>72.104891921041201</v>
      </c>
      <c r="T97" s="5">
        <v>77.386690674199002</v>
      </c>
      <c r="U97" s="5">
        <v>76.636310208426906</v>
      </c>
      <c r="V97" s="5">
        <v>77.984657580501207</v>
      </c>
      <c r="W97" s="5">
        <v>56.228169309422398</v>
      </c>
      <c r="X97" s="5">
        <v>66.0617668853738</v>
      </c>
      <c r="Y97" s="16">
        <v>82.733301396152498</v>
      </c>
      <c r="Z97" s="29">
        <v>81.026785352058397</v>
      </c>
    </row>
    <row r="98" spans="1:26">
      <c r="A98" s="5" t="s">
        <v>118</v>
      </c>
      <c r="B98" s="31">
        <f t="shared" si="1"/>
        <v>36220</v>
      </c>
      <c r="C98" s="5">
        <v>70.787669688592402</v>
      </c>
      <c r="D98" s="5">
        <v>86.076254556401594</v>
      </c>
      <c r="E98" s="5">
        <v>80.091826254647799</v>
      </c>
      <c r="F98" s="5">
        <v>91.831386945996698</v>
      </c>
      <c r="G98" s="5">
        <v>85.858906707343095</v>
      </c>
      <c r="H98" s="5">
        <v>76.977206754685596</v>
      </c>
      <c r="I98" s="5">
        <v>74.453107836882296</v>
      </c>
      <c r="J98" s="5">
        <v>76.9190217572189</v>
      </c>
      <c r="K98" s="5">
        <v>81.315837805940404</v>
      </c>
      <c r="L98" s="5">
        <v>80.146578728338199</v>
      </c>
      <c r="M98" s="22">
        <v>64.704230102102301</v>
      </c>
      <c r="N98" s="18">
        <v>79.330272627979099</v>
      </c>
      <c r="O98" s="5">
        <v>100.30002609353301</v>
      </c>
      <c r="P98" s="5">
        <v>70.414464273959297</v>
      </c>
      <c r="Q98" s="5">
        <v>87.625096540138799</v>
      </c>
      <c r="R98" s="5">
        <v>82.076460392071496</v>
      </c>
      <c r="S98" s="5">
        <v>72.085812005536894</v>
      </c>
      <c r="T98" s="5">
        <v>78.683485660859603</v>
      </c>
      <c r="U98" s="5">
        <v>77.336927444925806</v>
      </c>
      <c r="V98" s="5">
        <v>78.588747280847699</v>
      </c>
      <c r="W98" s="5">
        <v>57.643165648476199</v>
      </c>
      <c r="X98" s="5">
        <v>64.212518008461402</v>
      </c>
      <c r="Y98" s="16">
        <v>83.818331052829905</v>
      </c>
      <c r="Z98" s="29">
        <v>81.38566017510388</v>
      </c>
    </row>
    <row r="99" spans="1:26">
      <c r="A99" s="5" t="s">
        <v>119</v>
      </c>
      <c r="B99" s="31">
        <f t="shared" si="1"/>
        <v>36312</v>
      </c>
      <c r="C99" s="5">
        <v>73.576123013254005</v>
      </c>
      <c r="D99" s="5">
        <v>85.593705352342695</v>
      </c>
      <c r="E99" s="5">
        <v>81.203957501492397</v>
      </c>
      <c r="F99" s="5">
        <v>92.575789640860506</v>
      </c>
      <c r="G99" s="5">
        <v>85.969570035835801</v>
      </c>
      <c r="H99" s="5">
        <v>78.252514074604406</v>
      </c>
      <c r="I99" s="5">
        <v>75.111447089735606</v>
      </c>
      <c r="J99" s="5">
        <v>77.708386849983498</v>
      </c>
      <c r="K99" s="5">
        <v>81.487342191264602</v>
      </c>
      <c r="L99" s="5">
        <v>84.334416568552598</v>
      </c>
      <c r="M99" s="22">
        <v>65.963463240866602</v>
      </c>
      <c r="N99" s="18">
        <v>79.825635045478805</v>
      </c>
      <c r="O99" s="5">
        <v>100.633014252037</v>
      </c>
      <c r="P99" s="5">
        <v>71.154393709258997</v>
      </c>
      <c r="Q99" s="5">
        <v>87.638170209565601</v>
      </c>
      <c r="R99" s="5">
        <v>82.819586635970197</v>
      </c>
      <c r="S99" s="5">
        <v>72.846275510136394</v>
      </c>
      <c r="T99" s="5">
        <v>80.175134557243794</v>
      </c>
      <c r="U99" s="5">
        <v>78.293954141723006</v>
      </c>
      <c r="V99" s="5">
        <v>78.991568618175606</v>
      </c>
      <c r="W99" s="5">
        <v>59.2028336048974</v>
      </c>
      <c r="X99" s="5">
        <v>64.666794370786207</v>
      </c>
      <c r="Y99" s="16">
        <v>84.864696203546799</v>
      </c>
      <c r="Z99" s="29">
        <v>82.118720626879821</v>
      </c>
    </row>
    <row r="100" spans="1:26">
      <c r="A100" s="5" t="s">
        <v>120</v>
      </c>
      <c r="B100" s="31">
        <f t="shared" si="1"/>
        <v>36404</v>
      </c>
      <c r="C100" s="5">
        <v>73.928739742951507</v>
      </c>
      <c r="D100" s="5">
        <v>86.815125401192901</v>
      </c>
      <c r="E100" s="5">
        <v>82.075014666721302</v>
      </c>
      <c r="F100" s="5">
        <v>93.357347767114305</v>
      </c>
      <c r="G100" s="5">
        <v>86.613783479661606</v>
      </c>
      <c r="H100" s="5">
        <v>79.335218992109205</v>
      </c>
      <c r="I100" s="5">
        <v>76.235622096201197</v>
      </c>
      <c r="J100" s="5">
        <v>79.065944152554295</v>
      </c>
      <c r="K100" s="5">
        <v>81.809622830747699</v>
      </c>
      <c r="L100" s="5">
        <v>82.716661379511294</v>
      </c>
      <c r="M100" s="22">
        <v>67.467913131060399</v>
      </c>
      <c r="N100" s="18">
        <v>81.255043112034102</v>
      </c>
      <c r="O100" s="5">
        <v>100.340612652868</v>
      </c>
      <c r="P100" s="5">
        <v>72.087716033808903</v>
      </c>
      <c r="Q100" s="5">
        <v>87.7034627001986</v>
      </c>
      <c r="R100" s="5">
        <v>83.913500723862896</v>
      </c>
      <c r="S100" s="5">
        <v>73.717389935840401</v>
      </c>
      <c r="T100" s="5">
        <v>81.649112321344205</v>
      </c>
      <c r="U100" s="5">
        <v>79.383057811918405</v>
      </c>
      <c r="V100" s="5">
        <v>79.7048328253195</v>
      </c>
      <c r="W100" s="5">
        <v>59.532372290171999</v>
      </c>
      <c r="X100" s="5">
        <v>65.426459033532197</v>
      </c>
      <c r="Y100" s="16">
        <v>85.979793108956898</v>
      </c>
      <c r="Z100" s="29">
        <v>82.621905994634233</v>
      </c>
    </row>
    <row r="101" spans="1:26">
      <c r="A101" s="5" t="s">
        <v>121</v>
      </c>
      <c r="B101" s="31">
        <f t="shared" si="1"/>
        <v>36495</v>
      </c>
      <c r="C101" s="5">
        <v>74.681380323309597</v>
      </c>
      <c r="D101" s="5">
        <v>87.475019221100297</v>
      </c>
      <c r="E101" s="5">
        <v>82.759093341687205</v>
      </c>
      <c r="F101" s="5">
        <v>94.207940785186494</v>
      </c>
      <c r="G101" s="5">
        <v>87.936898516104606</v>
      </c>
      <c r="H101" s="5">
        <v>79.886115136821402</v>
      </c>
      <c r="I101" s="5">
        <v>77.633266457279902</v>
      </c>
      <c r="J101" s="5">
        <v>79.682566402466804</v>
      </c>
      <c r="K101" s="5">
        <v>83.168960660754493</v>
      </c>
      <c r="L101" s="5">
        <v>84.514288035221398</v>
      </c>
      <c r="M101" s="22">
        <v>69.037167306624696</v>
      </c>
      <c r="N101" s="18">
        <v>81.151539129453695</v>
      </c>
      <c r="O101" s="5">
        <v>99.920683685914398</v>
      </c>
      <c r="P101" s="5">
        <v>72.911263673981296</v>
      </c>
      <c r="Q101" s="5">
        <v>88.135141296863907</v>
      </c>
      <c r="R101" s="5">
        <v>86.257016884505106</v>
      </c>
      <c r="S101" s="5">
        <v>74.698468009846806</v>
      </c>
      <c r="T101" s="5">
        <v>83.007912674883002</v>
      </c>
      <c r="U101" s="5">
        <v>80.560344181230704</v>
      </c>
      <c r="V101" s="5">
        <v>81.116361630715403</v>
      </c>
      <c r="W101" s="5">
        <v>60.679755702436303</v>
      </c>
      <c r="X101" s="5">
        <v>66.502104213360596</v>
      </c>
      <c r="Y101" s="16">
        <v>86.812163721900106</v>
      </c>
      <c r="Z101" s="29">
        <v>83.66873668083494</v>
      </c>
    </row>
    <row r="102" spans="1:26">
      <c r="A102" s="5" t="s">
        <v>122</v>
      </c>
      <c r="B102" s="31">
        <f t="shared" si="1"/>
        <v>36586</v>
      </c>
      <c r="C102" s="5">
        <v>75.637490607834195</v>
      </c>
      <c r="D102" s="5">
        <v>88.275933993176693</v>
      </c>
      <c r="E102" s="5">
        <v>83.531251997038396</v>
      </c>
      <c r="F102" s="5">
        <v>95.4323503502997</v>
      </c>
      <c r="G102" s="5">
        <v>88.803225487139201</v>
      </c>
      <c r="H102" s="5">
        <v>79.884037072416703</v>
      </c>
      <c r="I102" s="5">
        <v>78.566815867869494</v>
      </c>
      <c r="J102" s="5">
        <v>80.645994103748706</v>
      </c>
      <c r="K102" s="5">
        <v>84.352831940577701</v>
      </c>
      <c r="L102" s="5">
        <v>85.8393869024721</v>
      </c>
      <c r="M102" s="22">
        <v>70.651551254779093</v>
      </c>
      <c r="N102" s="18">
        <v>80.774337390141</v>
      </c>
      <c r="O102" s="5">
        <v>99.481283491452302</v>
      </c>
      <c r="P102" s="5">
        <v>73.942560262757993</v>
      </c>
      <c r="Q102" s="5">
        <v>87.885399809393206</v>
      </c>
      <c r="R102" s="5">
        <v>87.601666485649901</v>
      </c>
      <c r="S102" s="5">
        <v>76.609348709106598</v>
      </c>
      <c r="T102" s="5">
        <v>84.0871424016932</v>
      </c>
      <c r="U102" s="5">
        <v>81.755122760679797</v>
      </c>
      <c r="V102" s="5">
        <v>82.253316049252604</v>
      </c>
      <c r="W102" s="5">
        <v>63.030254973923903</v>
      </c>
      <c r="X102" s="5">
        <v>69.176921304918693</v>
      </c>
      <c r="Y102" s="16">
        <v>87.364237899621301</v>
      </c>
      <c r="Z102" s="29">
        <v>84.517781059574489</v>
      </c>
    </row>
    <row r="103" spans="1:26">
      <c r="A103" s="5" t="s">
        <v>123</v>
      </c>
      <c r="B103" s="31">
        <f t="shared" si="1"/>
        <v>36678</v>
      </c>
      <c r="C103" s="5">
        <v>74.371905744067405</v>
      </c>
      <c r="D103" s="5">
        <v>89.806078925794395</v>
      </c>
      <c r="E103" s="5">
        <v>84.613273323793607</v>
      </c>
      <c r="F103" s="5">
        <v>96.259066833753806</v>
      </c>
      <c r="G103" s="5">
        <v>88.823679094509203</v>
      </c>
      <c r="H103" s="5">
        <v>81.201615087670305</v>
      </c>
      <c r="I103" s="5">
        <v>79.756129566868495</v>
      </c>
      <c r="J103" s="5">
        <v>81.7803105211228</v>
      </c>
      <c r="K103" s="5">
        <v>85.479541491678702</v>
      </c>
      <c r="L103" s="5">
        <v>87.242224232421194</v>
      </c>
      <c r="M103" s="22">
        <v>72.299792312958601</v>
      </c>
      <c r="N103" s="18">
        <v>82.912149147966403</v>
      </c>
      <c r="O103" s="5">
        <v>99.197388390257203</v>
      </c>
      <c r="P103" s="5">
        <v>74.706755949220707</v>
      </c>
      <c r="Q103" s="5">
        <v>87.832570326336395</v>
      </c>
      <c r="R103" s="5">
        <v>87.296843770003804</v>
      </c>
      <c r="S103" s="5">
        <v>77.406665828735001</v>
      </c>
      <c r="T103" s="5">
        <v>84.006402175273394</v>
      </c>
      <c r="U103" s="5">
        <v>82.972007288125397</v>
      </c>
      <c r="V103" s="5">
        <v>83.229701763623595</v>
      </c>
      <c r="W103" s="5">
        <v>64.854282980490794</v>
      </c>
      <c r="X103" s="5">
        <v>70.444546436905696</v>
      </c>
      <c r="Y103" s="16">
        <v>88.228368313918295</v>
      </c>
      <c r="Z103" s="29">
        <v>85.312438806463518</v>
      </c>
    </row>
    <row r="104" spans="1:26">
      <c r="A104" s="5" t="s">
        <v>124</v>
      </c>
      <c r="B104" s="31">
        <f t="shared" si="1"/>
        <v>36770</v>
      </c>
      <c r="C104" s="5">
        <v>81.118230453897397</v>
      </c>
      <c r="D104" s="5">
        <v>91.611736852418503</v>
      </c>
      <c r="E104" s="5">
        <v>86.182161410624204</v>
      </c>
      <c r="F104" s="5">
        <v>97.287635461796995</v>
      </c>
      <c r="G104" s="5">
        <v>88.877902184473498</v>
      </c>
      <c r="H104" s="5">
        <v>81.456537897362793</v>
      </c>
      <c r="I104" s="5">
        <v>81.063575607430295</v>
      </c>
      <c r="J104" s="5">
        <v>81.5768616843621</v>
      </c>
      <c r="K104" s="5">
        <v>86.115431507233296</v>
      </c>
      <c r="L104" s="5">
        <v>89.2231119485905</v>
      </c>
      <c r="M104" s="22">
        <v>74.186038968156694</v>
      </c>
      <c r="N104" s="18">
        <v>84.646398158718895</v>
      </c>
      <c r="O104" s="5">
        <v>98.217490260212699</v>
      </c>
      <c r="P104" s="5">
        <v>75.6084059211652</v>
      </c>
      <c r="Q104" s="5">
        <v>87.731200027871594</v>
      </c>
      <c r="R104" s="5">
        <v>88.481699003849599</v>
      </c>
      <c r="S104" s="5">
        <v>78.104365179181201</v>
      </c>
      <c r="T104" s="5">
        <v>83.672652553396802</v>
      </c>
      <c r="U104" s="5">
        <v>84.340281518343303</v>
      </c>
      <c r="V104" s="5">
        <v>84.457344710717507</v>
      </c>
      <c r="W104" s="5">
        <v>66.124260153121995</v>
      </c>
      <c r="X104" s="5">
        <v>71.536662011368705</v>
      </c>
      <c r="Y104" s="16">
        <v>89.376457905723797</v>
      </c>
      <c r="Z104" s="29">
        <v>86.327588342870428</v>
      </c>
    </row>
    <row r="105" spans="1:26">
      <c r="A105" s="5" t="s">
        <v>125</v>
      </c>
      <c r="B105" s="31">
        <f t="shared" si="1"/>
        <v>36861</v>
      </c>
      <c r="C105" s="5">
        <v>78.644051194467707</v>
      </c>
      <c r="D105" s="5">
        <v>92.4408412299872</v>
      </c>
      <c r="E105" s="5">
        <v>88.094090612089602</v>
      </c>
      <c r="F105" s="5">
        <v>97.963154107309904</v>
      </c>
      <c r="G105" s="5">
        <v>88.8326752038992</v>
      </c>
      <c r="H105" s="5">
        <v>82.505258511384895</v>
      </c>
      <c r="I105" s="5">
        <v>82.550172432996106</v>
      </c>
      <c r="J105" s="5">
        <v>81.216588137853506</v>
      </c>
      <c r="K105" s="5">
        <v>89.240432621784294</v>
      </c>
      <c r="L105" s="5">
        <v>89.610442838589904</v>
      </c>
      <c r="M105" s="22">
        <v>76.006957134063896</v>
      </c>
      <c r="N105" s="18">
        <v>87.027713735216395</v>
      </c>
      <c r="O105" s="5">
        <v>98.067149968629707</v>
      </c>
      <c r="P105" s="5">
        <v>76.576631901929801</v>
      </c>
      <c r="Q105" s="5">
        <v>87.037965638140705</v>
      </c>
      <c r="R105" s="5">
        <v>89.939693031542006</v>
      </c>
      <c r="S105" s="5">
        <v>78.760628169928196</v>
      </c>
      <c r="T105" s="5">
        <v>83.2024773322713</v>
      </c>
      <c r="U105" s="5">
        <v>85.924274433585396</v>
      </c>
      <c r="V105" s="5">
        <v>84.955863109544794</v>
      </c>
      <c r="W105" s="5">
        <v>67.104290869322895</v>
      </c>
      <c r="X105" s="5">
        <v>72.444440149244201</v>
      </c>
      <c r="Y105" s="16">
        <v>90.0411949964749</v>
      </c>
      <c r="Z105" s="29">
        <v>87.02901795611551</v>
      </c>
    </row>
    <row r="106" spans="1:26">
      <c r="A106" s="5" t="s">
        <v>126</v>
      </c>
      <c r="B106" s="31">
        <f t="shared" si="1"/>
        <v>36951</v>
      </c>
      <c r="C106" s="5">
        <v>80.269767634494102</v>
      </c>
      <c r="D106" s="5">
        <v>93.496483478412401</v>
      </c>
      <c r="E106" s="5">
        <v>89.850767977747296</v>
      </c>
      <c r="F106" s="5">
        <v>98.989711139701299</v>
      </c>
      <c r="G106" s="5">
        <v>92.073327757895001</v>
      </c>
      <c r="H106" s="5">
        <v>83.541860234385993</v>
      </c>
      <c r="I106" s="5">
        <v>83.163044343490597</v>
      </c>
      <c r="J106" s="5">
        <v>82.396671812858898</v>
      </c>
      <c r="K106" s="5">
        <v>88.8500384800668</v>
      </c>
      <c r="L106" s="5">
        <v>91.317830971688494</v>
      </c>
      <c r="M106" s="22">
        <v>78.017683807149197</v>
      </c>
      <c r="N106" s="18">
        <v>88.244022356423002</v>
      </c>
      <c r="O106" s="5">
        <v>98.407061965484104</v>
      </c>
      <c r="P106" s="5">
        <v>77.641546684144103</v>
      </c>
      <c r="Q106" s="5">
        <v>86.404514294729793</v>
      </c>
      <c r="R106" s="5">
        <v>93.162872964564301</v>
      </c>
      <c r="S106" s="5">
        <v>77.682364803063905</v>
      </c>
      <c r="T106" s="5">
        <v>83.076729425416502</v>
      </c>
      <c r="U106" s="5">
        <v>87.778314462273201</v>
      </c>
      <c r="V106" s="5">
        <v>86.036517807974107</v>
      </c>
      <c r="W106" s="5">
        <v>69.273599427122704</v>
      </c>
      <c r="X106" s="5">
        <v>71.804850585675496</v>
      </c>
      <c r="Y106" s="16">
        <v>90.750916642281993</v>
      </c>
      <c r="Z106" s="29">
        <v>88.203289226849762</v>
      </c>
    </row>
    <row r="107" spans="1:26">
      <c r="A107" s="5" t="s">
        <v>127</v>
      </c>
      <c r="B107" s="31">
        <f t="shared" si="1"/>
        <v>37043</v>
      </c>
      <c r="C107" s="5">
        <v>81.659528762236704</v>
      </c>
      <c r="D107" s="5">
        <v>94.695400650576502</v>
      </c>
      <c r="E107" s="5">
        <v>87.726119210704695</v>
      </c>
      <c r="F107" s="5">
        <v>99.339880838714507</v>
      </c>
      <c r="G107" s="5">
        <v>92.536731179977906</v>
      </c>
      <c r="H107" s="5">
        <v>85.263434153324496</v>
      </c>
      <c r="I107" s="5">
        <v>84.591885397053602</v>
      </c>
      <c r="J107" s="5">
        <v>85.6108145719882</v>
      </c>
      <c r="K107" s="5">
        <v>89.411563150760799</v>
      </c>
      <c r="L107" s="5">
        <v>91.044053112290896</v>
      </c>
      <c r="M107" s="22">
        <v>80.011572234192698</v>
      </c>
      <c r="N107" s="18">
        <v>87.968491130295405</v>
      </c>
      <c r="O107" s="5">
        <v>98.455479501483197</v>
      </c>
      <c r="P107" s="5">
        <v>78.650240575860906</v>
      </c>
      <c r="Q107" s="5">
        <v>85.967259255413396</v>
      </c>
      <c r="R107" s="5">
        <v>95.245023709297897</v>
      </c>
      <c r="S107" s="5">
        <v>78.201117221992405</v>
      </c>
      <c r="T107" s="5">
        <v>83.922353379324804</v>
      </c>
      <c r="U107" s="5">
        <v>89.516274451409004</v>
      </c>
      <c r="V107" s="5">
        <v>86.117111920812903</v>
      </c>
      <c r="W107" s="5">
        <v>70.165597601181503</v>
      </c>
      <c r="X107" s="5">
        <v>72.856720378257705</v>
      </c>
      <c r="Y107" s="16">
        <v>91.657268415559599</v>
      </c>
      <c r="Z107" s="29">
        <v>88.448845696062705</v>
      </c>
    </row>
    <row r="108" spans="1:26">
      <c r="A108" s="5" t="s">
        <v>128</v>
      </c>
      <c r="B108" s="31">
        <f t="shared" si="1"/>
        <v>37135</v>
      </c>
      <c r="C108" s="5">
        <v>83.307485601127894</v>
      </c>
      <c r="D108" s="5">
        <v>94.804526688987494</v>
      </c>
      <c r="E108" s="5">
        <v>89.778901899389297</v>
      </c>
      <c r="F108" s="5">
        <v>99.357035289651407</v>
      </c>
      <c r="G108" s="5">
        <v>92.797271557803796</v>
      </c>
      <c r="H108" s="5">
        <v>85.454972835255205</v>
      </c>
      <c r="I108" s="5">
        <v>85.616051785968295</v>
      </c>
      <c r="J108" s="5">
        <v>86.820864855466496</v>
      </c>
      <c r="K108" s="5">
        <v>90.949519201532397</v>
      </c>
      <c r="L108" s="5">
        <v>91.850117589041602</v>
      </c>
      <c r="M108" s="22">
        <v>81.498509591000897</v>
      </c>
      <c r="N108" s="18">
        <v>87.7906744825532</v>
      </c>
      <c r="O108" s="5">
        <v>98.5280619217409</v>
      </c>
      <c r="P108" s="5">
        <v>79.837116203480306</v>
      </c>
      <c r="Q108" s="5">
        <v>86.279445468292195</v>
      </c>
      <c r="R108" s="5">
        <v>96.888958642582395</v>
      </c>
      <c r="S108" s="5">
        <v>79.161002072364894</v>
      </c>
      <c r="T108" s="5">
        <v>84.896163277516393</v>
      </c>
      <c r="U108" s="5">
        <v>91.023601707497605</v>
      </c>
      <c r="V108" s="5">
        <v>87.938429201853197</v>
      </c>
      <c r="W108" s="5">
        <v>69.497945607250998</v>
      </c>
      <c r="X108" s="5">
        <v>74.272595231605493</v>
      </c>
      <c r="Y108" s="16">
        <v>92.7178365076105</v>
      </c>
      <c r="Z108" s="29">
        <v>89.609098191363643</v>
      </c>
    </row>
    <row r="109" spans="1:26">
      <c r="A109" s="5" t="s">
        <v>129</v>
      </c>
      <c r="B109" s="31">
        <f t="shared" si="1"/>
        <v>37226</v>
      </c>
      <c r="C109" s="5">
        <v>86.415054763579306</v>
      </c>
      <c r="D109" s="5">
        <v>94.820611727783998</v>
      </c>
      <c r="E109" s="5">
        <v>90.383631766484399</v>
      </c>
      <c r="F109" s="5">
        <v>99.217532144223895</v>
      </c>
      <c r="G109" s="5">
        <v>93.005743608023593</v>
      </c>
      <c r="H109" s="5">
        <v>86.448356984346503</v>
      </c>
      <c r="I109" s="5">
        <v>86.936767492240094</v>
      </c>
      <c r="J109" s="5">
        <v>86.758129173432096</v>
      </c>
      <c r="K109" s="5">
        <v>91.645953094299003</v>
      </c>
      <c r="L109" s="5">
        <v>92.120633964572306</v>
      </c>
      <c r="M109" s="22">
        <v>82.925067796847003</v>
      </c>
      <c r="N109" s="18">
        <v>88.175996411543807</v>
      </c>
      <c r="O109" s="5">
        <v>98.459724522058295</v>
      </c>
      <c r="P109" s="5">
        <v>81.082685820468697</v>
      </c>
      <c r="Q109" s="5">
        <v>87.302722207394297</v>
      </c>
      <c r="R109" s="5">
        <v>97.238688743725206</v>
      </c>
      <c r="S109" s="5">
        <v>80.673115471628506</v>
      </c>
      <c r="T109" s="5">
        <v>85.531857258819002</v>
      </c>
      <c r="U109" s="5">
        <v>92.086487435199899</v>
      </c>
      <c r="V109" s="5">
        <v>86.630478236838201</v>
      </c>
      <c r="W109" s="5">
        <v>71.935022981103003</v>
      </c>
      <c r="X109" s="5">
        <v>76.072927493727803</v>
      </c>
      <c r="Y109" s="16">
        <v>93.425280015485001</v>
      </c>
      <c r="Z109" s="29">
        <v>89.419499201063815</v>
      </c>
    </row>
    <row r="110" spans="1:26">
      <c r="A110" s="5" t="s">
        <v>130</v>
      </c>
      <c r="B110" s="31">
        <f t="shared" si="1"/>
        <v>37316</v>
      </c>
      <c r="C110" s="5">
        <v>86.487525274538001</v>
      </c>
      <c r="D110" s="5">
        <v>95.056880320910395</v>
      </c>
      <c r="E110" s="5">
        <v>91.449327051099999</v>
      </c>
      <c r="F110" s="5">
        <v>98.091639375384901</v>
      </c>
      <c r="G110" s="5">
        <v>92.331678513536005</v>
      </c>
      <c r="H110" s="5">
        <v>87.821895317801193</v>
      </c>
      <c r="I110" s="5">
        <v>87.040749080135996</v>
      </c>
      <c r="J110" s="5">
        <v>88.7876674082449</v>
      </c>
      <c r="K110" s="5">
        <v>92.110516857724406</v>
      </c>
      <c r="L110" s="5">
        <v>92.4743213529581</v>
      </c>
      <c r="M110" s="22">
        <v>84.072865363964397</v>
      </c>
      <c r="N110" s="18">
        <v>90.306125278679204</v>
      </c>
      <c r="O110" s="5">
        <v>98.7066593036255</v>
      </c>
      <c r="P110" s="5">
        <v>82.559021096227795</v>
      </c>
      <c r="Q110" s="5">
        <v>88.713737439933695</v>
      </c>
      <c r="R110" s="5">
        <v>96.889059995721496</v>
      </c>
      <c r="S110" s="5">
        <v>83.265265086741906</v>
      </c>
      <c r="T110" s="5">
        <v>86.540035367320598</v>
      </c>
      <c r="U110" s="5">
        <v>92.960505551317894</v>
      </c>
      <c r="V110" s="5">
        <v>88.671887598057594</v>
      </c>
      <c r="W110" s="5">
        <v>75.002358009753493</v>
      </c>
      <c r="X110" s="5">
        <v>79.787975902261493</v>
      </c>
      <c r="Y110" s="16">
        <v>93.753155479547502</v>
      </c>
      <c r="Z110" s="29">
        <v>90.572283487015682</v>
      </c>
    </row>
    <row r="111" spans="1:26">
      <c r="A111" s="5" t="s">
        <v>131</v>
      </c>
      <c r="B111" s="31">
        <f t="shared" si="1"/>
        <v>37408</v>
      </c>
      <c r="C111" s="5">
        <v>83.550281153329294</v>
      </c>
      <c r="D111" s="5">
        <v>95.145619971833099</v>
      </c>
      <c r="E111" s="5">
        <v>91.259802622973993</v>
      </c>
      <c r="F111" s="5">
        <v>97.768727463653093</v>
      </c>
      <c r="G111" s="5">
        <v>92.519333086827004</v>
      </c>
      <c r="H111" s="5">
        <v>89.665067336619998</v>
      </c>
      <c r="I111" s="5">
        <v>88.314776384675994</v>
      </c>
      <c r="J111" s="5">
        <v>86.214580873919104</v>
      </c>
      <c r="K111" s="5">
        <v>92.593959320881197</v>
      </c>
      <c r="L111" s="5">
        <v>93.530688395417499</v>
      </c>
      <c r="M111" s="22">
        <v>85.284411707301402</v>
      </c>
      <c r="N111" s="18">
        <v>91.899606329510306</v>
      </c>
      <c r="O111" s="5">
        <v>98.906209900081706</v>
      </c>
      <c r="P111" s="5">
        <v>83.912885009334303</v>
      </c>
      <c r="Q111" s="5">
        <v>89.724163422631094</v>
      </c>
      <c r="R111" s="5">
        <v>97.917711565043206</v>
      </c>
      <c r="S111" s="5">
        <v>84.677432143166499</v>
      </c>
      <c r="T111" s="5">
        <v>86.249020587399102</v>
      </c>
      <c r="U111" s="5">
        <v>93.619313983765196</v>
      </c>
      <c r="V111" s="5">
        <v>89.584317713218795</v>
      </c>
      <c r="W111" s="5">
        <v>77.101068476479099</v>
      </c>
      <c r="X111" s="5">
        <v>81.868524534034805</v>
      </c>
      <c r="Y111" s="16">
        <v>93.724954862542404</v>
      </c>
      <c r="Z111" s="29">
        <v>91.248085158462658</v>
      </c>
    </row>
    <row r="112" spans="1:26">
      <c r="A112" s="5" t="s">
        <v>132</v>
      </c>
      <c r="B112" s="31">
        <f t="shared" si="1"/>
        <v>37500</v>
      </c>
      <c r="C112" s="5">
        <v>85.101212339996195</v>
      </c>
      <c r="D112" s="5">
        <v>94.482118619647196</v>
      </c>
      <c r="E112" s="5">
        <v>92.466826954694696</v>
      </c>
      <c r="F112" s="5">
        <v>97.447249377192705</v>
      </c>
      <c r="G112" s="5">
        <v>93.4852819203454</v>
      </c>
      <c r="H112" s="5">
        <v>90.031015198261898</v>
      </c>
      <c r="I112" s="5">
        <v>88.904211388199499</v>
      </c>
      <c r="J112" s="5">
        <v>88.8441754770502</v>
      </c>
      <c r="K112" s="5">
        <v>92.925333881181899</v>
      </c>
      <c r="L112" s="5">
        <v>93.002074290108894</v>
      </c>
      <c r="M112" s="22">
        <v>86.189507353432106</v>
      </c>
      <c r="N112" s="18">
        <v>91.238012799680106</v>
      </c>
      <c r="O112" s="5">
        <v>98.940986163545602</v>
      </c>
      <c r="P112" s="5">
        <v>85.2639324373759</v>
      </c>
      <c r="Q112" s="5">
        <v>89.902118075221495</v>
      </c>
      <c r="R112" s="5">
        <v>98.349956597130898</v>
      </c>
      <c r="S112" s="5">
        <v>86.007613771373201</v>
      </c>
      <c r="T112" s="5">
        <v>86.090928537075001</v>
      </c>
      <c r="U112" s="5">
        <v>94.420297007085196</v>
      </c>
      <c r="V112" s="5">
        <v>89.645772324786705</v>
      </c>
      <c r="W112" s="5">
        <v>78.493083537022102</v>
      </c>
      <c r="X112" s="5">
        <v>83.759204565239401</v>
      </c>
      <c r="Y112" s="16">
        <v>94.348750253737293</v>
      </c>
      <c r="Z112" s="29">
        <v>91.509492442203182</v>
      </c>
    </row>
    <row r="113" spans="1:26">
      <c r="A113" s="5" t="s">
        <v>133</v>
      </c>
      <c r="B113" s="31">
        <f t="shared" si="1"/>
        <v>37591</v>
      </c>
      <c r="C113" s="5">
        <v>85.7240330164976</v>
      </c>
      <c r="D113" s="5">
        <v>94.752342905939003</v>
      </c>
      <c r="E113" s="5">
        <v>93.077248695588096</v>
      </c>
      <c r="F113" s="5">
        <v>97.236715090924505</v>
      </c>
      <c r="G113" s="5">
        <v>94.276371707376597</v>
      </c>
      <c r="H113" s="5">
        <v>91.207946541721995</v>
      </c>
      <c r="I113" s="5">
        <v>90.348301562360604</v>
      </c>
      <c r="J113" s="5">
        <v>91.365909543554693</v>
      </c>
      <c r="K113" s="5">
        <v>95.155677907709403</v>
      </c>
      <c r="L113" s="5">
        <v>93.561803441768504</v>
      </c>
      <c r="M113" s="22">
        <v>87.212038737696005</v>
      </c>
      <c r="N113" s="18">
        <v>91.771813504606698</v>
      </c>
      <c r="O113" s="5">
        <v>99.092668935212998</v>
      </c>
      <c r="P113" s="5">
        <v>86.568820440481403</v>
      </c>
      <c r="Q113" s="5">
        <v>89.271653814834593</v>
      </c>
      <c r="R113" s="5">
        <v>98.533409755986995</v>
      </c>
      <c r="S113" s="5">
        <v>87.217087437641098</v>
      </c>
      <c r="T113" s="5">
        <v>85.939903152058903</v>
      </c>
      <c r="U113" s="5">
        <v>94.920584188434006</v>
      </c>
      <c r="V113" s="5">
        <v>90.209528210569999</v>
      </c>
      <c r="W113" s="5">
        <v>79.928104360951707</v>
      </c>
      <c r="X113" s="5">
        <v>85.444490120745201</v>
      </c>
      <c r="Y113" s="16">
        <v>94.479766169246702</v>
      </c>
      <c r="Z113" s="29">
        <v>92.207248057801991</v>
      </c>
    </row>
    <row r="114" spans="1:26">
      <c r="A114" s="5" t="s">
        <v>134</v>
      </c>
      <c r="B114" s="31">
        <f t="shared" si="1"/>
        <v>37681</v>
      </c>
      <c r="C114" s="5">
        <v>87.534436823920004</v>
      </c>
      <c r="D114" s="5">
        <v>95.150557311387999</v>
      </c>
      <c r="E114" s="5">
        <v>94.253898116409502</v>
      </c>
      <c r="F114" s="5">
        <v>96.943236648022605</v>
      </c>
      <c r="G114" s="5">
        <v>95.327156874859</v>
      </c>
      <c r="H114" s="5">
        <v>91.851029257801201</v>
      </c>
      <c r="I114" s="5">
        <v>90.867109349387505</v>
      </c>
      <c r="J114" s="5">
        <v>92.731364986128398</v>
      </c>
      <c r="K114" s="5">
        <v>93.781598864632201</v>
      </c>
      <c r="L114" s="5">
        <v>93.994462506524599</v>
      </c>
      <c r="M114" s="22">
        <v>88.213451803346501</v>
      </c>
      <c r="N114" s="18">
        <v>93.111865656456402</v>
      </c>
      <c r="O114" s="5">
        <v>99.216733651067102</v>
      </c>
      <c r="P114" s="5">
        <v>87.692819499848099</v>
      </c>
      <c r="Q114" s="5">
        <v>88.594290833215993</v>
      </c>
      <c r="R114" s="5">
        <v>97.701410799266995</v>
      </c>
      <c r="S114" s="5">
        <v>88.589753824027298</v>
      </c>
      <c r="T114" s="5">
        <v>86.134214717834396</v>
      </c>
      <c r="U114" s="5">
        <v>95.139854643022503</v>
      </c>
      <c r="V114" s="5">
        <v>90.451545238032296</v>
      </c>
      <c r="W114" s="5">
        <v>80.378483368383101</v>
      </c>
      <c r="X114" s="5">
        <v>86.310714121916405</v>
      </c>
      <c r="Y114" s="16">
        <v>94.369689664760003</v>
      </c>
      <c r="Z114" s="29">
        <v>92.578180595637065</v>
      </c>
    </row>
    <row r="115" spans="1:26">
      <c r="A115" s="5" t="s">
        <v>135</v>
      </c>
      <c r="B115" s="31">
        <f t="shared" si="1"/>
        <v>37773</v>
      </c>
      <c r="C115" s="5">
        <v>88.435073201762805</v>
      </c>
      <c r="D115" s="5">
        <v>96.039138619781795</v>
      </c>
      <c r="E115" s="5">
        <v>93.460541842207306</v>
      </c>
      <c r="F115" s="5">
        <v>96.898835977391997</v>
      </c>
      <c r="G115" s="5">
        <v>95.554326107535303</v>
      </c>
      <c r="H115" s="5">
        <v>92.720392106317206</v>
      </c>
      <c r="I115" s="5">
        <v>92.2809240022453</v>
      </c>
      <c r="J115" s="5">
        <v>92.172288639837802</v>
      </c>
      <c r="K115" s="5">
        <v>94.285579168063407</v>
      </c>
      <c r="L115" s="5">
        <v>95.624088821178304</v>
      </c>
      <c r="M115" s="22">
        <v>89.404866206299104</v>
      </c>
      <c r="N115" s="18">
        <v>93.804589394392195</v>
      </c>
      <c r="O115" s="5">
        <v>99.226980725965802</v>
      </c>
      <c r="P115" s="5">
        <v>89.066119543928394</v>
      </c>
      <c r="Q115" s="5">
        <v>88.096245242251896</v>
      </c>
      <c r="R115" s="5">
        <v>97.842874227954397</v>
      </c>
      <c r="S115" s="5">
        <v>90.048380414352096</v>
      </c>
      <c r="T115" s="5">
        <v>87.163222316061194</v>
      </c>
      <c r="U115" s="5">
        <v>95.377281801891499</v>
      </c>
      <c r="V115" s="5">
        <v>91.563820670557902</v>
      </c>
      <c r="W115" s="5">
        <v>81.697793556170595</v>
      </c>
      <c r="X115" s="5">
        <v>87.778956993179506</v>
      </c>
      <c r="Y115" s="16">
        <v>93.978231287942606</v>
      </c>
      <c r="Z115" s="29">
        <v>93.358294653674093</v>
      </c>
    </row>
    <row r="116" spans="1:26">
      <c r="A116" s="5" t="s">
        <v>136</v>
      </c>
      <c r="B116" s="31">
        <f t="shared" si="1"/>
        <v>37865</v>
      </c>
      <c r="C116" s="5">
        <v>88.847355769251607</v>
      </c>
      <c r="D116" s="5">
        <v>95.639403940450805</v>
      </c>
      <c r="E116" s="5">
        <v>93.501830295151905</v>
      </c>
      <c r="F116" s="5">
        <v>96.951288371990998</v>
      </c>
      <c r="G116" s="5">
        <v>95.970222635967104</v>
      </c>
      <c r="H116" s="5">
        <v>93.072752294927398</v>
      </c>
      <c r="I116" s="5">
        <v>93.023303993796205</v>
      </c>
      <c r="J116" s="5">
        <v>93.362362569575893</v>
      </c>
      <c r="K116" s="5">
        <v>95.097021218856</v>
      </c>
      <c r="L116" s="5">
        <v>95.292489862441101</v>
      </c>
      <c r="M116" s="22">
        <v>90.261334633954704</v>
      </c>
      <c r="N116" s="18">
        <v>95.278705821575102</v>
      </c>
      <c r="O116" s="5">
        <v>99.267403717424401</v>
      </c>
      <c r="P116" s="5">
        <v>90.505178007447796</v>
      </c>
      <c r="Q116" s="5">
        <v>88.415288128563802</v>
      </c>
      <c r="R116" s="5">
        <v>98.844294707689997</v>
      </c>
      <c r="S116" s="5">
        <v>91.195730896141797</v>
      </c>
      <c r="T116" s="5">
        <v>88.666524896322102</v>
      </c>
      <c r="U116" s="5">
        <v>95.794175667668895</v>
      </c>
      <c r="V116" s="5">
        <v>93.320304905218094</v>
      </c>
      <c r="W116" s="5">
        <v>82.998457389403001</v>
      </c>
      <c r="X116" s="5">
        <v>89.259497577518104</v>
      </c>
      <c r="Y116" s="16">
        <v>94.542530763518997</v>
      </c>
      <c r="Z116" s="29">
        <v>94.367886400762586</v>
      </c>
    </row>
    <row r="117" spans="1:26">
      <c r="A117" s="5" t="s">
        <v>137</v>
      </c>
      <c r="B117" s="31">
        <f t="shared" si="1"/>
        <v>37956</v>
      </c>
      <c r="C117" s="5">
        <v>90.574593207222094</v>
      </c>
      <c r="D117" s="5">
        <v>95.567963936598005</v>
      </c>
      <c r="E117" s="5">
        <v>94.384691444222895</v>
      </c>
      <c r="F117" s="5">
        <v>97.125206954052601</v>
      </c>
      <c r="G117" s="5">
        <v>95.901235600327695</v>
      </c>
      <c r="H117" s="5">
        <v>93.453001694493295</v>
      </c>
      <c r="I117" s="5">
        <v>94.458650824827203</v>
      </c>
      <c r="J117" s="5">
        <v>94.418970998473895</v>
      </c>
      <c r="K117" s="5">
        <v>96.0419135890631</v>
      </c>
      <c r="L117" s="5">
        <v>96.626286470490996</v>
      </c>
      <c r="M117" s="22">
        <v>91.178911232121294</v>
      </c>
      <c r="N117" s="18">
        <v>95.323146933483002</v>
      </c>
      <c r="O117" s="5">
        <v>99.331861660621698</v>
      </c>
      <c r="P117" s="5">
        <v>91.9203974611289</v>
      </c>
      <c r="Q117" s="5">
        <v>89.602385031821697</v>
      </c>
      <c r="R117" s="5">
        <v>98.465062679152794</v>
      </c>
      <c r="S117" s="5">
        <v>92.411461900063898</v>
      </c>
      <c r="T117" s="5">
        <v>90.146336601707105</v>
      </c>
      <c r="U117" s="5">
        <v>96.121787075299594</v>
      </c>
      <c r="V117" s="5">
        <v>93.754128664704098</v>
      </c>
      <c r="W117" s="5">
        <v>84.041046953280102</v>
      </c>
      <c r="X117" s="5">
        <v>90.752103998095706</v>
      </c>
      <c r="Y117" s="16">
        <v>94.745717029579097</v>
      </c>
      <c r="Z117" s="29">
        <v>94.898044848183417</v>
      </c>
    </row>
    <row r="118" spans="1:26">
      <c r="A118" s="5" t="s">
        <v>138</v>
      </c>
      <c r="B118" s="31">
        <f t="shared" si="1"/>
        <v>38047</v>
      </c>
      <c r="C118" s="5">
        <v>92.217056065170993</v>
      </c>
      <c r="D118" s="5">
        <v>95.634795186669507</v>
      </c>
      <c r="E118" s="5">
        <v>95.494299048860697</v>
      </c>
      <c r="F118" s="5">
        <v>97.544685023404199</v>
      </c>
      <c r="G118" s="5">
        <v>97.097925915020795</v>
      </c>
      <c r="H118" s="5">
        <v>94.331490284178997</v>
      </c>
      <c r="I118" s="5">
        <v>94.919980223819806</v>
      </c>
      <c r="J118" s="5">
        <v>95.226693690337598</v>
      </c>
      <c r="K118" s="5">
        <v>96.838625003892801</v>
      </c>
      <c r="L118" s="5">
        <v>95.171891109530193</v>
      </c>
      <c r="M118" s="22">
        <v>92.425003176117301</v>
      </c>
      <c r="N118" s="18">
        <v>96.5209378736687</v>
      </c>
      <c r="O118" s="5">
        <v>99.380315892943202</v>
      </c>
      <c r="P118" s="5">
        <v>93.8617007319653</v>
      </c>
      <c r="Q118" s="5">
        <v>91.131284270674101</v>
      </c>
      <c r="R118" s="5">
        <v>98.694407232725695</v>
      </c>
      <c r="S118" s="5">
        <v>93.218380237926695</v>
      </c>
      <c r="T118" s="5">
        <v>92.013352005728905</v>
      </c>
      <c r="U118" s="5">
        <v>96.535700012426801</v>
      </c>
      <c r="V118" s="5">
        <v>95.1231187841599</v>
      </c>
      <c r="W118" s="5">
        <v>89.054404387566706</v>
      </c>
      <c r="X118" s="5">
        <v>92.362274601125506</v>
      </c>
      <c r="Y118" s="16">
        <v>95.078300685673995</v>
      </c>
      <c r="Z118" s="29">
        <v>95.842628717213714</v>
      </c>
    </row>
    <row r="119" spans="1:26">
      <c r="A119" s="5" t="s">
        <v>139</v>
      </c>
      <c r="B119" s="31">
        <f t="shared" si="1"/>
        <v>38139</v>
      </c>
      <c r="C119" s="5">
        <v>96.0433457374874</v>
      </c>
      <c r="D119" s="5">
        <v>96.632270297238193</v>
      </c>
      <c r="E119" s="5">
        <v>97.617598610083505</v>
      </c>
      <c r="F119" s="5">
        <v>97.878991942753501</v>
      </c>
      <c r="G119" s="5">
        <v>97.375354320660193</v>
      </c>
      <c r="H119" s="5">
        <v>95.749834749890596</v>
      </c>
      <c r="I119" s="5">
        <v>96.148907014027699</v>
      </c>
      <c r="J119" s="5">
        <v>96.854877606528504</v>
      </c>
      <c r="K119" s="5">
        <v>98.1654885192725</v>
      </c>
      <c r="L119" s="5">
        <v>97.203451044082598</v>
      </c>
      <c r="M119" s="22">
        <v>93.917370449305196</v>
      </c>
      <c r="N119" s="18">
        <v>97.762542521846797</v>
      </c>
      <c r="O119" s="5">
        <v>99.391660881665601</v>
      </c>
      <c r="P119" s="5">
        <v>95.349059672464804</v>
      </c>
      <c r="Q119" s="5">
        <v>92.591470687564197</v>
      </c>
      <c r="R119" s="5">
        <v>99.434092543983894</v>
      </c>
      <c r="S119" s="5">
        <v>94.284068664813503</v>
      </c>
      <c r="T119" s="5">
        <v>93.726519094822606</v>
      </c>
      <c r="U119" s="5">
        <v>96.883774728174103</v>
      </c>
      <c r="V119" s="5">
        <v>96.4669095506557</v>
      </c>
      <c r="W119" s="5">
        <v>91.302220053620204</v>
      </c>
      <c r="X119" s="5">
        <v>93.837012068665601</v>
      </c>
      <c r="Y119" s="16">
        <v>95.552581271128403</v>
      </c>
      <c r="Z119" s="29">
        <v>97.03723595606165</v>
      </c>
    </row>
    <row r="120" spans="1:26">
      <c r="A120" s="5" t="s">
        <v>140</v>
      </c>
      <c r="B120" s="31">
        <f t="shared" si="1"/>
        <v>38231</v>
      </c>
      <c r="C120" s="5">
        <v>94.843334860506999</v>
      </c>
      <c r="D120" s="5">
        <v>97.9482500938675</v>
      </c>
      <c r="E120" s="5">
        <v>98.138505705093905</v>
      </c>
      <c r="F120" s="5">
        <v>98.230067039047995</v>
      </c>
      <c r="G120" s="5">
        <v>97.614725752929701</v>
      </c>
      <c r="H120" s="5">
        <v>96.862769404443796</v>
      </c>
      <c r="I120" s="5">
        <v>96.721700732512005</v>
      </c>
      <c r="J120" s="5">
        <v>97.785676865887893</v>
      </c>
      <c r="K120" s="5">
        <v>98.711325105444899</v>
      </c>
      <c r="L120" s="5">
        <v>97.908744231974694</v>
      </c>
      <c r="M120" s="22">
        <v>95.172786951320205</v>
      </c>
      <c r="N120" s="18">
        <v>98.734876807983895</v>
      </c>
      <c r="O120" s="5">
        <v>99.561240077301804</v>
      </c>
      <c r="P120" s="5">
        <v>96.658230147714093</v>
      </c>
      <c r="Q120" s="5">
        <v>94.417660415796107</v>
      </c>
      <c r="R120" s="5">
        <v>98.322434104731698</v>
      </c>
      <c r="S120" s="5">
        <v>94.832700793296496</v>
      </c>
      <c r="T120" s="5">
        <v>95.262042514480697</v>
      </c>
      <c r="U120" s="5">
        <v>97.569471478804402</v>
      </c>
      <c r="V120" s="5">
        <v>97.230910978881397</v>
      </c>
      <c r="W120" s="5">
        <v>92.248446444222694</v>
      </c>
      <c r="X120" s="5">
        <v>95.278039228326904</v>
      </c>
      <c r="Y120" s="16">
        <v>96.530090793445495</v>
      </c>
      <c r="Z120" s="29">
        <v>97.623419381333065</v>
      </c>
    </row>
    <row r="121" spans="1:26">
      <c r="A121" s="5" t="s">
        <v>141</v>
      </c>
      <c r="B121" s="31">
        <f t="shared" si="1"/>
        <v>38322</v>
      </c>
      <c r="C121" s="5">
        <v>97.254812813559397</v>
      </c>
      <c r="D121" s="5">
        <v>98.874860165271002</v>
      </c>
      <c r="E121" s="5">
        <v>98.685183776918095</v>
      </c>
      <c r="F121" s="5">
        <v>98.668563631065496</v>
      </c>
      <c r="G121" s="5">
        <v>98.912079962085002</v>
      </c>
      <c r="H121" s="5">
        <v>97.838797682015098</v>
      </c>
      <c r="I121" s="5">
        <v>97.946853751092902</v>
      </c>
      <c r="J121" s="5">
        <v>98.983528862173301</v>
      </c>
      <c r="K121" s="5">
        <v>98.990818043827005</v>
      </c>
      <c r="L121" s="5">
        <v>97.857453032768404</v>
      </c>
      <c r="M121" s="22">
        <v>96.675024335780193</v>
      </c>
      <c r="N121" s="18">
        <v>98.625295168900195</v>
      </c>
      <c r="O121" s="5">
        <v>99.724727149767205</v>
      </c>
      <c r="P121" s="5">
        <v>97.788091081967096</v>
      </c>
      <c r="Q121" s="5">
        <v>96.230056836890199</v>
      </c>
      <c r="R121" s="5">
        <v>98.6097766929377</v>
      </c>
      <c r="S121" s="5">
        <v>96.396542555480394</v>
      </c>
      <c r="T121" s="5">
        <v>96.904308799960006</v>
      </c>
      <c r="U121" s="5">
        <v>98.1922471200633</v>
      </c>
      <c r="V121" s="5">
        <v>98.896993980507204</v>
      </c>
      <c r="W121" s="5">
        <v>94.843714417776198</v>
      </c>
      <c r="X121" s="5">
        <v>96.683085893173001</v>
      </c>
      <c r="Y121" s="16">
        <v>97.275803026807793</v>
      </c>
      <c r="Z121" s="29">
        <v>98.688785401037777</v>
      </c>
    </row>
    <row r="122" spans="1:26">
      <c r="A122" s="5" t="s">
        <v>142</v>
      </c>
      <c r="B122" s="31">
        <f t="shared" si="1"/>
        <v>38412</v>
      </c>
      <c r="C122" s="5">
        <v>97.765670381976193</v>
      </c>
      <c r="D122" s="5">
        <v>99.059530755733803</v>
      </c>
      <c r="E122" s="5">
        <v>97.918777295169605</v>
      </c>
      <c r="F122" s="5">
        <v>98.972845082518504</v>
      </c>
      <c r="G122" s="5">
        <v>98.413289143490303</v>
      </c>
      <c r="H122" s="5">
        <v>99.481632047486698</v>
      </c>
      <c r="I122" s="5">
        <v>98.204067236858506</v>
      </c>
      <c r="J122" s="5">
        <v>98.481917374449694</v>
      </c>
      <c r="K122" s="5">
        <v>99.159066029665993</v>
      </c>
      <c r="L122" s="5">
        <v>98.342342837640601</v>
      </c>
      <c r="M122" s="22">
        <v>98.286762278702298</v>
      </c>
      <c r="N122" s="18">
        <v>98.602103559963396</v>
      </c>
      <c r="O122" s="5">
        <v>99.794317560518394</v>
      </c>
      <c r="P122" s="5">
        <v>98.558081072787104</v>
      </c>
      <c r="Q122" s="5">
        <v>98.024468265730107</v>
      </c>
      <c r="R122" s="5">
        <v>99.401243313841206</v>
      </c>
      <c r="S122" s="5">
        <v>98.350009313285696</v>
      </c>
      <c r="T122" s="5">
        <v>98.337966856959397</v>
      </c>
      <c r="U122" s="5">
        <v>98.846143622518198</v>
      </c>
      <c r="V122" s="5">
        <v>98.179932237744893</v>
      </c>
      <c r="W122" s="5">
        <v>96.759183954063204</v>
      </c>
      <c r="X122" s="5">
        <v>97.796831242616307</v>
      </c>
      <c r="Y122" s="16">
        <v>98.043366181307107</v>
      </c>
      <c r="Z122" s="29">
        <v>98.513207999749255</v>
      </c>
    </row>
    <row r="123" spans="1:26">
      <c r="A123" s="5" t="s">
        <v>143</v>
      </c>
      <c r="B123" s="31">
        <f t="shared" si="1"/>
        <v>38504</v>
      </c>
      <c r="C123" s="5">
        <v>100.368565091324</v>
      </c>
      <c r="D123" s="5">
        <v>99.107729966555894</v>
      </c>
      <c r="E123" s="5">
        <v>99.852724720511304</v>
      </c>
      <c r="F123" s="5">
        <v>99.589305314974894</v>
      </c>
      <c r="G123" s="5">
        <v>99.820552951438998</v>
      </c>
      <c r="H123" s="5">
        <v>100.025629270403</v>
      </c>
      <c r="I123" s="5">
        <v>99.667838859665196</v>
      </c>
      <c r="J123" s="5">
        <v>99.844517533612503</v>
      </c>
      <c r="K123" s="5">
        <v>99.600288073225499</v>
      </c>
      <c r="L123" s="5">
        <v>100.36285167783799</v>
      </c>
      <c r="M123" s="22">
        <v>99.618707636342805</v>
      </c>
      <c r="N123" s="18">
        <v>98.526426635358007</v>
      </c>
      <c r="O123" s="5">
        <v>99.927172556903798</v>
      </c>
      <c r="P123" s="5">
        <v>99.4840412234703</v>
      </c>
      <c r="Q123" s="5">
        <v>99.422776558235</v>
      </c>
      <c r="R123" s="5">
        <v>99.9213155994739</v>
      </c>
      <c r="S123" s="5">
        <v>101.106633654395</v>
      </c>
      <c r="T123" s="5">
        <v>99.463746987695799</v>
      </c>
      <c r="U123" s="5">
        <v>99.397032174551001</v>
      </c>
      <c r="V123" s="5">
        <v>99.333432546014194</v>
      </c>
      <c r="W123" s="5">
        <v>98.774465984317203</v>
      </c>
      <c r="X123" s="5">
        <v>99.222338214641795</v>
      </c>
      <c r="Y123" s="16">
        <v>99.301427457718006</v>
      </c>
      <c r="Z123" s="29">
        <v>99.563399793116176</v>
      </c>
    </row>
    <row r="124" spans="1:26">
      <c r="A124" s="5" t="s">
        <v>144</v>
      </c>
      <c r="B124" s="31">
        <f t="shared" si="1"/>
        <v>38596</v>
      </c>
      <c r="C124" s="5">
        <v>101.09277535631701</v>
      </c>
      <c r="D124" s="5">
        <v>100.204500791527</v>
      </c>
      <c r="E124" s="5">
        <v>100.435337910331</v>
      </c>
      <c r="F124" s="5">
        <v>100.286091707759</v>
      </c>
      <c r="G124" s="5">
        <v>100.319573981947</v>
      </c>
      <c r="H124" s="5">
        <v>99.646607059349805</v>
      </c>
      <c r="I124" s="5">
        <v>100.517985629685</v>
      </c>
      <c r="J124" s="5">
        <v>100.578084850617</v>
      </c>
      <c r="K124" s="5">
        <v>100.167686938984</v>
      </c>
      <c r="L124" s="5">
        <v>100.340221928581</v>
      </c>
      <c r="M124" s="22">
        <v>100.55596429266799</v>
      </c>
      <c r="N124" s="18">
        <v>99.727714853756893</v>
      </c>
      <c r="O124" s="5">
        <v>100.03204183236301</v>
      </c>
      <c r="P124" s="5">
        <v>100.48122366746099</v>
      </c>
      <c r="Q124" s="5">
        <v>100.858445321451</v>
      </c>
      <c r="R124" s="5">
        <v>100.88310508549</v>
      </c>
      <c r="S124" s="5">
        <v>100.36417159097699</v>
      </c>
      <c r="T124" s="5">
        <v>100.579113314775</v>
      </c>
      <c r="U124" s="5">
        <v>100.333388829802</v>
      </c>
      <c r="V124" s="5">
        <v>100.604798902249</v>
      </c>
      <c r="W124" s="5">
        <v>101.610942963102</v>
      </c>
      <c r="X124" s="5">
        <v>100.712189434511</v>
      </c>
      <c r="Y124" s="16">
        <v>100.673371721943</v>
      </c>
      <c r="Z124" s="29">
        <v>100.42512066526147</v>
      </c>
    </row>
    <row r="125" spans="1:26">
      <c r="A125" s="5" t="s">
        <v>145</v>
      </c>
      <c r="B125" s="31">
        <f t="shared" si="1"/>
        <v>38687</v>
      </c>
      <c r="C125" s="5">
        <v>100.772989170383</v>
      </c>
      <c r="D125" s="5">
        <v>101.628238486182</v>
      </c>
      <c r="E125" s="5">
        <v>101.79316007398801</v>
      </c>
      <c r="F125" s="5">
        <v>101.151757894746</v>
      </c>
      <c r="G125" s="5">
        <v>101.44658392312201</v>
      </c>
      <c r="H125" s="5">
        <v>100.846131622759</v>
      </c>
      <c r="I125" s="5">
        <v>101.61010827379</v>
      </c>
      <c r="J125" s="5">
        <v>101.09548024132</v>
      </c>
      <c r="K125" s="5">
        <v>101.072958958124</v>
      </c>
      <c r="L125" s="5">
        <v>100.954583555939</v>
      </c>
      <c r="M125" s="22">
        <v>101.538565792285</v>
      </c>
      <c r="N125" s="18">
        <v>103.14375495092099</v>
      </c>
      <c r="O125" s="5">
        <v>100.24646805021401</v>
      </c>
      <c r="P125" s="5">
        <v>101.476654036281</v>
      </c>
      <c r="Q125" s="5">
        <v>101.694309854583</v>
      </c>
      <c r="R125" s="5">
        <v>99.794336001194296</v>
      </c>
      <c r="S125" s="5">
        <v>100.17918544134101</v>
      </c>
      <c r="T125" s="5">
        <v>101.61917284056899</v>
      </c>
      <c r="U125" s="5">
        <v>101.42343537312701</v>
      </c>
      <c r="V125" s="5">
        <v>101.881836313992</v>
      </c>
      <c r="W125" s="5">
        <v>102.85540709851701</v>
      </c>
      <c r="X125" s="5">
        <v>102.26864110823</v>
      </c>
      <c r="Y125" s="16">
        <v>101.98183463903</v>
      </c>
      <c r="Z125" s="29">
        <v>101.49827154187253</v>
      </c>
    </row>
    <row r="126" spans="1:26">
      <c r="A126" s="5" t="s">
        <v>146</v>
      </c>
      <c r="B126" s="31">
        <f t="shared" si="1"/>
        <v>38777</v>
      </c>
      <c r="C126" s="5">
        <v>102.578002385167</v>
      </c>
      <c r="D126" s="5">
        <v>103.33504695728899</v>
      </c>
      <c r="E126" s="5">
        <v>104.431437808749</v>
      </c>
      <c r="F126" s="5">
        <v>102.371927063467</v>
      </c>
      <c r="G126" s="5">
        <v>101.80888233237199</v>
      </c>
      <c r="H126" s="5">
        <v>102.832686281598</v>
      </c>
      <c r="I126" s="5">
        <v>102.019591375807</v>
      </c>
      <c r="J126" s="5">
        <v>102.318341371466</v>
      </c>
      <c r="K126" s="5">
        <v>101.558528830938</v>
      </c>
      <c r="L126" s="5">
        <v>99.9685912831129</v>
      </c>
      <c r="M126" s="22">
        <v>102.49517082657199</v>
      </c>
      <c r="N126" s="18">
        <v>102.173077219687</v>
      </c>
      <c r="O126" s="5">
        <v>100.305579035721</v>
      </c>
      <c r="P126" s="5">
        <v>102.393080232133</v>
      </c>
      <c r="Q126" s="5">
        <v>102.769878089543</v>
      </c>
      <c r="R126" s="5">
        <v>100.703315333756</v>
      </c>
      <c r="S126" s="5">
        <v>96.821765967621403</v>
      </c>
      <c r="T126" s="5">
        <v>102.69806324733401</v>
      </c>
      <c r="U126" s="5">
        <v>102.570282062901</v>
      </c>
      <c r="V126" s="5">
        <v>104.43037652890099</v>
      </c>
      <c r="W126" s="5">
        <v>103.791651251109</v>
      </c>
      <c r="X126" s="5">
        <v>104.095690804885</v>
      </c>
      <c r="Y126" s="16">
        <v>103.432996279031</v>
      </c>
      <c r="Z126" s="29">
        <v>102.75551697915387</v>
      </c>
    </row>
    <row r="127" spans="1:26">
      <c r="A127" s="5" t="s">
        <v>147</v>
      </c>
      <c r="B127" s="31">
        <f t="shared" si="1"/>
        <v>38869</v>
      </c>
      <c r="C127" s="5">
        <v>102.321497075537</v>
      </c>
      <c r="D127" s="5">
        <v>104.407688896011</v>
      </c>
      <c r="E127" s="5">
        <v>104.410797267409</v>
      </c>
      <c r="F127" s="5">
        <v>103.39232272708399</v>
      </c>
      <c r="G127" s="5">
        <v>102.491179727862</v>
      </c>
      <c r="H127" s="5">
        <v>104.61060665271199</v>
      </c>
      <c r="I127" s="5">
        <v>103.53339807934501</v>
      </c>
      <c r="J127" s="5">
        <v>102.25230520408201</v>
      </c>
      <c r="K127" s="5">
        <v>103.175195004957</v>
      </c>
      <c r="L127" s="5">
        <v>103.05979177590901</v>
      </c>
      <c r="M127" s="22">
        <v>103.743825127723</v>
      </c>
      <c r="N127" s="18">
        <v>102.248413015539</v>
      </c>
      <c r="O127" s="5">
        <v>100.44910690408901</v>
      </c>
      <c r="P127" s="5">
        <v>103.414999756993</v>
      </c>
      <c r="Q127" s="5">
        <v>103.493266924395</v>
      </c>
      <c r="R127" s="5">
        <v>101.978649591989</v>
      </c>
      <c r="S127" s="5">
        <v>95.630028513751796</v>
      </c>
      <c r="T127" s="5">
        <v>104.34263163746</v>
      </c>
      <c r="U127" s="5">
        <v>103.77860905735299</v>
      </c>
      <c r="V127" s="5">
        <v>105.085786190432</v>
      </c>
      <c r="W127" s="5">
        <v>105.78276521984699</v>
      </c>
      <c r="X127" s="5">
        <v>105.713885945736</v>
      </c>
      <c r="Y127" s="16">
        <v>105.03284173639901</v>
      </c>
      <c r="Z127" s="29">
        <v>103.57036098139532</v>
      </c>
    </row>
    <row r="128" spans="1:26">
      <c r="A128" s="5" t="s">
        <v>148</v>
      </c>
      <c r="B128" s="31">
        <f t="shared" si="1"/>
        <v>38961</v>
      </c>
      <c r="C128" s="5">
        <v>106.830081014953</v>
      </c>
      <c r="D128" s="5">
        <v>103.922091936212</v>
      </c>
      <c r="E128" s="5">
        <v>106.86162702687901</v>
      </c>
      <c r="F128" s="5">
        <v>104.683814477429</v>
      </c>
      <c r="G128" s="5">
        <v>103.074376488483</v>
      </c>
      <c r="H128" s="5">
        <v>103.20061045035</v>
      </c>
      <c r="I128" s="5">
        <v>103.961212860926</v>
      </c>
      <c r="J128" s="5">
        <v>103.931406423284</v>
      </c>
      <c r="K128" s="5">
        <v>104.10212389810199</v>
      </c>
      <c r="L128" s="5">
        <v>104.160939270868</v>
      </c>
      <c r="M128" s="22">
        <v>104.263057956591</v>
      </c>
      <c r="N128" s="18">
        <v>104.370964992984</v>
      </c>
      <c r="O128" s="5">
        <v>100.657657323864</v>
      </c>
      <c r="P128" s="5">
        <v>104.42288695155401</v>
      </c>
      <c r="Q128" s="5">
        <v>104.60365939734599</v>
      </c>
      <c r="R128" s="5">
        <v>102.924052202612</v>
      </c>
      <c r="S128" s="5">
        <v>96.533050904167297</v>
      </c>
      <c r="T128" s="5">
        <v>106.169529669242</v>
      </c>
      <c r="U128" s="5">
        <v>105.230509296728</v>
      </c>
      <c r="V128" s="5">
        <v>105.799884905358</v>
      </c>
      <c r="W128" s="5">
        <v>109.473565422958</v>
      </c>
      <c r="X128" s="5">
        <v>107.320412646439</v>
      </c>
      <c r="Y128" s="16">
        <v>106.410108162775</v>
      </c>
      <c r="Z128" s="29">
        <v>104.50904314004227</v>
      </c>
    </row>
    <row r="129" spans="1:26">
      <c r="A129" s="5" t="s">
        <v>149</v>
      </c>
      <c r="B129" s="31">
        <f t="shared" si="1"/>
        <v>39052</v>
      </c>
      <c r="C129" s="5">
        <v>108.219205348939</v>
      </c>
      <c r="D129" s="5">
        <v>105.23109392594</v>
      </c>
      <c r="E129" s="5">
        <v>108.55191009301601</v>
      </c>
      <c r="F129" s="5">
        <v>105.766468173427</v>
      </c>
      <c r="G129" s="5">
        <v>104.684531088111</v>
      </c>
      <c r="H129" s="5">
        <v>103.552072064513</v>
      </c>
      <c r="I129" s="5">
        <v>104.793904894985</v>
      </c>
      <c r="J129" s="5">
        <v>105.130006743694</v>
      </c>
      <c r="K129" s="5">
        <v>105.467152968976</v>
      </c>
      <c r="L129" s="5">
        <v>103.736527475635</v>
      </c>
      <c r="M129" s="22">
        <v>105.173216859612</v>
      </c>
      <c r="N129" s="18">
        <v>106.024733626339</v>
      </c>
      <c r="O129" s="5">
        <v>100.85916753994999</v>
      </c>
      <c r="P129" s="5">
        <v>105.46824778462</v>
      </c>
      <c r="Q129" s="5">
        <v>105.814810096749</v>
      </c>
      <c r="R129" s="5">
        <v>104.24154990697301</v>
      </c>
      <c r="S129" s="5">
        <v>97.2937827433704</v>
      </c>
      <c r="T129" s="5">
        <v>108.20768613633599</v>
      </c>
      <c r="U129" s="5">
        <v>106.95764654499401</v>
      </c>
      <c r="V129" s="5">
        <v>106.659831826483</v>
      </c>
      <c r="W129" s="5">
        <v>113.063479451088</v>
      </c>
      <c r="X129" s="5">
        <v>108.913981058487</v>
      </c>
      <c r="Y129" s="16">
        <v>108.168457152283</v>
      </c>
      <c r="Z129" s="29">
        <v>105.45167953780751</v>
      </c>
    </row>
    <row r="130" spans="1:26">
      <c r="A130" s="5" t="s">
        <v>150</v>
      </c>
      <c r="B130" s="31">
        <f t="shared" si="1"/>
        <v>39142</v>
      </c>
      <c r="C130" s="5">
        <v>110.156318385539</v>
      </c>
      <c r="D130" s="5">
        <v>107.49754151645099</v>
      </c>
      <c r="E130" s="5">
        <v>110.41471114759101</v>
      </c>
      <c r="F130" s="5">
        <v>107.365185494047</v>
      </c>
      <c r="G130" s="5">
        <v>104.669626609586</v>
      </c>
      <c r="H130" s="5">
        <v>103.75704635330899</v>
      </c>
      <c r="I130" s="5">
        <v>104.636014597735</v>
      </c>
      <c r="J130" s="5">
        <v>106.319180735141</v>
      </c>
      <c r="K130" s="5">
        <v>106.49039568123</v>
      </c>
      <c r="L130" s="5">
        <v>104.598324690127</v>
      </c>
      <c r="M130" s="22">
        <v>105.540680572696</v>
      </c>
      <c r="N130" s="18">
        <v>106.968452840916</v>
      </c>
      <c r="O130" s="5">
        <v>101.134208206656</v>
      </c>
      <c r="P130" s="5">
        <v>106.378102367778</v>
      </c>
      <c r="Q130" s="5">
        <v>106.77933982884301</v>
      </c>
      <c r="R130" s="5">
        <v>104.863564816647</v>
      </c>
      <c r="S130" s="5">
        <v>99.258570796088094</v>
      </c>
      <c r="T130" s="5">
        <v>110.44826207345901</v>
      </c>
      <c r="U130" s="5">
        <v>108.651866132949</v>
      </c>
      <c r="V130" s="5">
        <v>107.917002994089</v>
      </c>
      <c r="W130" s="5">
        <v>116.101764999126</v>
      </c>
      <c r="X130" s="5">
        <v>109.837027902709</v>
      </c>
      <c r="Y130" s="16">
        <v>109.64633516753899</v>
      </c>
      <c r="Z130" s="29">
        <v>106.43583708357059</v>
      </c>
    </row>
    <row r="131" spans="1:26">
      <c r="A131" s="5" t="s">
        <v>151</v>
      </c>
      <c r="B131" s="31">
        <f t="shared" ref="B131:B167" si="2">DATE(MID(A131,1,4)*1,MID(A131,7,1)*3,1)</f>
        <v>39234</v>
      </c>
      <c r="C131" s="5">
        <v>114.172794916245</v>
      </c>
      <c r="D131" s="5">
        <v>107.751940056756</v>
      </c>
      <c r="E131" s="5">
        <v>110.069102206805</v>
      </c>
      <c r="F131" s="5">
        <v>108.30933087816101</v>
      </c>
      <c r="G131" s="5">
        <v>104.747876401414</v>
      </c>
      <c r="H131" s="5">
        <v>105.231699482267</v>
      </c>
      <c r="I131" s="5">
        <v>105.856259389947</v>
      </c>
      <c r="J131" s="5">
        <v>108.000949747147</v>
      </c>
      <c r="K131" s="5">
        <v>107.68862603158701</v>
      </c>
      <c r="L131" s="5">
        <v>105.891463969697</v>
      </c>
      <c r="M131" s="22">
        <v>107.352210743347</v>
      </c>
      <c r="N131" s="18">
        <v>107.64603197416599</v>
      </c>
      <c r="O131" s="5">
        <v>101.21165615144</v>
      </c>
      <c r="P131" s="5">
        <v>107.502432516477</v>
      </c>
      <c r="Q131" s="5">
        <v>109.560469405059</v>
      </c>
      <c r="R131" s="5">
        <v>105.747345135741</v>
      </c>
      <c r="S131" s="5">
        <v>99.633812159284503</v>
      </c>
      <c r="T131" s="5">
        <v>113.352059900737</v>
      </c>
      <c r="U131" s="5">
        <v>110.033167816081</v>
      </c>
      <c r="V131" s="5">
        <v>108.682344479137</v>
      </c>
      <c r="W131" s="5">
        <v>119.17995343024199</v>
      </c>
      <c r="X131" s="5">
        <v>111.611412859293</v>
      </c>
      <c r="Y131" s="16">
        <v>110.732490773218</v>
      </c>
      <c r="Z131" s="29">
        <v>107.23357557833523</v>
      </c>
    </row>
    <row r="132" spans="1:26">
      <c r="A132" s="5" t="s">
        <v>152</v>
      </c>
      <c r="B132" s="31">
        <f t="shared" si="2"/>
        <v>39326</v>
      </c>
      <c r="C132" s="5">
        <v>115.170953807269</v>
      </c>
      <c r="D132" s="5">
        <v>108.30170015483</v>
      </c>
      <c r="E132" s="5">
        <v>110.255528305062</v>
      </c>
      <c r="F132" s="5">
        <v>109.186264113193</v>
      </c>
      <c r="G132" s="5">
        <v>105.488974687021</v>
      </c>
      <c r="H132" s="5">
        <v>104.659720483583</v>
      </c>
      <c r="I132" s="5">
        <v>106.11498220874201</v>
      </c>
      <c r="J132" s="5">
        <v>109.386910854066</v>
      </c>
      <c r="K132" s="5">
        <v>108.590246336392</v>
      </c>
      <c r="L132" s="5">
        <v>107.084476725266</v>
      </c>
      <c r="M132" s="22">
        <v>108.779016882535</v>
      </c>
      <c r="N132" s="18">
        <v>106.918293008478</v>
      </c>
      <c r="O132" s="5">
        <v>101.47488007313</v>
      </c>
      <c r="P132" s="5">
        <v>108.766690252153</v>
      </c>
      <c r="Q132" s="5">
        <v>108.17422886458399</v>
      </c>
      <c r="R132" s="5">
        <v>107.0440463549</v>
      </c>
      <c r="S132" s="5">
        <v>101.340284051553</v>
      </c>
      <c r="T132" s="5">
        <v>116.297302158487</v>
      </c>
      <c r="U132" s="5">
        <v>111.192998198011</v>
      </c>
      <c r="V132" s="5">
        <v>109.240621190128</v>
      </c>
      <c r="W132" s="5">
        <v>122.31868522037099</v>
      </c>
      <c r="X132" s="5">
        <v>113.565089295421</v>
      </c>
      <c r="Y132" s="16">
        <v>111.691323359837</v>
      </c>
      <c r="Z132" s="29">
        <v>107.84726904603261</v>
      </c>
    </row>
    <row r="133" spans="1:26">
      <c r="A133" s="5" t="s">
        <v>153</v>
      </c>
      <c r="B133" s="31">
        <f t="shared" si="2"/>
        <v>39417</v>
      </c>
      <c r="C133" s="5">
        <v>117.650495997908</v>
      </c>
      <c r="D133" s="5">
        <v>109.75513772993</v>
      </c>
      <c r="E133" s="5">
        <v>111.82416506407399</v>
      </c>
      <c r="F133" s="5">
        <v>109.800532827993</v>
      </c>
      <c r="G133" s="5">
        <v>106.981284587749</v>
      </c>
      <c r="H133" s="5">
        <v>107.268668870854</v>
      </c>
      <c r="I133" s="5">
        <v>107.548260247855</v>
      </c>
      <c r="J133" s="5">
        <v>110.48525277254799</v>
      </c>
      <c r="K133" s="5">
        <v>109.984129824728</v>
      </c>
      <c r="L133" s="5">
        <v>108.372067019242</v>
      </c>
      <c r="M133" s="22">
        <v>110.027195320977</v>
      </c>
      <c r="N133" s="18">
        <v>107.475675772618</v>
      </c>
      <c r="O133" s="5">
        <v>101.553729366895</v>
      </c>
      <c r="P133" s="5">
        <v>110.07189295638101</v>
      </c>
      <c r="Q133" s="5">
        <v>111.868829646365</v>
      </c>
      <c r="R133" s="5">
        <v>108.218698786532</v>
      </c>
      <c r="S133" s="5">
        <v>102.24053491765</v>
      </c>
      <c r="T133" s="5">
        <v>118.922356516625</v>
      </c>
      <c r="U133" s="5">
        <v>112.45895166638699</v>
      </c>
      <c r="V133" s="5">
        <v>110.08616654969801</v>
      </c>
      <c r="W133" s="5">
        <v>125.81830793604</v>
      </c>
      <c r="X133" s="5">
        <v>115.79118048244599</v>
      </c>
      <c r="Y133" s="16">
        <v>113.14272848553399</v>
      </c>
      <c r="Z133" s="29">
        <v>108.86939286907504</v>
      </c>
    </row>
    <row r="134" spans="1:26">
      <c r="A134" s="5" t="s">
        <v>154</v>
      </c>
      <c r="B134" s="31">
        <f t="shared" si="2"/>
        <v>39508</v>
      </c>
      <c r="C134" s="5">
        <v>120.021113071389</v>
      </c>
      <c r="D134" s="5">
        <v>111.821881640911</v>
      </c>
      <c r="E134" s="5">
        <v>113.856077210734</v>
      </c>
      <c r="F134" s="5">
        <v>110.070963701198</v>
      </c>
      <c r="G134" s="5">
        <v>107.42425882308</v>
      </c>
      <c r="H134" s="5">
        <v>107.06479584902</v>
      </c>
      <c r="I134" s="5">
        <v>107.77743131323</v>
      </c>
      <c r="J134" s="5">
        <v>111.365806335681</v>
      </c>
      <c r="K134" s="5">
        <v>111.022085832597</v>
      </c>
      <c r="L134" s="5">
        <v>107.645918069902</v>
      </c>
      <c r="M134" s="22">
        <v>111.345113069796</v>
      </c>
      <c r="N134" s="18">
        <v>109.01526387254</v>
      </c>
      <c r="O134" s="5">
        <v>101.709718282897</v>
      </c>
      <c r="P134" s="5">
        <v>112.02406116232901</v>
      </c>
      <c r="Q134" s="5">
        <v>115.598831320683</v>
      </c>
      <c r="R134" s="5">
        <v>107.644757938464</v>
      </c>
      <c r="S134" s="5">
        <v>103.776972099269</v>
      </c>
      <c r="T134" s="5">
        <v>120.85730838799699</v>
      </c>
      <c r="U134" s="5">
        <v>113.761221013311</v>
      </c>
      <c r="V134" s="5">
        <v>111.893521767389</v>
      </c>
      <c r="W134" s="5">
        <v>126.046819689526</v>
      </c>
      <c r="X134" s="5">
        <v>120.360196537021</v>
      </c>
      <c r="Y134" s="16">
        <v>114.75735993921199</v>
      </c>
      <c r="Z134" s="29">
        <v>110.03286303023529</v>
      </c>
    </row>
    <row r="135" spans="1:26">
      <c r="A135" s="5" t="s">
        <v>155</v>
      </c>
      <c r="B135" s="31">
        <f t="shared" si="2"/>
        <v>39600</v>
      </c>
      <c r="C135" s="5">
        <v>120.282513070825</v>
      </c>
      <c r="D135" s="5">
        <v>112.78120357124899</v>
      </c>
      <c r="E135" s="5">
        <v>115.37469312996799</v>
      </c>
      <c r="F135" s="5">
        <v>110.431198999909</v>
      </c>
      <c r="G135" s="5">
        <v>109.78895409953699</v>
      </c>
      <c r="H135" s="5">
        <v>107.622657994503</v>
      </c>
      <c r="I135" s="5">
        <v>109.13252363576299</v>
      </c>
      <c r="J135" s="5">
        <v>114.11796440889999</v>
      </c>
      <c r="K135" s="5">
        <v>111.17343104974699</v>
      </c>
      <c r="L135" s="5">
        <v>110.46089449860401</v>
      </c>
      <c r="M135" s="22">
        <v>112.311491762559</v>
      </c>
      <c r="N135" s="18">
        <v>110.44602532699901</v>
      </c>
      <c r="O135" s="5">
        <v>101.794751044306</v>
      </c>
      <c r="P135" s="5">
        <v>113.327551568549</v>
      </c>
      <c r="Q135" s="5">
        <v>114.76828129334901</v>
      </c>
      <c r="R135" s="5">
        <v>108.148973647753</v>
      </c>
      <c r="S135" s="5">
        <v>104.74533488544201</v>
      </c>
      <c r="T135" s="5">
        <v>121.766321315071</v>
      </c>
      <c r="U135" s="5">
        <v>114.901712867111</v>
      </c>
      <c r="V135" s="5">
        <v>115.150916443539</v>
      </c>
      <c r="W135" s="5">
        <v>130.351151955624</v>
      </c>
      <c r="X135" s="5">
        <v>122.365988736129</v>
      </c>
      <c r="Y135" s="16">
        <v>116.305407752965</v>
      </c>
      <c r="Z135" s="29">
        <v>112.09727236918629</v>
      </c>
    </row>
    <row r="136" spans="1:26">
      <c r="A136" s="5" t="s">
        <v>156</v>
      </c>
      <c r="B136" s="31">
        <f t="shared" si="2"/>
        <v>39692</v>
      </c>
      <c r="C136" s="5">
        <v>120.262753296681</v>
      </c>
      <c r="D136" s="5">
        <v>113.174112815521</v>
      </c>
      <c r="E136" s="5">
        <v>117.253549375536</v>
      </c>
      <c r="F136" s="5">
        <v>110.620710879604</v>
      </c>
      <c r="G136" s="5">
        <v>109.339638864527</v>
      </c>
      <c r="H136" s="5">
        <v>106.506502602257</v>
      </c>
      <c r="I136" s="5">
        <v>109.183213496639</v>
      </c>
      <c r="J136" s="5">
        <v>114.62227685771001</v>
      </c>
      <c r="K136" s="5">
        <v>110.491770116342</v>
      </c>
      <c r="L136" s="5">
        <v>110.755533602461</v>
      </c>
      <c r="M136" s="22">
        <v>112.51784362276</v>
      </c>
      <c r="N136" s="18">
        <v>108.213861672625</v>
      </c>
      <c r="O136" s="5">
        <v>102.047343242357</v>
      </c>
      <c r="P136" s="5">
        <v>114.40012839633501</v>
      </c>
      <c r="Q136" s="5">
        <v>116.116318951449</v>
      </c>
      <c r="R136" s="5">
        <v>108.578266368211</v>
      </c>
      <c r="S136" s="5">
        <v>106.506950776873</v>
      </c>
      <c r="T136" s="5">
        <v>121.658149152958</v>
      </c>
      <c r="U136" s="5">
        <v>116.10067679226999</v>
      </c>
      <c r="V136" s="5">
        <v>113.30964981284799</v>
      </c>
      <c r="W136" s="5">
        <v>135.39699620710999</v>
      </c>
      <c r="X136" s="5">
        <v>123.847684241929</v>
      </c>
      <c r="Y136" s="16">
        <v>117.755958227981</v>
      </c>
      <c r="Z136" s="29">
        <v>111.42114731946077</v>
      </c>
    </row>
    <row r="137" spans="1:26">
      <c r="A137" s="5" t="s">
        <v>157</v>
      </c>
      <c r="B137" s="31">
        <f t="shared" si="2"/>
        <v>39783</v>
      </c>
      <c r="C137" s="5">
        <v>129.61157693454601</v>
      </c>
      <c r="D137" s="5">
        <v>113.76425105245799</v>
      </c>
      <c r="E137" s="5">
        <v>116.74188068804</v>
      </c>
      <c r="F137" s="5">
        <v>110.802579027872</v>
      </c>
      <c r="G137" s="5">
        <v>107.381204950803</v>
      </c>
      <c r="H137" s="5">
        <v>106.822477964293</v>
      </c>
      <c r="I137" s="5">
        <v>109.94754659084801</v>
      </c>
      <c r="J137" s="5">
        <v>115.61566686072599</v>
      </c>
      <c r="K137" s="5">
        <v>110.320836273322</v>
      </c>
      <c r="L137" s="5">
        <v>112.99086329658</v>
      </c>
      <c r="M137" s="22">
        <v>111.801185086921</v>
      </c>
      <c r="N137" s="18">
        <v>105.377822019497</v>
      </c>
      <c r="O137" s="5">
        <v>102.255830838389</v>
      </c>
      <c r="P137" s="5">
        <v>115.30279940715</v>
      </c>
      <c r="Q137" s="5">
        <v>117.50893706129899</v>
      </c>
      <c r="R137" s="5">
        <v>107.696185917937</v>
      </c>
      <c r="S137" s="5">
        <v>107.425267727782</v>
      </c>
      <c r="T137" s="5">
        <v>121.908535193479</v>
      </c>
      <c r="U137" s="5">
        <v>116.978756775454</v>
      </c>
      <c r="V137" s="5">
        <v>112.06044558059099</v>
      </c>
      <c r="W137" s="5">
        <v>136.31835571274999</v>
      </c>
      <c r="X137" s="5">
        <v>124.794225664458</v>
      </c>
      <c r="Y137" s="16">
        <v>120.096333858663</v>
      </c>
      <c r="Z137" s="29">
        <v>111.04653073213679</v>
      </c>
    </row>
    <row r="138" spans="1:26">
      <c r="A138" s="5" t="s">
        <v>158</v>
      </c>
      <c r="B138" s="31">
        <f t="shared" si="2"/>
        <v>39873</v>
      </c>
      <c r="C138" s="5">
        <v>127.586998552566</v>
      </c>
      <c r="D138" s="5">
        <v>114.384183853056</v>
      </c>
      <c r="E138" s="5">
        <v>116.16560116361499</v>
      </c>
      <c r="F138" s="5">
        <v>110.57805739114001</v>
      </c>
      <c r="G138" s="5">
        <v>107.613190512904</v>
      </c>
      <c r="H138" s="5">
        <v>108.703584909125</v>
      </c>
      <c r="I138" s="5">
        <v>110.05589958968901</v>
      </c>
      <c r="J138" s="5">
        <v>115.98518932064999</v>
      </c>
      <c r="K138" s="5">
        <v>110.011974317639</v>
      </c>
      <c r="L138" s="5">
        <v>110.240383331812</v>
      </c>
      <c r="M138" s="22">
        <v>110.577594413792</v>
      </c>
      <c r="N138" s="18">
        <v>105.712276422309</v>
      </c>
      <c r="O138" s="5">
        <v>102.48585135214999</v>
      </c>
      <c r="P138" s="5">
        <v>115.314991386644</v>
      </c>
      <c r="Q138" s="5">
        <v>115.49018929846601</v>
      </c>
      <c r="R138" s="5">
        <v>106.319733371827</v>
      </c>
      <c r="S138" s="5">
        <v>108.455770644252</v>
      </c>
      <c r="T138" s="5">
        <v>121.42778208991</v>
      </c>
      <c r="U138" s="5">
        <v>118.164584816344</v>
      </c>
      <c r="V138" s="5">
        <v>111.17398661113999</v>
      </c>
      <c r="W138" s="5">
        <v>134.88473758312199</v>
      </c>
      <c r="X138" s="5">
        <v>123.694467495152</v>
      </c>
      <c r="Y138" s="16">
        <v>121.007071636775</v>
      </c>
      <c r="Z138" s="29">
        <v>110.4860425815301</v>
      </c>
    </row>
    <row r="139" spans="1:26">
      <c r="A139" s="5" t="s">
        <v>159</v>
      </c>
      <c r="B139" s="31">
        <f t="shared" si="2"/>
        <v>39965</v>
      </c>
      <c r="C139" s="5">
        <v>130.84105308297299</v>
      </c>
      <c r="D139" s="5">
        <v>114.277752612526</v>
      </c>
      <c r="E139" s="5">
        <v>116.06457146704</v>
      </c>
      <c r="F139" s="5">
        <v>110.713149316383</v>
      </c>
      <c r="G139" s="5">
        <v>108.513098900738</v>
      </c>
      <c r="H139" s="5">
        <v>109.291771014796</v>
      </c>
      <c r="I139" s="5">
        <v>111.09363213342201</v>
      </c>
      <c r="J139" s="5">
        <v>117.127356885962</v>
      </c>
      <c r="K139" s="5">
        <v>110.478056819442</v>
      </c>
      <c r="L139" s="5">
        <v>115.361333736391</v>
      </c>
      <c r="M139" s="22">
        <v>109.05883055950299</v>
      </c>
      <c r="N139" s="18">
        <v>104.324787798039</v>
      </c>
      <c r="O139" s="5">
        <v>102.635988948958</v>
      </c>
      <c r="P139" s="5">
        <v>116.253529073191</v>
      </c>
      <c r="Q139" s="5">
        <v>114.953065183303</v>
      </c>
      <c r="R139" s="5">
        <v>108.271019795505</v>
      </c>
      <c r="S139" s="5">
        <v>109.612157301018</v>
      </c>
      <c r="T139" s="5">
        <v>122.463033032466</v>
      </c>
      <c r="U139" s="5">
        <v>119.43772856127801</v>
      </c>
      <c r="V139" s="5">
        <v>112.20593751640099</v>
      </c>
      <c r="W139" s="5">
        <v>135.467493580933</v>
      </c>
      <c r="X139" s="5">
        <v>123.97146053793</v>
      </c>
      <c r="Y139" s="16">
        <v>123.731146978491</v>
      </c>
      <c r="Z139" s="29">
        <v>111.48404211671865</v>
      </c>
    </row>
    <row r="140" spans="1:26">
      <c r="A140" s="5" t="s">
        <v>160</v>
      </c>
      <c r="B140" s="31">
        <f t="shared" si="2"/>
        <v>40057</v>
      </c>
      <c r="C140" s="5">
        <v>127.730291177124</v>
      </c>
      <c r="D140" s="5">
        <v>113.626893618523</v>
      </c>
      <c r="E140" s="5">
        <v>117.891587551637</v>
      </c>
      <c r="F140" s="5">
        <v>110.726755940023</v>
      </c>
      <c r="G140" s="5">
        <v>108.138165790713</v>
      </c>
      <c r="H140" s="5">
        <v>109.778199321803</v>
      </c>
      <c r="I140" s="5">
        <v>110.58401626073</v>
      </c>
      <c r="J140" s="5">
        <v>117.670230521634</v>
      </c>
      <c r="K140" s="5">
        <v>110.92727235535401</v>
      </c>
      <c r="L140" s="5">
        <v>114.42790505637799</v>
      </c>
      <c r="M140" s="22">
        <v>107.94422792837599</v>
      </c>
      <c r="N140" s="18">
        <v>104.427509427686</v>
      </c>
      <c r="O140" s="5">
        <v>102.723399160806</v>
      </c>
      <c r="P140" s="5">
        <v>117.36113497498501</v>
      </c>
      <c r="Q140" s="5">
        <v>115.24805432746599</v>
      </c>
      <c r="R140" s="5">
        <v>107.442293519171</v>
      </c>
      <c r="S140" s="5">
        <v>111.733298808547</v>
      </c>
      <c r="T140" s="5">
        <v>123.029940180146</v>
      </c>
      <c r="U140" s="5">
        <v>120.302284096299</v>
      </c>
      <c r="V140" s="5">
        <v>111.373025582157</v>
      </c>
      <c r="W140" s="5">
        <v>137.99571280620501</v>
      </c>
      <c r="X140" s="5">
        <v>124.325004655808</v>
      </c>
      <c r="Y140" s="16">
        <v>126.359275906684</v>
      </c>
      <c r="Z140" s="29">
        <v>111.16729285171176</v>
      </c>
    </row>
    <row r="141" spans="1:26">
      <c r="A141" s="5" t="s">
        <v>161</v>
      </c>
      <c r="B141" s="31">
        <f t="shared" si="2"/>
        <v>40148</v>
      </c>
      <c r="C141" s="5">
        <v>129.15681280320399</v>
      </c>
      <c r="D141" s="5">
        <v>113.571901938916</v>
      </c>
      <c r="E141" s="5">
        <v>119.452528884941</v>
      </c>
      <c r="F141" s="5">
        <v>110.94120903606</v>
      </c>
      <c r="G141" s="5">
        <v>108.342422640218</v>
      </c>
      <c r="H141" s="5">
        <v>112.68745009167399</v>
      </c>
      <c r="I141" s="5">
        <v>111.25163870177499</v>
      </c>
      <c r="J141" s="5">
        <v>118.83734590928501</v>
      </c>
      <c r="K141" s="5">
        <v>111.127422904977</v>
      </c>
      <c r="L141" s="5">
        <v>115.858108905162</v>
      </c>
      <c r="M141" s="22">
        <v>106.453027781302</v>
      </c>
      <c r="N141" s="18">
        <v>104.23083052826</v>
      </c>
      <c r="O141" s="5">
        <v>102.958977921911</v>
      </c>
      <c r="P141" s="5">
        <v>118.73773950585201</v>
      </c>
      <c r="Q141" s="5">
        <v>116.052447907941</v>
      </c>
      <c r="R141" s="5">
        <v>108.859373690648</v>
      </c>
      <c r="S141" s="5">
        <v>112.678493904223</v>
      </c>
      <c r="T141" s="5">
        <v>124.005843989933</v>
      </c>
      <c r="U141" s="5">
        <v>121.46574487746</v>
      </c>
      <c r="V141" s="5">
        <v>111.678661392677</v>
      </c>
      <c r="W141" s="5">
        <v>138.712307832139</v>
      </c>
      <c r="X141" s="5">
        <v>124.599570319648</v>
      </c>
      <c r="Y141" s="16">
        <v>128.29699096800999</v>
      </c>
      <c r="Z141" s="29">
        <v>111.66752070558923</v>
      </c>
    </row>
    <row r="142" spans="1:26">
      <c r="A142" s="5" t="s">
        <v>162</v>
      </c>
      <c r="B142" s="31">
        <f t="shared" si="2"/>
        <v>40238</v>
      </c>
      <c r="C142" s="5">
        <v>131.19526929521899</v>
      </c>
      <c r="D142" s="5">
        <v>113.123459331042</v>
      </c>
      <c r="E142" s="5">
        <v>121.909350677801</v>
      </c>
      <c r="F142" s="5">
        <v>111.25538087523501</v>
      </c>
      <c r="G142" s="5">
        <v>109.48661510074</v>
      </c>
      <c r="H142" s="5">
        <v>114.832145248042</v>
      </c>
      <c r="I142" s="5">
        <v>110.606125124149</v>
      </c>
      <c r="J142" s="5">
        <v>120.282466003387</v>
      </c>
      <c r="K142" s="5">
        <v>111.94060583645999</v>
      </c>
      <c r="L142" s="5">
        <v>116.382401259676</v>
      </c>
      <c r="M142" s="22">
        <v>105.38561750024</v>
      </c>
      <c r="N142" s="18">
        <v>103.49548134983699</v>
      </c>
      <c r="O142" s="5">
        <v>103.07380678745599</v>
      </c>
      <c r="P142" s="5">
        <v>120.768595262803</v>
      </c>
      <c r="Q142" s="5">
        <v>117.68226054633401</v>
      </c>
      <c r="R142" s="5">
        <v>108.261027252763</v>
      </c>
      <c r="S142" s="5">
        <v>113.434386416056</v>
      </c>
      <c r="T142" s="5">
        <v>125.194596796102</v>
      </c>
      <c r="U142" s="5">
        <v>122.32168395817</v>
      </c>
      <c r="V142" s="5">
        <v>112.049579343991</v>
      </c>
      <c r="W142" s="5">
        <v>140.75895150016399</v>
      </c>
      <c r="X142" s="5">
        <v>124.569886452944</v>
      </c>
      <c r="Y142" s="16">
        <v>130.50840915865001</v>
      </c>
      <c r="Z142" s="29">
        <v>112.19973510567294</v>
      </c>
    </row>
    <row r="143" spans="1:26">
      <c r="A143" s="5" t="s">
        <v>163</v>
      </c>
      <c r="B143" s="31">
        <f t="shared" si="2"/>
        <v>40330</v>
      </c>
      <c r="C143" s="5">
        <v>131.900456392998</v>
      </c>
      <c r="D143" s="5">
        <v>113.791384466048</v>
      </c>
      <c r="E143" s="5">
        <v>120.25863643332499</v>
      </c>
      <c r="F143" s="5">
        <v>111.542983643848</v>
      </c>
      <c r="G143" s="5">
        <v>111.010725468169</v>
      </c>
      <c r="H143" s="5">
        <v>116.319026930294</v>
      </c>
      <c r="I143" s="5">
        <v>111.229271353226</v>
      </c>
      <c r="J143" s="5">
        <v>121.16979600128801</v>
      </c>
      <c r="K143" s="5">
        <v>112.582404692358</v>
      </c>
      <c r="L143" s="5">
        <v>116.069786256989</v>
      </c>
      <c r="M143" s="22">
        <v>104.368278331355</v>
      </c>
      <c r="N143" s="18">
        <v>103.57270393391801</v>
      </c>
      <c r="O143" s="5">
        <v>103.125488487751</v>
      </c>
      <c r="P143" s="5">
        <v>122.27659782183601</v>
      </c>
      <c r="Q143" s="5">
        <v>118.652127683795</v>
      </c>
      <c r="R143" s="5">
        <v>106.90740949000801</v>
      </c>
      <c r="S143" s="5">
        <v>113.81739369990601</v>
      </c>
      <c r="T143" s="5">
        <v>126.22896940686</v>
      </c>
      <c r="U143" s="5">
        <v>123.30999884401299</v>
      </c>
      <c r="V143" s="5">
        <v>113.38984057933401</v>
      </c>
      <c r="W143" s="5">
        <v>144.192940139049</v>
      </c>
      <c r="X143" s="5">
        <v>124.979913755255</v>
      </c>
      <c r="Y143" s="16">
        <v>132.47003116659201</v>
      </c>
      <c r="Z143" s="29">
        <v>112.98771665982574</v>
      </c>
    </row>
    <row r="144" spans="1:26">
      <c r="A144" s="5" t="s">
        <v>164</v>
      </c>
      <c r="B144" s="31">
        <f t="shared" si="2"/>
        <v>40422</v>
      </c>
      <c r="C144" s="5">
        <v>133.91071510343301</v>
      </c>
      <c r="D144" s="5">
        <v>114.12082934020199</v>
      </c>
      <c r="E144" s="5">
        <v>121.814941981441</v>
      </c>
      <c r="F144" s="5">
        <v>111.838367776434</v>
      </c>
      <c r="G144" s="5">
        <v>111.9617844779</v>
      </c>
      <c r="H144" s="5">
        <v>117.670309646175</v>
      </c>
      <c r="I144" s="5">
        <v>110.26028177686401</v>
      </c>
      <c r="J144" s="5">
        <v>122.267974675516</v>
      </c>
      <c r="K144" s="5">
        <v>113.336071841517</v>
      </c>
      <c r="L144" s="5">
        <v>117.708029743136</v>
      </c>
      <c r="M144" s="22">
        <v>103.64245685061699</v>
      </c>
      <c r="N144" s="18">
        <v>103.84254706863101</v>
      </c>
      <c r="O144" s="5">
        <v>103.133175568483</v>
      </c>
      <c r="P144" s="5">
        <v>123.79444969990099</v>
      </c>
      <c r="Q144" s="5">
        <v>120.53802735889001</v>
      </c>
      <c r="R144" s="5">
        <v>108.733015495416</v>
      </c>
      <c r="S144" s="5">
        <v>114.899018823106</v>
      </c>
      <c r="T144" s="5">
        <v>127.971045979633</v>
      </c>
      <c r="U144" s="5">
        <v>124.751046556153</v>
      </c>
      <c r="V144" s="5">
        <v>114.005204746747</v>
      </c>
      <c r="W144" s="5">
        <v>147.848704033952</v>
      </c>
      <c r="X144" s="5">
        <v>125.428259231635</v>
      </c>
      <c r="Y144" s="16">
        <v>134.06522882384701</v>
      </c>
      <c r="Z144" s="29">
        <v>113.71998231857715</v>
      </c>
    </row>
    <row r="145" spans="1:27">
      <c r="A145" s="5" t="s">
        <v>165</v>
      </c>
      <c r="B145" s="31">
        <f t="shared" si="2"/>
        <v>40513</v>
      </c>
      <c r="C145" s="5">
        <v>137.489126594878</v>
      </c>
      <c r="D145" s="5">
        <v>114.33204909949799</v>
      </c>
      <c r="E145" s="5">
        <v>123.779559124776</v>
      </c>
      <c r="F145" s="5">
        <v>111.993609858215</v>
      </c>
      <c r="G145" s="5">
        <v>113.401295005645</v>
      </c>
      <c r="H145" s="5">
        <v>118.812347027752</v>
      </c>
      <c r="I145" s="5">
        <v>110.833068751729</v>
      </c>
      <c r="J145" s="5">
        <v>124.37062121417</v>
      </c>
      <c r="K145" s="5">
        <v>113.75592623866</v>
      </c>
      <c r="L145" s="5">
        <v>117.414120143015</v>
      </c>
      <c r="M145" s="22">
        <v>102.790811072644</v>
      </c>
      <c r="N145" s="18">
        <v>104.894101185059</v>
      </c>
      <c r="O145" s="5">
        <v>103.280963689988</v>
      </c>
      <c r="P145" s="5">
        <v>125.389259426523</v>
      </c>
      <c r="Q145" s="5">
        <v>120.44668942715801</v>
      </c>
      <c r="R145" s="5">
        <v>108.525562348571</v>
      </c>
      <c r="S145" s="5">
        <v>115.77942557493</v>
      </c>
      <c r="T145" s="5">
        <v>128.98285741764499</v>
      </c>
      <c r="U145" s="5">
        <v>126.776456191097</v>
      </c>
      <c r="V145" s="5">
        <v>115.11543495774499</v>
      </c>
      <c r="W145" s="5">
        <v>149.20656040759201</v>
      </c>
      <c r="X145" s="5">
        <v>125.95042228269</v>
      </c>
      <c r="Y145" s="16">
        <v>135.13730447571601</v>
      </c>
      <c r="Z145" s="29">
        <v>114.65216721826928</v>
      </c>
    </row>
    <row r="146" spans="1:27">
      <c r="A146" s="5" t="s">
        <v>166</v>
      </c>
      <c r="B146" s="31">
        <f t="shared" si="2"/>
        <v>40603</v>
      </c>
      <c r="C146" s="5">
        <v>139.55964490925999</v>
      </c>
      <c r="D146" s="5">
        <v>114.102102202612</v>
      </c>
      <c r="E146" s="5">
        <v>124.240040753137</v>
      </c>
      <c r="F146" s="5">
        <v>112.097370789883</v>
      </c>
      <c r="G146" s="5">
        <v>113.748795550718</v>
      </c>
      <c r="H146" s="5">
        <v>121.11095581359599</v>
      </c>
      <c r="I146" s="5">
        <v>110.618054097794</v>
      </c>
      <c r="J146" s="5">
        <v>125.945270183419</v>
      </c>
      <c r="K146" s="5">
        <v>114.588358899274</v>
      </c>
      <c r="L146" s="5">
        <v>116.916861733798</v>
      </c>
      <c r="M146" s="22">
        <v>102.46215474661101</v>
      </c>
      <c r="N146" s="18">
        <v>105.85098638134799</v>
      </c>
      <c r="O146" s="5">
        <v>103.65830649047101</v>
      </c>
      <c r="P146" s="5">
        <v>127.247682865469</v>
      </c>
      <c r="Q146" s="5">
        <v>120.665756122036</v>
      </c>
      <c r="R146" s="5">
        <v>110.402191600972</v>
      </c>
      <c r="S146" s="5">
        <v>117.368114172929</v>
      </c>
      <c r="T146" s="5">
        <v>130.86730471479001</v>
      </c>
      <c r="U146" s="5">
        <v>128.60986590233199</v>
      </c>
      <c r="V146" s="5">
        <v>117.328477416108</v>
      </c>
      <c r="W146" s="5">
        <v>152.89560254005201</v>
      </c>
      <c r="X146" s="5">
        <v>127.29781666370199</v>
      </c>
      <c r="Y146" s="16">
        <v>136.998035117699</v>
      </c>
      <c r="Z146" s="29">
        <v>115.95729770555947</v>
      </c>
    </row>
    <row r="147" spans="1:27">
      <c r="A147" s="5" t="s">
        <v>167</v>
      </c>
      <c r="B147" s="31">
        <f t="shared" si="2"/>
        <v>40695</v>
      </c>
      <c r="C147" s="5">
        <v>140.36598448260099</v>
      </c>
      <c r="D147" s="5">
        <v>114.326836676721</v>
      </c>
      <c r="E147" s="5">
        <v>124.37860881446601</v>
      </c>
      <c r="F147" s="5">
        <v>112.46053238556399</v>
      </c>
      <c r="G147" s="5">
        <v>114.50152185985699</v>
      </c>
      <c r="H147" s="5">
        <v>121.65111101046701</v>
      </c>
      <c r="I147" s="5">
        <v>111.24919228697701</v>
      </c>
      <c r="J147" s="5">
        <v>127.217938661377</v>
      </c>
      <c r="K147" s="5">
        <v>115.250172993867</v>
      </c>
      <c r="L147" s="5">
        <v>117.84643450214899</v>
      </c>
      <c r="M147" s="22">
        <v>102.348839756934</v>
      </c>
      <c r="N147" s="18">
        <v>106.702714234582</v>
      </c>
      <c r="O147" s="5">
        <v>104.30496175686901</v>
      </c>
      <c r="P147" s="5">
        <v>128.61395591847599</v>
      </c>
      <c r="Q147" s="5">
        <v>121.203495486181</v>
      </c>
      <c r="R147" s="5">
        <v>111.383180620762</v>
      </c>
      <c r="S147" s="5">
        <v>118.283273197822</v>
      </c>
      <c r="T147" s="5">
        <v>132.443452705829</v>
      </c>
      <c r="U147" s="5">
        <v>130.28000054576199</v>
      </c>
      <c r="V147" s="5">
        <v>118.100773337341</v>
      </c>
      <c r="W147" s="5">
        <v>156.48655317053499</v>
      </c>
      <c r="X147" s="5">
        <v>127.971054552537</v>
      </c>
      <c r="Y147" s="16">
        <v>139.669702481961</v>
      </c>
      <c r="Z147" s="29">
        <v>116.76133216297069</v>
      </c>
    </row>
    <row r="148" spans="1:27">
      <c r="A148" s="5" t="s">
        <v>168</v>
      </c>
      <c r="B148" s="31">
        <f t="shared" si="2"/>
        <v>40787</v>
      </c>
      <c r="C148" s="5">
        <v>142.80339161972699</v>
      </c>
      <c r="D148" s="5">
        <v>115.509677221559</v>
      </c>
      <c r="E148" s="5">
        <v>125.20112038302599</v>
      </c>
      <c r="F148" s="5">
        <v>112.812124240066</v>
      </c>
      <c r="G148" s="5">
        <v>115.349076166516</v>
      </c>
      <c r="H148" s="5">
        <v>120.739081366688</v>
      </c>
      <c r="I148" s="5">
        <v>110.35320540612901</v>
      </c>
      <c r="J148" s="5">
        <v>128.06716801238301</v>
      </c>
      <c r="K148" s="5">
        <v>115.01035935034901</v>
      </c>
      <c r="L148" s="5">
        <v>118.49613390815</v>
      </c>
      <c r="M148" s="22">
        <v>102.432940497887</v>
      </c>
      <c r="N148" s="18">
        <v>106.296331073109</v>
      </c>
      <c r="O148" s="5">
        <v>104.31653539603199</v>
      </c>
      <c r="P148" s="5">
        <v>129.89750194808201</v>
      </c>
      <c r="Q148" s="5">
        <v>121.344368066024</v>
      </c>
      <c r="R148" s="5">
        <v>110.098702972238</v>
      </c>
      <c r="S148" s="5">
        <v>119.60356613908201</v>
      </c>
      <c r="T148" s="5">
        <v>134.508771576306</v>
      </c>
      <c r="U148" s="5">
        <v>131.44489332381099</v>
      </c>
      <c r="V148" s="5">
        <v>119.079818691781</v>
      </c>
      <c r="W148" s="5">
        <v>159.45611672816199</v>
      </c>
      <c r="X148" s="5">
        <v>128.52138363774699</v>
      </c>
      <c r="Y148" s="16">
        <v>143.10944278974901</v>
      </c>
      <c r="Z148" s="29">
        <v>117.40238386838006</v>
      </c>
    </row>
    <row r="149" spans="1:27">
      <c r="A149" s="5" t="s">
        <v>169</v>
      </c>
      <c r="B149" s="31">
        <f t="shared" si="2"/>
        <v>40878</v>
      </c>
      <c r="C149" s="5">
        <v>144.230736070381</v>
      </c>
      <c r="D149" s="5">
        <v>116.211249144253</v>
      </c>
      <c r="E149" s="5">
        <v>127.309558598499</v>
      </c>
      <c r="F149" s="5">
        <v>113.235994794088</v>
      </c>
      <c r="G149" s="5">
        <v>116.15001236828</v>
      </c>
      <c r="H149" s="5">
        <v>120.741583779805</v>
      </c>
      <c r="I149" s="5">
        <v>110.63000531294</v>
      </c>
      <c r="J149" s="5">
        <v>129.40483468763199</v>
      </c>
      <c r="K149" s="5">
        <v>115.146293839382</v>
      </c>
      <c r="L149" s="5">
        <v>118.156517356957</v>
      </c>
      <c r="M149" s="22">
        <v>102.631998639042</v>
      </c>
      <c r="N149" s="18">
        <v>106.079554096358</v>
      </c>
      <c r="O149" s="5">
        <v>103.66524730766</v>
      </c>
      <c r="P149" s="5">
        <v>131.12485290694599</v>
      </c>
      <c r="Q149" s="5">
        <v>121.816967167576</v>
      </c>
      <c r="R149" s="5">
        <v>110.92994417090399</v>
      </c>
      <c r="S149" s="5">
        <v>120.499375020247</v>
      </c>
      <c r="T149" s="5">
        <v>135.92879467094201</v>
      </c>
      <c r="U149" s="5">
        <v>132.624267437817</v>
      </c>
      <c r="V149" s="5">
        <v>119.285446779293</v>
      </c>
      <c r="W149" s="5">
        <v>162.89793747101501</v>
      </c>
      <c r="X149" s="5">
        <v>128.933745327504</v>
      </c>
      <c r="Y149" s="16">
        <v>144.722311902255</v>
      </c>
      <c r="Z149" s="29">
        <v>117.71365550884556</v>
      </c>
    </row>
    <row r="150" spans="1:27">
      <c r="A150" s="5" t="s">
        <v>170</v>
      </c>
      <c r="B150" s="31">
        <f t="shared" si="2"/>
        <v>40969</v>
      </c>
      <c r="C150" s="5">
        <v>144.21782464434901</v>
      </c>
      <c r="D150" s="5">
        <v>116.021528207994</v>
      </c>
      <c r="E150" s="5">
        <v>128.11725373670799</v>
      </c>
      <c r="F150" s="5">
        <v>114.14307618039901</v>
      </c>
      <c r="G150" s="5">
        <v>118.195300963767</v>
      </c>
      <c r="H150" s="5">
        <v>123.16389631055399</v>
      </c>
      <c r="I150" s="5">
        <v>109.669696123042</v>
      </c>
      <c r="J150" s="5">
        <v>129.98747652302001</v>
      </c>
      <c r="K150" s="5">
        <v>115.81659475998499</v>
      </c>
      <c r="L150" s="5">
        <v>119.903437653334</v>
      </c>
      <c r="M150" s="22">
        <v>102.64811087778899</v>
      </c>
      <c r="N150" s="18">
        <v>104.448016703818</v>
      </c>
      <c r="O150" s="5">
        <v>103.968764039712</v>
      </c>
      <c r="P150" s="5">
        <v>131.52121152652199</v>
      </c>
      <c r="Q150" s="5">
        <v>121.630300338213</v>
      </c>
      <c r="R150" s="5">
        <v>111.70851727643699</v>
      </c>
      <c r="S150" s="5">
        <v>122.475823353225</v>
      </c>
      <c r="T150" s="5">
        <v>137.90522761413499</v>
      </c>
      <c r="U150" s="5">
        <v>133.95563077859001</v>
      </c>
      <c r="V150" s="5">
        <v>120.928976259153</v>
      </c>
      <c r="W150" s="5">
        <v>165.65483044290301</v>
      </c>
      <c r="X150" s="5">
        <v>129.28122568865899</v>
      </c>
      <c r="Y150" s="16">
        <v>145.38464571980401</v>
      </c>
      <c r="Z150" s="29">
        <v>118.75796449439112</v>
      </c>
    </row>
    <row r="151" spans="1:27">
      <c r="A151" s="5" t="s">
        <v>171</v>
      </c>
      <c r="B151" s="31">
        <f t="shared" si="2"/>
        <v>41061</v>
      </c>
      <c r="C151" s="5">
        <v>147.86203460405</v>
      </c>
      <c r="D151" s="5">
        <v>116.49533051558301</v>
      </c>
      <c r="E151" s="5">
        <v>128.530172776847</v>
      </c>
      <c r="F151" s="5">
        <v>114.74601630207999</v>
      </c>
      <c r="G151" s="5">
        <v>117.10439028017601</v>
      </c>
      <c r="H151" s="5">
        <v>123.505155590735</v>
      </c>
      <c r="I151" s="5">
        <v>110.12985937239399</v>
      </c>
      <c r="J151" s="5">
        <v>131.528359803755</v>
      </c>
      <c r="K151" s="5">
        <v>116.356622558151</v>
      </c>
      <c r="L151" s="5">
        <v>123.379670633225</v>
      </c>
      <c r="M151" s="22">
        <v>102.92092671224501</v>
      </c>
      <c r="N151" s="18">
        <v>104.11088536658499</v>
      </c>
      <c r="O151" s="5">
        <v>104.139339147237</v>
      </c>
      <c r="P151" s="5">
        <v>132.712033434338</v>
      </c>
      <c r="Q151" s="5">
        <v>122.901453078871</v>
      </c>
      <c r="R151" s="5">
        <v>111.080028732522</v>
      </c>
      <c r="S151" s="5">
        <v>123.121226915901</v>
      </c>
      <c r="T151" s="5">
        <v>138.78084666729899</v>
      </c>
      <c r="U151" s="5">
        <v>135.63025796101201</v>
      </c>
      <c r="V151" s="5">
        <v>121.96371316201601</v>
      </c>
      <c r="W151" s="5">
        <v>168.18872101668001</v>
      </c>
      <c r="X151" s="5">
        <v>129.43966663216301</v>
      </c>
      <c r="Y151" s="16">
        <v>147.279174716348</v>
      </c>
      <c r="Z151" s="29">
        <v>119.57166183111921</v>
      </c>
    </row>
    <row r="152" spans="1:27">
      <c r="A152" s="5" t="s">
        <v>172</v>
      </c>
      <c r="B152" s="31">
        <f t="shared" si="2"/>
        <v>41153</v>
      </c>
      <c r="C152" s="5">
        <v>145.18277671174201</v>
      </c>
      <c r="D152" s="5">
        <v>117.78414194606199</v>
      </c>
      <c r="E152" s="5">
        <v>129.95548214370399</v>
      </c>
      <c r="F152" s="5">
        <v>115.30703972353101</v>
      </c>
      <c r="G152" s="5">
        <v>117.054846323717</v>
      </c>
      <c r="H152" s="5">
        <v>123.178608984471</v>
      </c>
      <c r="I152" s="5">
        <v>109.05601598591601</v>
      </c>
      <c r="J152" s="5">
        <v>132.516354390011</v>
      </c>
      <c r="K152" s="5">
        <v>116.281163708835</v>
      </c>
      <c r="L152" s="5">
        <v>123.553465145646</v>
      </c>
      <c r="M152" s="22">
        <v>102.850406236927</v>
      </c>
      <c r="N152" s="18">
        <v>102.132442205247</v>
      </c>
      <c r="O152" s="5">
        <v>104.499581829617</v>
      </c>
      <c r="P152" s="5">
        <v>133.85750254044299</v>
      </c>
      <c r="Q152" s="5">
        <v>122.602769108579</v>
      </c>
      <c r="R152" s="5">
        <v>111.43127690241801</v>
      </c>
      <c r="S152" s="5">
        <v>124.042533985266</v>
      </c>
      <c r="T152" s="5">
        <v>139.896337808428</v>
      </c>
      <c r="U152" s="5">
        <v>136.69252063552</v>
      </c>
      <c r="V152" s="5">
        <v>122.002152440367</v>
      </c>
      <c r="W152" s="5">
        <v>170.750474918344</v>
      </c>
      <c r="X152" s="5">
        <v>129.36060340013699</v>
      </c>
      <c r="Y152" s="16">
        <v>148.74834979115599</v>
      </c>
      <c r="Z152" s="29">
        <v>119.61240087890231</v>
      </c>
    </row>
    <row r="153" spans="1:27">
      <c r="A153" s="5" t="s">
        <v>173</v>
      </c>
      <c r="B153" s="31">
        <f t="shared" si="2"/>
        <v>41244</v>
      </c>
      <c r="C153" s="5">
        <v>147.014062712792</v>
      </c>
      <c r="D153" s="5">
        <v>117.556558645614</v>
      </c>
      <c r="E153" s="5">
        <v>130.71831002386699</v>
      </c>
      <c r="F153" s="5">
        <v>115.804249900757</v>
      </c>
      <c r="G153" s="5">
        <v>117.42211685861599</v>
      </c>
      <c r="H153" s="5">
        <v>123.957411549003</v>
      </c>
      <c r="I153" s="5">
        <v>109.391257363083</v>
      </c>
      <c r="J153" s="5">
        <v>133.22723975849999</v>
      </c>
      <c r="K153" s="5">
        <v>114.62345790061801</v>
      </c>
      <c r="L153" s="5">
        <v>123.96136702152</v>
      </c>
      <c r="M153" s="22">
        <v>102.978201280066</v>
      </c>
      <c r="N153" s="18">
        <v>101.491525915712</v>
      </c>
      <c r="O153" s="5">
        <v>104.933977006853</v>
      </c>
      <c r="P153" s="5">
        <v>135.06710726783001</v>
      </c>
      <c r="Q153" s="5">
        <v>123.50904089116</v>
      </c>
      <c r="R153" s="5">
        <v>111.770146047019</v>
      </c>
      <c r="S153" s="5">
        <v>125.736690307714</v>
      </c>
      <c r="T153" s="5">
        <v>140.25642275247799</v>
      </c>
      <c r="U153" s="5">
        <v>137.74222361976399</v>
      </c>
      <c r="V153" s="5">
        <v>125.56792498818101</v>
      </c>
      <c r="W153" s="5">
        <v>173.837152048272</v>
      </c>
      <c r="X153" s="5">
        <v>129.13023478116099</v>
      </c>
      <c r="Y153" s="16">
        <v>150.330579913653</v>
      </c>
      <c r="Z153" s="29">
        <v>121.25356237708314</v>
      </c>
    </row>
    <row r="154" spans="1:27" s="16" customFormat="1">
      <c r="A154" s="16" t="s">
        <v>174</v>
      </c>
      <c r="B154" s="31">
        <f t="shared" si="2"/>
        <v>41334</v>
      </c>
      <c r="C154" s="16">
        <v>149.16395697279199</v>
      </c>
      <c r="D154" s="16">
        <v>116.97115986422401</v>
      </c>
      <c r="E154" s="16">
        <v>133.79844880827201</v>
      </c>
      <c r="F154" s="16">
        <v>116.587293375775</v>
      </c>
      <c r="G154" s="16">
        <v>118.103292035819</v>
      </c>
      <c r="H154" s="16">
        <v>125.090897117222</v>
      </c>
      <c r="I154" s="16">
        <v>109.111784733345</v>
      </c>
      <c r="J154" s="16">
        <v>134.610991254125</v>
      </c>
      <c r="K154" s="16">
        <v>116.179401716199</v>
      </c>
      <c r="L154" s="16">
        <v>121.949421732364</v>
      </c>
      <c r="M154" s="22">
        <v>103.122817178147</v>
      </c>
      <c r="N154" s="18">
        <v>102.52438204423299</v>
      </c>
      <c r="O154" s="16">
        <v>105.46779596832801</v>
      </c>
      <c r="P154" s="16">
        <v>136.68953059838401</v>
      </c>
      <c r="Q154" s="16">
        <v>125.18922980137501</v>
      </c>
      <c r="R154" s="16">
        <v>111.75144695242101</v>
      </c>
      <c r="S154" s="16">
        <v>127.962520900081</v>
      </c>
      <c r="T154" s="16">
        <v>141.247500511948</v>
      </c>
      <c r="U154" s="16">
        <v>138.597254686783</v>
      </c>
      <c r="V154" s="16">
        <v>120.42792017992601</v>
      </c>
      <c r="W154" s="16">
        <v>176.76448209453901</v>
      </c>
      <c r="X154" s="16">
        <v>127.96337885406599</v>
      </c>
      <c r="Y154" s="16">
        <v>152.272424574014</v>
      </c>
      <c r="Z154" s="29">
        <v>119.58258484773926</v>
      </c>
      <c r="AA154" s="29"/>
    </row>
    <row r="155" spans="1:27">
      <c r="A155" s="5" t="s">
        <v>175</v>
      </c>
      <c r="B155" s="31">
        <f t="shared" si="2"/>
        <v>41426</v>
      </c>
      <c r="C155" s="5">
        <v>148.76403060992001</v>
      </c>
      <c r="D155" s="5">
        <v>116.61874085786501</v>
      </c>
      <c r="E155" s="5">
        <v>134.40367963954799</v>
      </c>
      <c r="F155" s="5">
        <v>117.013975887192</v>
      </c>
      <c r="G155" s="5">
        <v>118.41330288891101</v>
      </c>
      <c r="H155" s="5">
        <v>124.65374331373199</v>
      </c>
      <c r="I155" s="5">
        <v>110.039881449199</v>
      </c>
      <c r="J155" s="5">
        <v>135.63813501335099</v>
      </c>
      <c r="K155" s="5">
        <v>116.479314799351</v>
      </c>
      <c r="L155" s="5">
        <v>125.354649403222</v>
      </c>
      <c r="M155" s="22">
        <v>104.123403850907</v>
      </c>
      <c r="N155" s="18">
        <v>102.824379340978</v>
      </c>
      <c r="O155" s="5">
        <v>105.735164890372</v>
      </c>
      <c r="P155" s="5">
        <v>138.05186374657401</v>
      </c>
      <c r="Q155" s="5">
        <v>127.295454533802</v>
      </c>
      <c r="R155" s="5">
        <v>111.645976153192</v>
      </c>
      <c r="S155" s="5">
        <v>129.33017468151201</v>
      </c>
      <c r="T155" s="5">
        <v>142.25243843066099</v>
      </c>
      <c r="U155" s="5">
        <v>139.197757769861</v>
      </c>
      <c r="V155" s="5">
        <v>120.91633013972501</v>
      </c>
      <c r="W155" s="5">
        <v>178.67929314716699</v>
      </c>
      <c r="X155" s="5">
        <v>127.74471125064299</v>
      </c>
      <c r="Y155" s="16">
        <v>153.91990034391799</v>
      </c>
      <c r="Z155" s="29">
        <v>120.23295622259577</v>
      </c>
    </row>
    <row r="156" spans="1:27">
      <c r="A156" s="5" t="s">
        <v>176</v>
      </c>
      <c r="B156" s="31">
        <f t="shared" si="2"/>
        <v>41518</v>
      </c>
      <c r="C156" s="5">
        <v>149.942266726555</v>
      </c>
      <c r="D156" s="5">
        <v>117.922364896338</v>
      </c>
      <c r="E156" s="5">
        <v>134.53540237510799</v>
      </c>
      <c r="F156" s="5">
        <v>117.328010094465</v>
      </c>
      <c r="G156" s="5">
        <v>119.650356603845</v>
      </c>
      <c r="H156" s="5">
        <v>123.94575183052601</v>
      </c>
      <c r="I156" s="5">
        <v>109.47446561405</v>
      </c>
      <c r="J156" s="5">
        <v>136.36389830578901</v>
      </c>
      <c r="K156" s="5">
        <v>116.450622292348</v>
      </c>
      <c r="L156" s="5">
        <v>126.737801220468</v>
      </c>
      <c r="M156" s="22">
        <v>104.903653639057</v>
      </c>
      <c r="N156" s="18">
        <v>104.022963510341</v>
      </c>
      <c r="O156" s="5">
        <v>106.087706565828</v>
      </c>
      <c r="P156" s="5">
        <v>139.52366990154701</v>
      </c>
      <c r="Q156" s="5">
        <v>128.47662870360699</v>
      </c>
      <c r="R156" s="5">
        <v>112.543103773193</v>
      </c>
      <c r="S156" s="5">
        <v>130.156588149801</v>
      </c>
      <c r="T156" s="5">
        <v>143.26704235426499</v>
      </c>
      <c r="U156" s="5">
        <v>139.991916697742</v>
      </c>
      <c r="V156" s="5">
        <v>121.77535868568199</v>
      </c>
      <c r="W156" s="5">
        <v>181.02144407235099</v>
      </c>
      <c r="X156" s="5">
        <v>127.77945083898599</v>
      </c>
      <c r="Y156" s="16">
        <v>155.404416595008</v>
      </c>
      <c r="Z156" s="29">
        <v>121.01784006578821</v>
      </c>
    </row>
    <row r="157" spans="1:27">
      <c r="A157" s="5" t="s">
        <v>177</v>
      </c>
      <c r="B157" s="31">
        <f t="shared" si="2"/>
        <v>41609</v>
      </c>
      <c r="C157" s="5">
        <v>152.369423586691</v>
      </c>
      <c r="D157" s="5">
        <v>117.50390941990599</v>
      </c>
      <c r="E157" s="5">
        <v>135.77806476939401</v>
      </c>
      <c r="F157" s="5">
        <v>117.400403908234</v>
      </c>
      <c r="G157" s="5">
        <v>119.575995169113</v>
      </c>
      <c r="H157" s="5">
        <v>125.278610800583</v>
      </c>
      <c r="I157" s="5">
        <v>110.462098840092</v>
      </c>
      <c r="J157" s="5">
        <v>136.07483006627999</v>
      </c>
      <c r="K157" s="5">
        <v>116.127135057941</v>
      </c>
      <c r="L157" s="5">
        <v>125.508386339496</v>
      </c>
      <c r="M157" s="22">
        <v>106.129691502028</v>
      </c>
      <c r="N157" s="18">
        <v>103.669057644695</v>
      </c>
      <c r="O157" s="5">
        <v>106.310420901721</v>
      </c>
      <c r="P157" s="5">
        <v>141.11532744052599</v>
      </c>
      <c r="Q157" s="5">
        <v>129.730591464854</v>
      </c>
      <c r="R157" s="5">
        <v>113.925420674881</v>
      </c>
      <c r="S157" s="5">
        <v>131.48210570471699</v>
      </c>
      <c r="T157" s="5">
        <v>143.93150130391601</v>
      </c>
      <c r="U157" s="5">
        <v>140.87879164303999</v>
      </c>
      <c r="V157" s="5">
        <v>122.262595601182</v>
      </c>
      <c r="W157" s="5">
        <v>182.61329774968101</v>
      </c>
      <c r="X157" s="5">
        <v>127.96900892491399</v>
      </c>
      <c r="Y157" s="16">
        <v>156.99495075215799</v>
      </c>
      <c r="Z157" s="29">
        <v>121.39684247009269</v>
      </c>
    </row>
    <row r="158" spans="1:27">
      <c r="A158" s="5" t="s">
        <v>194</v>
      </c>
      <c r="B158" s="31">
        <f t="shared" si="2"/>
        <v>41699</v>
      </c>
      <c r="C158" s="5">
        <v>153.16016908452701</v>
      </c>
      <c r="D158" s="5">
        <v>117.365352224343</v>
      </c>
      <c r="E158" s="5">
        <v>134.586899767831</v>
      </c>
      <c r="F158" s="5">
        <v>117.66281259981599</v>
      </c>
      <c r="G158" s="5">
        <v>120.283228392244</v>
      </c>
      <c r="H158" s="5">
        <v>127.878890785491</v>
      </c>
      <c r="I158" s="5">
        <v>110.48929428309501</v>
      </c>
      <c r="J158" s="5">
        <v>136.03933166317699</v>
      </c>
      <c r="K158" s="5">
        <v>113.757370555946</v>
      </c>
      <c r="L158" s="5">
        <v>125.135203244718</v>
      </c>
      <c r="M158" s="22">
        <v>107.92641439087301</v>
      </c>
      <c r="N158" s="18">
        <v>103.262047907953</v>
      </c>
      <c r="O158" s="5">
        <v>106.896149073337</v>
      </c>
      <c r="P158" s="5">
        <v>142.24952146147299</v>
      </c>
      <c r="Q158" s="5">
        <v>133.443452761543</v>
      </c>
      <c r="R158" s="5">
        <v>113.399760088671</v>
      </c>
      <c r="S158" s="5">
        <v>133.608737802967</v>
      </c>
      <c r="T158" s="5">
        <v>144.53320601899</v>
      </c>
      <c r="U158" s="5">
        <v>141.78033050943799</v>
      </c>
      <c r="V158" s="5">
        <v>123.965795649496</v>
      </c>
      <c r="W158" s="5">
        <v>186.22478540713001</v>
      </c>
      <c r="X158" s="5">
        <v>128.72490221818299</v>
      </c>
      <c r="Y158" s="16">
        <v>158.11043962249701</v>
      </c>
      <c r="Z158" s="29">
        <v>122.14756025896682</v>
      </c>
    </row>
    <row r="159" spans="1:27">
      <c r="A159" s="5" t="s">
        <v>196</v>
      </c>
      <c r="B159" s="31">
        <f t="shared" si="2"/>
        <v>41791</v>
      </c>
      <c r="C159" s="5">
        <v>154.36051753304699</v>
      </c>
      <c r="D159" s="5">
        <v>117.285887398952</v>
      </c>
      <c r="E159" s="5">
        <v>137.811750760438</v>
      </c>
      <c r="F159" s="5">
        <v>117.544350118308</v>
      </c>
      <c r="G159" s="5">
        <v>120.897345255223</v>
      </c>
      <c r="H159" s="5">
        <v>127.41160120926401</v>
      </c>
      <c r="I159" s="5">
        <v>111.627317096094</v>
      </c>
      <c r="J159" s="5">
        <v>137.314945107895</v>
      </c>
      <c r="K159" s="5">
        <v>113.873224042443</v>
      </c>
      <c r="L159" s="5">
        <v>128.38764712572399</v>
      </c>
      <c r="M159" s="22">
        <v>110.232004909186</v>
      </c>
      <c r="N159" s="18">
        <v>102.50564409397199</v>
      </c>
      <c r="O159" s="5">
        <v>107.16484894101499</v>
      </c>
      <c r="P159" s="5">
        <v>143.830888261627</v>
      </c>
      <c r="Q159" s="5">
        <v>132.552969167653</v>
      </c>
      <c r="R159" s="5">
        <v>113.011139709554</v>
      </c>
      <c r="S159" s="5">
        <v>134.87777862182699</v>
      </c>
      <c r="T159" s="5">
        <v>144.59568244298299</v>
      </c>
      <c r="U159" s="5">
        <v>142.95540943531699</v>
      </c>
      <c r="V159" s="5">
        <v>125.896805657583</v>
      </c>
      <c r="W159" s="5">
        <v>188.16919403982601</v>
      </c>
      <c r="X159" s="5">
        <v>128.980128387359</v>
      </c>
      <c r="Y159" s="16">
        <v>158.50433009998</v>
      </c>
      <c r="Z159" s="29">
        <v>123.47554198069456</v>
      </c>
    </row>
    <row r="160" spans="1:27">
      <c r="A160" s="16" t="s">
        <v>198</v>
      </c>
      <c r="B160" s="31">
        <f t="shared" si="2"/>
        <v>41883</v>
      </c>
      <c r="C160" s="5">
        <v>154.157723808067</v>
      </c>
      <c r="D160" s="5">
        <v>117.794851081906</v>
      </c>
      <c r="E160" s="5">
        <v>138.84160900310499</v>
      </c>
      <c r="F160" s="5">
        <v>117.261116281973</v>
      </c>
      <c r="G160" s="5">
        <v>121.688131017732</v>
      </c>
      <c r="H160" s="5">
        <v>126.722653849563</v>
      </c>
      <c r="I160" s="5">
        <v>111.39549371315501</v>
      </c>
      <c r="J160" s="5">
        <v>138.09283258612501</v>
      </c>
      <c r="K160" s="5">
        <v>114.36076265153901</v>
      </c>
      <c r="L160" s="5">
        <v>128.308621549831</v>
      </c>
      <c r="M160" s="22">
        <v>112.137470486826</v>
      </c>
      <c r="N160" s="18">
        <v>103.67139986309201</v>
      </c>
      <c r="O160" s="5">
        <v>107.485749908675</v>
      </c>
      <c r="P160" s="5">
        <v>145.31034445085501</v>
      </c>
      <c r="Q160" s="5">
        <v>133.00241692948799</v>
      </c>
      <c r="R160" s="5">
        <v>113.09069170821201</v>
      </c>
      <c r="S160" s="5">
        <v>135.94860063733401</v>
      </c>
      <c r="T160" s="5">
        <v>144.382011877927</v>
      </c>
      <c r="U160" s="5">
        <v>143.70828775755501</v>
      </c>
      <c r="V160" s="5">
        <v>127.187246844933</v>
      </c>
      <c r="W160" s="5">
        <v>190.90867181109601</v>
      </c>
      <c r="X160" s="5">
        <v>129.271729444258</v>
      </c>
      <c r="Y160" s="16">
        <v>159.13357780485799</v>
      </c>
      <c r="Z160" s="29">
        <v>124.32755221932801</v>
      </c>
    </row>
    <row r="161" spans="1:27">
      <c r="A161" s="16" t="s">
        <v>199</v>
      </c>
      <c r="B161" s="31">
        <f t="shared" si="2"/>
        <v>41974</v>
      </c>
      <c r="C161" s="5">
        <v>155.585280086712</v>
      </c>
      <c r="D161" s="5">
        <v>117.918242297777</v>
      </c>
      <c r="E161" s="5">
        <v>139.89274646031299</v>
      </c>
      <c r="F161" s="5">
        <v>116.68625903882401</v>
      </c>
      <c r="G161" s="5">
        <v>122.463085635911</v>
      </c>
      <c r="H161" s="5">
        <v>129.646466281763</v>
      </c>
      <c r="I161" s="5">
        <v>112.358678675067</v>
      </c>
      <c r="J161" s="5">
        <v>138.71628780152801</v>
      </c>
      <c r="K161" s="5">
        <v>114.42573708827101</v>
      </c>
      <c r="L161" s="5">
        <v>130.801616768857</v>
      </c>
      <c r="M161" s="22">
        <v>113.93771889915701</v>
      </c>
      <c r="N161" s="18">
        <v>104.29041164560699</v>
      </c>
      <c r="O161" s="5">
        <v>107.879208101063</v>
      </c>
      <c r="P161" s="5">
        <v>146.895255660755</v>
      </c>
      <c r="Q161" s="5">
        <v>132.595046292999</v>
      </c>
      <c r="R161" s="5">
        <v>114.47741873522401</v>
      </c>
      <c r="S161" s="5">
        <v>137.93873057579401</v>
      </c>
      <c r="T161" s="5">
        <v>144.130428006887</v>
      </c>
      <c r="U161" s="5">
        <v>144.79161683736501</v>
      </c>
      <c r="V161" s="5">
        <v>128.20826115312099</v>
      </c>
      <c r="W161" s="5">
        <v>191.955748298175</v>
      </c>
      <c r="X161" s="5">
        <v>129.50832987245801</v>
      </c>
      <c r="Y161" s="16">
        <v>160.34825475177601</v>
      </c>
      <c r="Z161" s="29">
        <v>125.29197109747342</v>
      </c>
    </row>
    <row r="162" spans="1:27">
      <c r="A162" s="16" t="s">
        <v>200</v>
      </c>
      <c r="B162" s="31">
        <f t="shared" si="2"/>
        <v>42064</v>
      </c>
      <c r="C162" s="18">
        <v>155.62974051534599</v>
      </c>
      <c r="D162" s="18">
        <v>118.376291430517</v>
      </c>
      <c r="E162" s="18">
        <v>139.833032930314</v>
      </c>
      <c r="F162" s="18">
        <v>114.53312286091101</v>
      </c>
      <c r="G162" s="18">
        <v>123.20907721919301</v>
      </c>
      <c r="H162" s="18">
        <v>134.73725308829799</v>
      </c>
      <c r="I162" s="18">
        <v>112.223638416638</v>
      </c>
      <c r="J162" s="18">
        <v>139.05895994540401</v>
      </c>
      <c r="K162" s="18">
        <v>115.123259461758</v>
      </c>
      <c r="L162" s="18">
        <v>129.80538989479001</v>
      </c>
      <c r="M162" s="22">
        <v>115.468072458468</v>
      </c>
      <c r="N162" s="18">
        <v>103.72600540978701</v>
      </c>
      <c r="O162" s="18">
        <v>108.228645139631</v>
      </c>
      <c r="P162" s="18">
        <v>148.92700508089001</v>
      </c>
      <c r="Q162" s="18">
        <v>128.891688057311</v>
      </c>
      <c r="R162" s="18">
        <v>115.96141176522001</v>
      </c>
      <c r="S162" s="18">
        <v>141.22422342847301</v>
      </c>
      <c r="T162" s="18">
        <v>144.16942816276901</v>
      </c>
      <c r="U162" s="18">
        <v>145.970161923467</v>
      </c>
      <c r="V162" s="18">
        <v>127.773257108683</v>
      </c>
      <c r="W162" s="18">
        <v>193.72622938208099</v>
      </c>
      <c r="X162" s="18">
        <v>129.661942405145</v>
      </c>
      <c r="Y162" s="18">
        <v>161.546561229139</v>
      </c>
      <c r="Z162" s="29">
        <v>125.33841245379161</v>
      </c>
    </row>
    <row r="163" spans="1:27">
      <c r="A163" s="5" t="s">
        <v>201</v>
      </c>
      <c r="B163" s="31">
        <f t="shared" si="2"/>
        <v>42156</v>
      </c>
      <c r="C163" s="16">
        <v>157.83192499484599</v>
      </c>
      <c r="D163" s="16">
        <v>118.719847314741</v>
      </c>
      <c r="E163" s="16">
        <v>142.76630428696501</v>
      </c>
      <c r="F163" s="16">
        <v>114.34660723154001</v>
      </c>
      <c r="G163" s="16">
        <v>123.954615227676</v>
      </c>
      <c r="H163" s="16">
        <v>136.36559671942501</v>
      </c>
      <c r="I163" s="16">
        <v>113.452788853558</v>
      </c>
      <c r="J163" s="16">
        <v>139.32213940246001</v>
      </c>
      <c r="K163" s="16">
        <v>115.22573422330299</v>
      </c>
      <c r="L163" s="16">
        <v>132.041300090329</v>
      </c>
      <c r="M163" s="22">
        <v>116.93257424792</v>
      </c>
      <c r="N163" s="18">
        <v>104.041828368157</v>
      </c>
      <c r="O163" s="16">
        <v>108.660920890517</v>
      </c>
      <c r="P163" s="16">
        <v>150.48851629299699</v>
      </c>
      <c r="Q163" s="16">
        <v>128.592910991888</v>
      </c>
      <c r="R163" s="16">
        <v>117.266329617764</v>
      </c>
      <c r="S163" s="16">
        <v>143.36697786003899</v>
      </c>
      <c r="T163" s="16">
        <v>144.41647842985401</v>
      </c>
      <c r="U163" s="16">
        <v>147.34553548768201</v>
      </c>
      <c r="V163" s="16">
        <v>129.29441750439901</v>
      </c>
      <c r="W163" s="16">
        <v>197.10377571059101</v>
      </c>
      <c r="X163" s="16">
        <v>130.36281384412399</v>
      </c>
      <c r="Y163" s="16">
        <v>162.832318492968</v>
      </c>
      <c r="Z163" s="29">
        <v>126.60409379475446</v>
      </c>
    </row>
    <row r="164" spans="1:27">
      <c r="A164" s="24" t="s">
        <v>202</v>
      </c>
      <c r="B164" s="31">
        <f t="shared" si="2"/>
        <v>42248</v>
      </c>
      <c r="C164" s="19">
        <v>158.548540713531</v>
      </c>
      <c r="D164" s="19">
        <v>119.215527752865</v>
      </c>
      <c r="E164" s="19">
        <v>142.48715250973501</v>
      </c>
      <c r="F164" s="19">
        <v>114.453458524387</v>
      </c>
      <c r="G164" s="19">
        <v>124.89236279161899</v>
      </c>
      <c r="H164" s="19">
        <v>134.72752617563401</v>
      </c>
      <c r="I164" s="19">
        <v>112.98707195107001</v>
      </c>
      <c r="J164" s="19">
        <v>140.40769599478699</v>
      </c>
      <c r="K164" s="19">
        <v>115.91375311865499</v>
      </c>
      <c r="L164" s="19">
        <v>133.61497466933201</v>
      </c>
      <c r="M164" s="12">
        <v>118.17323929478501</v>
      </c>
      <c r="N164" s="12">
        <v>105.193394812543</v>
      </c>
      <c r="O164" s="19">
        <v>108.68299870441599</v>
      </c>
      <c r="P164" s="19">
        <v>151.82468075031599</v>
      </c>
      <c r="Q164" s="19">
        <v>127.066814552726</v>
      </c>
      <c r="R164" s="19">
        <v>118.29512640349201</v>
      </c>
      <c r="S164" s="19">
        <v>143.22706871309401</v>
      </c>
      <c r="T164" s="19">
        <v>144.819024883661</v>
      </c>
      <c r="U164" s="19">
        <v>148.598500918246</v>
      </c>
      <c r="V164" s="19">
        <v>130.374052795339</v>
      </c>
      <c r="W164" s="19">
        <v>199.19608960956501</v>
      </c>
      <c r="X164" s="19">
        <v>130.508930018212</v>
      </c>
      <c r="Y164" s="18">
        <v>164.22178994769499</v>
      </c>
      <c r="Z164" s="29">
        <v>127.42112679688508</v>
      </c>
    </row>
    <row r="165" spans="1:27">
      <c r="A165" s="24" t="s">
        <v>203</v>
      </c>
      <c r="B165" s="31">
        <f t="shared" si="2"/>
        <v>42339</v>
      </c>
      <c r="C165" s="5">
        <v>158.34141444230599</v>
      </c>
      <c r="D165" s="5">
        <v>119.50099819675501</v>
      </c>
      <c r="E165" s="5">
        <v>143.12131420072399</v>
      </c>
      <c r="F165" s="22">
        <v>114.81057884891401</v>
      </c>
      <c r="G165" s="5">
        <v>125.248240296234</v>
      </c>
      <c r="H165" s="5">
        <v>136.30119624378901</v>
      </c>
      <c r="I165" s="5">
        <v>113.691198270618</v>
      </c>
      <c r="J165" s="5">
        <v>141.320014523786</v>
      </c>
      <c r="K165" s="5">
        <v>116.697749458224</v>
      </c>
      <c r="L165" s="5">
        <v>134.12900975503601</v>
      </c>
      <c r="M165" s="22">
        <v>119.584126255168</v>
      </c>
      <c r="N165" s="18">
        <v>105.890938545316</v>
      </c>
      <c r="O165" s="5">
        <v>109.02727523145001</v>
      </c>
      <c r="P165" s="5">
        <v>153.156870835474</v>
      </c>
      <c r="Q165" s="5">
        <v>127.982756593966</v>
      </c>
      <c r="R165" s="5">
        <v>118.228062669929</v>
      </c>
      <c r="S165" s="5">
        <v>143.718487551593</v>
      </c>
      <c r="T165" s="5">
        <v>145.39959023997801</v>
      </c>
      <c r="U165" s="5">
        <v>150.34872708189701</v>
      </c>
      <c r="V165" s="5">
        <v>131.137198932475</v>
      </c>
      <c r="W165" s="5">
        <v>200.99793420997</v>
      </c>
      <c r="X165" s="5">
        <v>130.786342570149</v>
      </c>
      <c r="Y165" s="5">
        <v>164.993020471764</v>
      </c>
      <c r="Z165" s="29">
        <v>128.08034369475587</v>
      </c>
    </row>
    <row r="166" spans="1:27" s="22" customFormat="1">
      <c r="A166" s="24" t="s">
        <v>206</v>
      </c>
      <c r="B166" s="31">
        <f t="shared" si="2"/>
        <v>42430</v>
      </c>
      <c r="C166" s="24">
        <v>159.72611805157899</v>
      </c>
      <c r="D166" s="24">
        <v>120.287698912096</v>
      </c>
      <c r="E166" s="24">
        <v>144.37170273239201</v>
      </c>
      <c r="F166" s="24">
        <v>115.602406288361</v>
      </c>
      <c r="G166" s="24">
        <v>124.359916952235</v>
      </c>
      <c r="H166" s="24">
        <v>140.26714245558199</v>
      </c>
      <c r="I166" s="24">
        <v>112.57169184609</v>
      </c>
      <c r="J166" s="24">
        <v>142.609491415208</v>
      </c>
      <c r="K166" s="24">
        <v>117.433109396719</v>
      </c>
      <c r="L166" s="24">
        <v>135.66264905640099</v>
      </c>
      <c r="M166" s="24">
        <v>121.22579473634001</v>
      </c>
      <c r="N166" s="24">
        <v>106.55760007870499</v>
      </c>
      <c r="O166" s="24">
        <v>109.23340793918</v>
      </c>
      <c r="P166" s="24">
        <v>154.33030915306199</v>
      </c>
      <c r="Q166" s="24">
        <v>126.962836168092</v>
      </c>
      <c r="R166" s="24">
        <v>118.087939781698</v>
      </c>
      <c r="S166" s="24">
        <v>144.31566233691601</v>
      </c>
      <c r="T166" s="24">
        <v>145.74912410309801</v>
      </c>
      <c r="U166" s="24">
        <v>151.77165594838999</v>
      </c>
      <c r="V166" s="24">
        <v>131.472699987336</v>
      </c>
      <c r="W166" s="24">
        <v>204.09745665167699</v>
      </c>
      <c r="X166" s="24">
        <v>131.060150533913</v>
      </c>
      <c r="Y166" s="22">
        <v>165.47089174762601</v>
      </c>
      <c r="Z166" s="29">
        <v>128.52765348992676</v>
      </c>
      <c r="AA166" s="29"/>
    </row>
    <row r="167" spans="1:27">
      <c r="A167" s="24" t="s">
        <v>207</v>
      </c>
      <c r="B167" s="31">
        <f t="shared" si="2"/>
        <v>42522</v>
      </c>
      <c r="C167" s="24">
        <v>160.58580766772599</v>
      </c>
      <c r="D167" s="24">
        <v>120.83837263603201</v>
      </c>
      <c r="E167" s="24">
        <v>146.012058786556</v>
      </c>
      <c r="F167" s="24">
        <v>116.849349716205</v>
      </c>
      <c r="G167" s="24">
        <v>125.7349473817</v>
      </c>
      <c r="H167" s="24">
        <v>139.88473476077399</v>
      </c>
      <c r="I167" s="24">
        <v>112.759889455877</v>
      </c>
      <c r="J167" s="24">
        <v>142.44400317451701</v>
      </c>
      <c r="K167" s="24">
        <v>117.821764770106</v>
      </c>
      <c r="L167" s="24">
        <v>136.79921396325199</v>
      </c>
      <c r="M167" s="24">
        <v>122.39248762656899</v>
      </c>
      <c r="N167" s="24">
        <v>106.55402294938099</v>
      </c>
      <c r="O167" s="24">
        <v>109.617921069804</v>
      </c>
      <c r="P167" s="24">
        <v>155.538065100344</v>
      </c>
      <c r="Q167" s="24">
        <v>127.598590401563</v>
      </c>
      <c r="R167" s="24">
        <v>118.023416729272</v>
      </c>
      <c r="S167" s="24">
        <v>145.84228634926001</v>
      </c>
      <c r="T167" s="24">
        <v>146.22001195171401</v>
      </c>
      <c r="U167" s="24">
        <v>153.200153515446</v>
      </c>
      <c r="V167" s="24">
        <v>132.49708501887201</v>
      </c>
      <c r="W167" s="24">
        <v>207.12548579213799</v>
      </c>
      <c r="X167" s="24">
        <v>131.339746516172</v>
      </c>
      <c r="Y167" s="22">
        <v>166.18843506511001</v>
      </c>
      <c r="Z167" s="29">
        <v>129.40473221923097</v>
      </c>
    </row>
    <row r="168" spans="1:27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2"/>
    </row>
    <row r="169" spans="1:27" s="29" customFormat="1">
      <c r="Y169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workbookViewId="0">
      <pane xSplit="1" ySplit="1" topLeftCell="N149" activePane="bottomRight" state="frozen"/>
      <selection activeCell="L1" sqref="L1:L1048576"/>
      <selection pane="topRight" activeCell="L1" sqref="L1:L1048576"/>
      <selection pane="bottomLeft" activeCell="L1" sqref="L1:L1048576"/>
      <selection pane="bottomRight" activeCell="Z1" sqref="Z1:Z1048576"/>
    </sheetView>
  </sheetViews>
  <sheetFormatPr defaultColWidth="9.15234375" defaultRowHeight="14.6"/>
  <cols>
    <col min="1" max="1" width="9.15234375" style="5"/>
    <col min="2" max="2" width="9.3828125" style="28" bestFit="1" customWidth="1"/>
    <col min="3" max="4" width="9.15234375" style="5"/>
    <col min="5" max="5" width="10.53515625" style="5" bestFit="1" customWidth="1"/>
    <col min="6" max="12" width="9.15234375" style="5"/>
    <col min="13" max="13" width="9.15234375" style="22"/>
    <col min="14" max="25" width="9.15234375" style="5"/>
    <col min="26" max="27" width="9.15234375" style="29"/>
    <col min="28" max="16384" width="9.15234375" style="5"/>
  </cols>
  <sheetData>
    <row r="1" spans="1:27">
      <c r="A1" s="5" t="s">
        <v>230</v>
      </c>
      <c r="B1" s="28" t="s">
        <v>229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3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195</v>
      </c>
      <c r="Z1" s="30" t="s">
        <v>178</v>
      </c>
      <c r="AA1" s="30"/>
    </row>
    <row r="2" spans="1:27">
      <c r="A2" s="5" t="s">
        <v>22</v>
      </c>
      <c r="B2" s="31">
        <f>DATE(MID(A2,1,4)*1,MID(A2,7,1)*3,1)</f>
        <v>27454</v>
      </c>
      <c r="C2" s="5">
        <v>70.922962375380806</v>
      </c>
      <c r="D2" s="5">
        <v>65.5335472522993</v>
      </c>
      <c r="E2" s="5">
        <v>70.623536358556393</v>
      </c>
      <c r="F2" s="5">
        <v>73.442630942302898</v>
      </c>
      <c r="G2" s="5">
        <v>65.225331100585606</v>
      </c>
      <c r="H2" s="5">
        <v>69.838060890160804</v>
      </c>
      <c r="I2" s="5">
        <v>71.639913012698798</v>
      </c>
      <c r="J2" s="5">
        <v>52.890209972973999</v>
      </c>
      <c r="K2" s="5">
        <v>66.118001878436402</v>
      </c>
      <c r="L2" s="5">
        <v>49.871111878838498</v>
      </c>
      <c r="M2" s="22">
        <v>53.663441156088901</v>
      </c>
      <c r="N2" s="16">
        <v>61.989901006393303</v>
      </c>
      <c r="O2" s="5">
        <v>61.464210397690401</v>
      </c>
      <c r="P2" s="5">
        <v>25.3802423199636</v>
      </c>
      <c r="Q2" s="5">
        <v>38.249900987369301</v>
      </c>
      <c r="R2" s="5">
        <v>77.352008001551098</v>
      </c>
      <c r="S2" s="5">
        <v>45.725938778142698</v>
      </c>
      <c r="T2" s="5">
        <v>80.424917683886903</v>
      </c>
      <c r="U2" s="5">
        <v>72.659512147132403</v>
      </c>
      <c r="V2" s="5">
        <v>57.239954519870899</v>
      </c>
      <c r="W2" s="5">
        <v>98.347750259696795</v>
      </c>
      <c r="X2" s="5">
        <v>8.4460395737639402</v>
      </c>
      <c r="Y2" s="16">
        <v>47.737635518136997</v>
      </c>
      <c r="Z2" s="29">
        <v>60.006613059325907</v>
      </c>
    </row>
    <row r="3" spans="1:27">
      <c r="A3" s="5" t="s">
        <v>23</v>
      </c>
      <c r="B3" s="31">
        <f t="shared" ref="B3:B66" si="0">DATE(MID(A3,1,4)*1,MID(A3,7,1)*3,1)</f>
        <v>27546</v>
      </c>
      <c r="C3" s="5">
        <v>70.210652503813407</v>
      </c>
      <c r="D3" s="5">
        <v>67.687141607631901</v>
      </c>
      <c r="E3" s="5">
        <v>71.447467086564998</v>
      </c>
      <c r="F3" s="5">
        <v>72.762422166362398</v>
      </c>
      <c r="G3" s="5">
        <v>65.880112775057697</v>
      </c>
      <c r="H3" s="5">
        <v>71.267832776454995</v>
      </c>
      <c r="I3" s="5">
        <v>71.202246982158897</v>
      </c>
      <c r="J3" s="5">
        <v>53.195150385479799</v>
      </c>
      <c r="K3" s="5">
        <v>66.286738973738807</v>
      </c>
      <c r="L3" s="5">
        <v>49.0580411132213</v>
      </c>
      <c r="M3" s="22">
        <v>52.906272344140703</v>
      </c>
      <c r="N3" s="16">
        <v>63.905723783081598</v>
      </c>
      <c r="O3" s="5">
        <v>61.989537005945401</v>
      </c>
      <c r="P3" s="5">
        <v>25.970471473328999</v>
      </c>
      <c r="Q3" s="5">
        <v>37.794607760144103</v>
      </c>
      <c r="R3" s="5">
        <v>78.973822219365601</v>
      </c>
      <c r="S3" s="5">
        <v>46.885979875240501</v>
      </c>
      <c r="T3" s="5">
        <v>78.804596182759497</v>
      </c>
      <c r="U3" s="5">
        <v>72.929230325254593</v>
      </c>
      <c r="V3" s="5">
        <v>58.683413237874397</v>
      </c>
      <c r="W3" s="5">
        <v>98.935849999137204</v>
      </c>
      <c r="X3" s="5">
        <v>8.6116242575075894</v>
      </c>
      <c r="Y3" s="16">
        <v>52.771868147505401</v>
      </c>
      <c r="Z3" s="29">
        <v>60.877605233879684</v>
      </c>
    </row>
    <row r="4" spans="1:27">
      <c r="A4" s="5" t="s">
        <v>24</v>
      </c>
      <c r="B4" s="31">
        <f t="shared" si="0"/>
        <v>27638</v>
      </c>
      <c r="C4" s="5">
        <v>69.443105356689202</v>
      </c>
      <c r="D4" s="5">
        <v>69.569453624438196</v>
      </c>
      <c r="E4" s="5">
        <v>72.213367832380897</v>
      </c>
      <c r="F4" s="5">
        <v>72.336630017781204</v>
      </c>
      <c r="G4" s="5">
        <v>66.594208755617203</v>
      </c>
      <c r="H4" s="5">
        <v>72.399062130670004</v>
      </c>
      <c r="I4" s="5">
        <v>71.068815368126906</v>
      </c>
      <c r="J4" s="5">
        <v>53.724093753321</v>
      </c>
      <c r="K4" s="5">
        <v>67.323219078609696</v>
      </c>
      <c r="L4" s="5">
        <v>48.984875152748501</v>
      </c>
      <c r="M4" s="22">
        <v>52.179498952942303</v>
      </c>
      <c r="N4" s="16">
        <v>65.434345102914804</v>
      </c>
      <c r="O4" s="5">
        <v>62.581260724023302</v>
      </c>
      <c r="P4" s="5">
        <v>26.849103579098401</v>
      </c>
      <c r="Q4" s="5">
        <v>38.221991815697798</v>
      </c>
      <c r="R4" s="5">
        <v>79.243338772565806</v>
      </c>
      <c r="S4" s="5">
        <v>47.999123692520698</v>
      </c>
      <c r="T4" s="5">
        <v>78.380623492663602</v>
      </c>
      <c r="U4" s="5">
        <v>73.182368170940194</v>
      </c>
      <c r="V4" s="5">
        <v>58.222111899180902</v>
      </c>
      <c r="W4" s="5">
        <v>99.088506377520702</v>
      </c>
      <c r="X4" s="5">
        <v>8.7264146319720801</v>
      </c>
      <c r="Y4" s="16">
        <v>55.679453101150202</v>
      </c>
      <c r="Z4" s="29">
        <v>61.039610806423013</v>
      </c>
    </row>
    <row r="5" spans="1:27">
      <c r="A5" s="5" t="s">
        <v>25</v>
      </c>
      <c r="B5" s="31">
        <f t="shared" si="0"/>
        <v>27729</v>
      </c>
      <c r="C5" s="5">
        <v>68.450177545314205</v>
      </c>
      <c r="D5" s="5">
        <v>71.098682270098806</v>
      </c>
      <c r="E5" s="5">
        <v>72.3558347108753</v>
      </c>
      <c r="F5" s="5">
        <v>72.101081170065598</v>
      </c>
      <c r="G5" s="5">
        <v>66.787924361123999</v>
      </c>
      <c r="H5" s="5">
        <v>73.345885739191203</v>
      </c>
      <c r="I5" s="5">
        <v>71.204308878587497</v>
      </c>
      <c r="J5" s="5">
        <v>56.4099384952195</v>
      </c>
      <c r="K5" s="5">
        <v>68.317613097770007</v>
      </c>
      <c r="L5" s="5">
        <v>48.514106907106502</v>
      </c>
      <c r="M5" s="22">
        <v>51.467127227237199</v>
      </c>
      <c r="N5" s="16">
        <v>66.830155355692</v>
      </c>
      <c r="O5" s="5">
        <v>63.101288566503797</v>
      </c>
      <c r="P5" s="5">
        <v>27.348087513762501</v>
      </c>
      <c r="Q5" s="5">
        <v>39.383863197571202</v>
      </c>
      <c r="R5" s="5">
        <v>80.622798059339601</v>
      </c>
      <c r="S5" s="5">
        <v>49.109917579521799</v>
      </c>
      <c r="T5" s="5">
        <v>77.552108168053607</v>
      </c>
      <c r="U5" s="5">
        <v>73.460701763450203</v>
      </c>
      <c r="V5" s="5">
        <v>58.286439183641498</v>
      </c>
      <c r="W5" s="5">
        <v>99.317998241998694</v>
      </c>
      <c r="X5" s="5">
        <v>8.8591960711969495</v>
      </c>
      <c r="Y5" s="16">
        <v>51.742085671802002</v>
      </c>
      <c r="Z5" s="29">
        <v>61.295421688756527</v>
      </c>
    </row>
    <row r="6" spans="1:27">
      <c r="A6" s="5" t="s">
        <v>26</v>
      </c>
      <c r="B6" s="31">
        <f t="shared" si="0"/>
        <v>27820</v>
      </c>
      <c r="C6" s="5">
        <v>68.067936750888194</v>
      </c>
      <c r="D6" s="5">
        <v>72.345456781610594</v>
      </c>
      <c r="E6" s="5">
        <v>72.785814743862502</v>
      </c>
      <c r="F6" s="5">
        <v>71.629880923448894</v>
      </c>
      <c r="G6" s="5">
        <v>66.824331479866203</v>
      </c>
      <c r="H6" s="5">
        <v>74.142804369124704</v>
      </c>
      <c r="I6" s="5">
        <v>72.450313363332498</v>
      </c>
      <c r="J6" s="5">
        <v>52.767989277213601</v>
      </c>
      <c r="K6" s="5">
        <v>67.609484366424496</v>
      </c>
      <c r="L6" s="5">
        <v>48.627620830431503</v>
      </c>
      <c r="M6" s="22">
        <v>50.774400374981496</v>
      </c>
      <c r="N6" s="16">
        <v>67.136079247831901</v>
      </c>
      <c r="O6" s="5">
        <v>63.509954158001001</v>
      </c>
      <c r="P6" s="5">
        <v>28.270445587951301</v>
      </c>
      <c r="Q6" s="5">
        <v>40.808360696587897</v>
      </c>
      <c r="R6" s="5">
        <v>80.939373213577596</v>
      </c>
      <c r="S6" s="5">
        <v>50.185609828940798</v>
      </c>
      <c r="T6" s="5">
        <v>75.906992493002207</v>
      </c>
      <c r="U6" s="5">
        <v>73.905945316383097</v>
      </c>
      <c r="V6" s="5">
        <v>58.571830360517801</v>
      </c>
      <c r="W6" s="5">
        <v>98.417401856000794</v>
      </c>
      <c r="X6" s="5">
        <v>9.0106141842484799</v>
      </c>
      <c r="Y6" s="16">
        <v>51.295370043640297</v>
      </c>
      <c r="Z6" s="29">
        <v>61.522688584511599</v>
      </c>
    </row>
    <row r="7" spans="1:27">
      <c r="A7" s="5" t="s">
        <v>27</v>
      </c>
      <c r="B7" s="31">
        <f t="shared" si="0"/>
        <v>27912</v>
      </c>
      <c r="C7" s="5">
        <v>68.448936049004303</v>
      </c>
      <c r="D7" s="5">
        <v>73.011143989066099</v>
      </c>
      <c r="E7" s="5">
        <v>74.319292056215204</v>
      </c>
      <c r="F7" s="5">
        <v>71.584390373559103</v>
      </c>
      <c r="G7" s="5">
        <v>66.966902542345295</v>
      </c>
      <c r="H7" s="5">
        <v>74.844364148842303</v>
      </c>
      <c r="I7" s="5">
        <v>72.658288916074994</v>
      </c>
      <c r="J7" s="5">
        <v>53.138802677458699</v>
      </c>
      <c r="K7" s="5">
        <v>67.7224017376749</v>
      </c>
      <c r="L7" s="5">
        <v>48.448418804617702</v>
      </c>
      <c r="M7" s="22">
        <v>50.4203469190386</v>
      </c>
      <c r="N7" s="16">
        <v>66.8618865032835</v>
      </c>
      <c r="O7" s="5">
        <v>63.657904711535899</v>
      </c>
      <c r="P7" s="5">
        <v>29.093796821042201</v>
      </c>
      <c r="Q7" s="5">
        <v>42.089738564843003</v>
      </c>
      <c r="R7" s="5">
        <v>81.162266851858703</v>
      </c>
      <c r="S7" s="5">
        <v>51.087836818038902</v>
      </c>
      <c r="T7" s="5">
        <v>74.422315355117803</v>
      </c>
      <c r="U7" s="5">
        <v>74.227973905747703</v>
      </c>
      <c r="V7" s="5">
        <v>58.6761665037589</v>
      </c>
      <c r="W7" s="5">
        <v>97.178882980120406</v>
      </c>
      <c r="X7" s="5">
        <v>9.0979629358610605</v>
      </c>
      <c r="Y7" s="16">
        <v>46.551524483579101</v>
      </c>
      <c r="Z7" s="29">
        <v>61.655659241657247</v>
      </c>
    </row>
    <row r="8" spans="1:27">
      <c r="A8" s="5" t="s">
        <v>28</v>
      </c>
      <c r="B8" s="31">
        <f t="shared" si="0"/>
        <v>28004</v>
      </c>
      <c r="C8" s="5">
        <v>69.9444569475137</v>
      </c>
      <c r="D8" s="5">
        <v>73.323156462544105</v>
      </c>
      <c r="E8" s="5">
        <v>72.173781442172995</v>
      </c>
      <c r="F8" s="5">
        <v>71.624074970422996</v>
      </c>
      <c r="G8" s="5">
        <v>67.1732615830024</v>
      </c>
      <c r="H8" s="5">
        <v>75.418703352223602</v>
      </c>
      <c r="I8" s="5">
        <v>72.741046087135302</v>
      </c>
      <c r="J8" s="5">
        <v>52.684665071948203</v>
      </c>
      <c r="K8" s="5">
        <v>68.375202022452996</v>
      </c>
      <c r="L8" s="5">
        <v>49.011664478732001</v>
      </c>
      <c r="M8" s="22">
        <v>50.377060606581701</v>
      </c>
      <c r="N8" s="16">
        <v>66.833667304058096</v>
      </c>
      <c r="O8" s="5">
        <v>63.856483288406402</v>
      </c>
      <c r="P8" s="5">
        <v>29.318562474222599</v>
      </c>
      <c r="Q8" s="5">
        <v>42.831270462206597</v>
      </c>
      <c r="R8" s="5">
        <v>81.985701388270598</v>
      </c>
      <c r="S8" s="5">
        <v>51.872790177272996</v>
      </c>
      <c r="T8" s="5">
        <v>74.074005762186303</v>
      </c>
      <c r="U8" s="5">
        <v>74.357799278288397</v>
      </c>
      <c r="V8" s="5">
        <v>58.7992726493909</v>
      </c>
      <c r="W8" s="5">
        <v>96.466098685405598</v>
      </c>
      <c r="X8" s="5">
        <v>9.2066430033666098</v>
      </c>
      <c r="Y8" s="16">
        <v>43.056021905206897</v>
      </c>
      <c r="Z8" s="29">
        <v>61.780662015848904</v>
      </c>
    </row>
    <row r="9" spans="1:27">
      <c r="A9" s="5" t="s">
        <v>29</v>
      </c>
      <c r="B9" s="31">
        <f t="shared" si="0"/>
        <v>28095</v>
      </c>
      <c r="C9" s="5">
        <v>69.882763418878795</v>
      </c>
      <c r="D9" s="5">
        <v>73.324596799728795</v>
      </c>
      <c r="E9" s="5">
        <v>74.229980579538804</v>
      </c>
      <c r="F9" s="5">
        <v>71.775751540542103</v>
      </c>
      <c r="G9" s="5">
        <v>67.783697077759498</v>
      </c>
      <c r="H9" s="5">
        <v>75.807674391175595</v>
      </c>
      <c r="I9" s="5">
        <v>72.709892602202999</v>
      </c>
      <c r="J9" s="5">
        <v>52.5542830808727</v>
      </c>
      <c r="K9" s="5">
        <v>68.554058421317805</v>
      </c>
      <c r="L9" s="5">
        <v>48.216666757751597</v>
      </c>
      <c r="M9" s="22">
        <v>50.5369470108404</v>
      </c>
      <c r="N9" s="16">
        <v>66.864794822579995</v>
      </c>
      <c r="O9" s="5">
        <v>63.979426268902401</v>
      </c>
      <c r="P9" s="5">
        <v>30.272406685535898</v>
      </c>
      <c r="Q9" s="5">
        <v>42.8700661107437</v>
      </c>
      <c r="R9" s="5">
        <v>81.142095637575693</v>
      </c>
      <c r="S9" s="5">
        <v>52.563652548420698</v>
      </c>
      <c r="T9" s="5">
        <v>73.775846020939099</v>
      </c>
      <c r="U9" s="5">
        <v>74.439506237557893</v>
      </c>
      <c r="V9" s="5">
        <v>58.8622896272662</v>
      </c>
      <c r="W9" s="5">
        <v>97.059576844496505</v>
      </c>
      <c r="X9" s="5">
        <v>9.3370350374829396</v>
      </c>
      <c r="Y9" s="16">
        <v>44.071077269851301</v>
      </c>
      <c r="Z9" s="29">
        <v>61.942932105463484</v>
      </c>
    </row>
    <row r="10" spans="1:27">
      <c r="A10" s="5" t="s">
        <v>30</v>
      </c>
      <c r="B10" s="31">
        <f t="shared" si="0"/>
        <v>28185</v>
      </c>
      <c r="C10" s="5">
        <v>69.501206134209895</v>
      </c>
      <c r="D10" s="5">
        <v>71.747117627256699</v>
      </c>
      <c r="E10" s="5">
        <v>73.111014006077397</v>
      </c>
      <c r="F10" s="5">
        <v>71.809414691471304</v>
      </c>
      <c r="G10" s="5">
        <v>68.290232239856195</v>
      </c>
      <c r="H10" s="5">
        <v>75.823089678267607</v>
      </c>
      <c r="I10" s="5">
        <v>72.033197035300702</v>
      </c>
      <c r="J10" s="5">
        <v>51.977585676711001</v>
      </c>
      <c r="K10" s="5">
        <v>68.604215344934403</v>
      </c>
      <c r="L10" s="5">
        <v>47.243593508614801</v>
      </c>
      <c r="M10" s="22">
        <v>51.204082859363197</v>
      </c>
      <c r="N10" s="16">
        <v>67.491863313847105</v>
      </c>
      <c r="O10" s="5">
        <v>63.957064788289898</v>
      </c>
      <c r="P10" s="5">
        <v>29.6707041444479</v>
      </c>
      <c r="Q10" s="5">
        <v>42.6304668140464</v>
      </c>
      <c r="R10" s="5">
        <v>82.407446123010402</v>
      </c>
      <c r="S10" s="5">
        <v>53.142675749029699</v>
      </c>
      <c r="T10" s="5">
        <v>72.238546344615401</v>
      </c>
      <c r="U10" s="5">
        <v>74.883189206204804</v>
      </c>
      <c r="V10" s="5">
        <v>58.780365043284498</v>
      </c>
      <c r="W10" s="5">
        <v>98.524107404594503</v>
      </c>
      <c r="X10" s="5">
        <v>9.4155092260379298</v>
      </c>
      <c r="Y10" s="16">
        <v>44.024076974616797</v>
      </c>
      <c r="Z10" s="29">
        <v>61.855191109298637</v>
      </c>
    </row>
    <row r="11" spans="1:27">
      <c r="A11" s="5" t="s">
        <v>31</v>
      </c>
      <c r="B11" s="31">
        <f t="shared" si="0"/>
        <v>28277</v>
      </c>
      <c r="C11" s="5">
        <v>69.002902779121499</v>
      </c>
      <c r="D11" s="5">
        <v>71.826079170080902</v>
      </c>
      <c r="E11" s="5">
        <v>74.046119304791304</v>
      </c>
      <c r="F11" s="5">
        <v>72.279218545103305</v>
      </c>
      <c r="G11" s="5">
        <v>68.911657485217106</v>
      </c>
      <c r="H11" s="5">
        <v>76.086840938523807</v>
      </c>
      <c r="I11" s="5">
        <v>72.046353507379706</v>
      </c>
      <c r="J11" s="5">
        <v>51.707300076101603</v>
      </c>
      <c r="K11" s="5">
        <v>68.664232782318507</v>
      </c>
      <c r="L11" s="5">
        <v>47.005369507386298</v>
      </c>
      <c r="M11" s="22">
        <v>51.792134376294499</v>
      </c>
      <c r="N11" s="16">
        <v>68.250843927143094</v>
      </c>
      <c r="O11" s="5">
        <v>64.135438945800004</v>
      </c>
      <c r="P11" s="5">
        <v>30.537123703906801</v>
      </c>
      <c r="Q11" s="5">
        <v>42.542629069311403</v>
      </c>
      <c r="R11" s="5">
        <v>81.374105725110596</v>
      </c>
      <c r="S11" s="5">
        <v>53.657074731763402</v>
      </c>
      <c r="T11" s="5">
        <v>70.5293964224863</v>
      </c>
      <c r="U11" s="5">
        <v>74.580636825943301</v>
      </c>
      <c r="V11" s="5">
        <v>59.156819304651997</v>
      </c>
      <c r="W11" s="5">
        <v>97.681181771276599</v>
      </c>
      <c r="X11" s="5">
        <v>9.5123771196104698</v>
      </c>
      <c r="Y11" s="16">
        <v>47.074879901130998</v>
      </c>
      <c r="Z11" s="29">
        <v>62.149881346606939</v>
      </c>
    </row>
    <row r="12" spans="1:27">
      <c r="A12" s="5" t="s">
        <v>32</v>
      </c>
      <c r="B12" s="31">
        <f t="shared" si="0"/>
        <v>28369</v>
      </c>
      <c r="C12" s="5">
        <v>68.406165970662798</v>
      </c>
      <c r="D12" s="5">
        <v>72.093870955227203</v>
      </c>
      <c r="E12" s="5">
        <v>73.059044861203205</v>
      </c>
      <c r="F12" s="5">
        <v>72.804489233453296</v>
      </c>
      <c r="G12" s="5">
        <v>69.476059130389103</v>
      </c>
      <c r="H12" s="5">
        <v>76.430444351216906</v>
      </c>
      <c r="I12" s="5">
        <v>72.162777079246496</v>
      </c>
      <c r="J12" s="5">
        <v>51.537383772663198</v>
      </c>
      <c r="K12" s="5">
        <v>69.319660479887006</v>
      </c>
      <c r="L12" s="5">
        <v>47.705560157286499</v>
      </c>
      <c r="M12" s="22">
        <v>52.612538722894698</v>
      </c>
      <c r="N12" s="16">
        <v>68.714528218911099</v>
      </c>
      <c r="O12" s="5">
        <v>64.562169805087905</v>
      </c>
      <c r="P12" s="5">
        <v>31.203970437957</v>
      </c>
      <c r="Q12" s="5">
        <v>42.793158170401</v>
      </c>
      <c r="R12" s="5">
        <v>82.649391421351496</v>
      </c>
      <c r="S12" s="5">
        <v>54.087155257267</v>
      </c>
      <c r="T12" s="5">
        <v>70.060365196531706</v>
      </c>
      <c r="U12" s="5">
        <v>74.276853130978296</v>
      </c>
      <c r="V12" s="5">
        <v>59.744290399681297</v>
      </c>
      <c r="W12" s="5">
        <v>96.667472291169602</v>
      </c>
      <c r="X12" s="5">
        <v>9.6325349163229497</v>
      </c>
      <c r="Y12" s="16">
        <v>47.194863437383198</v>
      </c>
      <c r="Z12" s="29">
        <v>62.590745876584982</v>
      </c>
    </row>
    <row r="13" spans="1:27">
      <c r="A13" s="5" t="s">
        <v>33</v>
      </c>
      <c r="B13" s="31">
        <f t="shared" si="0"/>
        <v>28460</v>
      </c>
      <c r="C13" s="5">
        <v>68.788088576214605</v>
      </c>
      <c r="D13" s="5">
        <v>72.484780161491699</v>
      </c>
      <c r="E13" s="5">
        <v>73.9774415964539</v>
      </c>
      <c r="F13" s="5">
        <v>73.286024424844499</v>
      </c>
      <c r="G13" s="5">
        <v>70.119731975851906</v>
      </c>
      <c r="H13" s="5">
        <v>76.874081213641205</v>
      </c>
      <c r="I13" s="5">
        <v>72.370174860339802</v>
      </c>
      <c r="J13" s="5">
        <v>52.031209636316099</v>
      </c>
      <c r="K13" s="5">
        <v>70.471698923143194</v>
      </c>
      <c r="L13" s="5">
        <v>49.010422872515598</v>
      </c>
      <c r="M13" s="22">
        <v>53.7680446834162</v>
      </c>
      <c r="N13" s="16">
        <v>69.361483647302805</v>
      </c>
      <c r="O13" s="5">
        <v>65.299491614085696</v>
      </c>
      <c r="P13" s="5">
        <v>32.592428438106602</v>
      </c>
      <c r="Q13" s="5">
        <v>43.214153612622098</v>
      </c>
      <c r="R13" s="5">
        <v>82.766148694355195</v>
      </c>
      <c r="S13" s="5">
        <v>54.479369630908501</v>
      </c>
      <c r="T13" s="5">
        <v>69.656068493171205</v>
      </c>
      <c r="U13" s="5">
        <v>74.092291385473999</v>
      </c>
      <c r="V13" s="5">
        <v>60.458922791521303</v>
      </c>
      <c r="W13" s="5">
        <v>96.041394045954107</v>
      </c>
      <c r="X13" s="5">
        <v>9.7762141818486104</v>
      </c>
      <c r="Y13" s="16">
        <v>44.813020805274903</v>
      </c>
      <c r="Z13" s="29">
        <v>63.299887353479221</v>
      </c>
    </row>
    <row r="14" spans="1:27">
      <c r="A14" s="5" t="s">
        <v>34</v>
      </c>
      <c r="B14" s="31">
        <f t="shared" si="0"/>
        <v>28550</v>
      </c>
      <c r="C14" s="5">
        <v>69.708370184101994</v>
      </c>
      <c r="D14" s="5">
        <v>72.902638136912799</v>
      </c>
      <c r="E14" s="5">
        <v>75.683036990235294</v>
      </c>
      <c r="F14" s="5">
        <v>74.712118013144902</v>
      </c>
      <c r="G14" s="5">
        <v>71.033015889664497</v>
      </c>
      <c r="H14" s="5">
        <v>77.462629845976394</v>
      </c>
      <c r="I14" s="5">
        <v>73.297502718773103</v>
      </c>
      <c r="J14" s="5">
        <v>52.701863480000803</v>
      </c>
      <c r="K14" s="5">
        <v>72.095909071760502</v>
      </c>
      <c r="L14" s="5">
        <v>49.5423809960254</v>
      </c>
      <c r="M14" s="22">
        <v>55.184249138974401</v>
      </c>
      <c r="N14" s="16">
        <v>69.257975778218096</v>
      </c>
      <c r="O14" s="5">
        <v>65.878299382669198</v>
      </c>
      <c r="P14" s="5">
        <v>32.572593562011797</v>
      </c>
      <c r="Q14" s="5">
        <v>43.980096864498101</v>
      </c>
      <c r="R14" s="5">
        <v>83.9127580329978</v>
      </c>
      <c r="S14" s="5">
        <v>55.198147369053302</v>
      </c>
      <c r="T14" s="5">
        <v>70.098699049718405</v>
      </c>
      <c r="U14" s="5">
        <v>73.629962396879705</v>
      </c>
      <c r="V14" s="5">
        <v>60.754802549022401</v>
      </c>
      <c r="W14" s="5">
        <v>95.725119093552095</v>
      </c>
      <c r="X14" s="5">
        <v>10.056097637734601</v>
      </c>
      <c r="Y14" s="16">
        <v>45.457978021895599</v>
      </c>
      <c r="Z14" s="29">
        <v>63.852424982856114</v>
      </c>
    </row>
    <row r="15" spans="1:27">
      <c r="A15" s="5" t="s">
        <v>35</v>
      </c>
      <c r="B15" s="31">
        <f t="shared" si="0"/>
        <v>28642</v>
      </c>
      <c r="C15" s="5">
        <v>69.749081790277401</v>
      </c>
      <c r="D15" s="5">
        <v>73.346716155662804</v>
      </c>
      <c r="E15" s="5">
        <v>75.078117694631104</v>
      </c>
      <c r="F15" s="5">
        <v>74.798072112396895</v>
      </c>
      <c r="G15" s="5">
        <v>71.504315771394701</v>
      </c>
      <c r="H15" s="5">
        <v>77.756458450839503</v>
      </c>
      <c r="I15" s="5">
        <v>73.388785539986799</v>
      </c>
      <c r="J15" s="5">
        <v>53.359202879330098</v>
      </c>
      <c r="K15" s="5">
        <v>72.703599622291705</v>
      </c>
      <c r="L15" s="5">
        <v>50.516320423051397</v>
      </c>
      <c r="M15" s="22">
        <v>56.1668521509092</v>
      </c>
      <c r="N15" s="16">
        <v>70.209961483797002</v>
      </c>
      <c r="O15" s="5">
        <v>66.173628895975796</v>
      </c>
      <c r="P15" s="5">
        <v>33.228749692231403</v>
      </c>
      <c r="Q15" s="5">
        <v>44.716508828263798</v>
      </c>
      <c r="R15" s="5">
        <v>84.035846690529397</v>
      </c>
      <c r="S15" s="5">
        <v>54.873976868802799</v>
      </c>
      <c r="T15" s="5">
        <v>70.352759320465694</v>
      </c>
      <c r="U15" s="5">
        <v>73.877065253158605</v>
      </c>
      <c r="V15" s="5">
        <v>61.055965960718098</v>
      </c>
      <c r="W15" s="5">
        <v>93.877302935615802</v>
      </c>
      <c r="X15" s="5">
        <v>10.1594503249579</v>
      </c>
      <c r="Y15" s="16">
        <v>47.389748118682199</v>
      </c>
      <c r="Z15" s="29">
        <v>64.202388521359694</v>
      </c>
    </row>
    <row r="16" spans="1:27">
      <c r="A16" s="5" t="s">
        <v>36</v>
      </c>
      <c r="B16" s="31">
        <f t="shared" si="0"/>
        <v>28734</v>
      </c>
      <c r="C16" s="5">
        <v>70.380005326304996</v>
      </c>
      <c r="D16" s="5">
        <v>73.7668307807579</v>
      </c>
      <c r="E16" s="5">
        <v>74.749837406903296</v>
      </c>
      <c r="F16" s="5">
        <v>74.708684460448595</v>
      </c>
      <c r="G16" s="5">
        <v>72.181272811925993</v>
      </c>
      <c r="H16" s="5">
        <v>77.811692960877096</v>
      </c>
      <c r="I16" s="5">
        <v>73.327521823746295</v>
      </c>
      <c r="J16" s="5">
        <v>54.509047857227998</v>
      </c>
      <c r="K16" s="5">
        <v>73.0282847376467</v>
      </c>
      <c r="L16" s="5">
        <v>51.492552981699902</v>
      </c>
      <c r="M16" s="22">
        <v>56.664344046707001</v>
      </c>
      <c r="N16" s="16">
        <v>71.162055123840602</v>
      </c>
      <c r="O16" s="5">
        <v>66.480105991871994</v>
      </c>
      <c r="P16" s="5">
        <v>33.386855813854702</v>
      </c>
      <c r="Q16" s="5">
        <v>45.090050293667403</v>
      </c>
      <c r="R16" s="5">
        <v>84.629152581314699</v>
      </c>
      <c r="S16" s="5">
        <v>55.479630149155803</v>
      </c>
      <c r="T16" s="5">
        <v>71.634265918150604</v>
      </c>
      <c r="U16" s="5">
        <v>74.206644883132995</v>
      </c>
      <c r="V16" s="5">
        <v>61.2475753527712</v>
      </c>
      <c r="W16" s="5">
        <v>94.214808938431105</v>
      </c>
      <c r="X16" s="5">
        <v>10.2039160660928</v>
      </c>
      <c r="Y16" s="16">
        <v>49.586592964101001</v>
      </c>
      <c r="Z16" s="29">
        <v>64.553151158383116</v>
      </c>
    </row>
    <row r="17" spans="1:26">
      <c r="A17" s="5" t="s">
        <v>37</v>
      </c>
      <c r="B17" s="31">
        <f t="shared" si="0"/>
        <v>28825</v>
      </c>
      <c r="C17" s="5">
        <v>70.167954278014605</v>
      </c>
      <c r="D17" s="5">
        <v>74.125595315409896</v>
      </c>
      <c r="E17" s="5">
        <v>75.1494809830984</v>
      </c>
      <c r="F17" s="5">
        <v>74.533676565433893</v>
      </c>
      <c r="G17" s="5">
        <v>72.978234649561401</v>
      </c>
      <c r="H17" s="5">
        <v>77.672661981045096</v>
      </c>
      <c r="I17" s="5">
        <v>73.130301134743107</v>
      </c>
      <c r="J17" s="5">
        <v>55.366239165983401</v>
      </c>
      <c r="K17" s="5">
        <v>73.532255820152699</v>
      </c>
      <c r="L17" s="5">
        <v>51.797548765257503</v>
      </c>
      <c r="M17" s="22">
        <v>56.798689919879301</v>
      </c>
      <c r="N17" s="16">
        <v>72.098696839773893</v>
      </c>
      <c r="O17" s="5">
        <v>66.999983995826099</v>
      </c>
      <c r="P17" s="5">
        <v>35.342629936709699</v>
      </c>
      <c r="Q17" s="5">
        <v>45.439195440328497</v>
      </c>
      <c r="R17" s="5">
        <v>84.765457734855502</v>
      </c>
      <c r="S17" s="5">
        <v>55.735385484164603</v>
      </c>
      <c r="T17" s="5">
        <v>72.389590293266195</v>
      </c>
      <c r="U17" s="5">
        <v>74.356231911345702</v>
      </c>
      <c r="V17" s="5">
        <v>61.440272166396902</v>
      </c>
      <c r="W17" s="5">
        <v>94.762374666415795</v>
      </c>
      <c r="X17" s="5">
        <v>10.196152499790699</v>
      </c>
      <c r="Y17" s="16">
        <v>50.278184326091697</v>
      </c>
      <c r="Z17" s="29">
        <v>64.947615982761874</v>
      </c>
    </row>
    <row r="18" spans="1:26">
      <c r="A18" s="5" t="s">
        <v>38</v>
      </c>
      <c r="B18" s="31">
        <f t="shared" si="0"/>
        <v>28915</v>
      </c>
      <c r="C18" s="5">
        <v>70.507099290368203</v>
      </c>
      <c r="D18" s="5">
        <v>74.522142068575505</v>
      </c>
      <c r="E18" s="5">
        <v>75.222511245219806</v>
      </c>
      <c r="F18" s="5">
        <v>74.591763007152693</v>
      </c>
      <c r="G18" s="5">
        <v>73.387203991500698</v>
      </c>
      <c r="H18" s="5">
        <v>77.275354689745996</v>
      </c>
      <c r="I18" s="5">
        <v>72.676234836248</v>
      </c>
      <c r="J18" s="5">
        <v>56.141885973537001</v>
      </c>
      <c r="K18" s="5">
        <v>73.428770318429699</v>
      </c>
      <c r="L18" s="5">
        <v>52.407895283819599</v>
      </c>
      <c r="M18" s="22">
        <v>56.5530808711774</v>
      </c>
      <c r="N18" s="16">
        <v>72.977065391451603</v>
      </c>
      <c r="O18" s="5">
        <v>67.444654292775596</v>
      </c>
      <c r="P18" s="5">
        <v>35.0915687031411</v>
      </c>
      <c r="Q18" s="5">
        <v>45.794390614714303</v>
      </c>
      <c r="R18" s="5">
        <v>86.294358259553505</v>
      </c>
      <c r="S18" s="5">
        <v>54.757980746913702</v>
      </c>
      <c r="T18" s="5">
        <v>74.080464843212496</v>
      </c>
      <c r="U18" s="5">
        <v>74.692059936647297</v>
      </c>
      <c r="V18" s="5">
        <v>61.6227744752048</v>
      </c>
      <c r="W18" s="5">
        <v>96.007253573911001</v>
      </c>
      <c r="X18" s="5">
        <v>10.133884918259101</v>
      </c>
      <c r="Y18" s="16">
        <v>50.8709707361147</v>
      </c>
      <c r="Z18" s="29">
        <v>65.222134340917108</v>
      </c>
    </row>
    <row r="19" spans="1:26">
      <c r="A19" s="5" t="s">
        <v>39</v>
      </c>
      <c r="B19" s="31">
        <f t="shared" si="0"/>
        <v>29007</v>
      </c>
      <c r="C19" s="5">
        <v>70.240933028582603</v>
      </c>
      <c r="D19" s="5">
        <v>74.900528173623997</v>
      </c>
      <c r="E19" s="5">
        <v>76.902778559804602</v>
      </c>
      <c r="F19" s="5">
        <v>74.559810721406805</v>
      </c>
      <c r="G19" s="5">
        <v>73.260420987801794</v>
      </c>
      <c r="H19" s="5">
        <v>76.984766486581606</v>
      </c>
      <c r="I19" s="5">
        <v>72.305609564679301</v>
      </c>
      <c r="J19" s="5">
        <v>57.198474558215302</v>
      </c>
      <c r="K19" s="5">
        <v>72.789240632826804</v>
      </c>
      <c r="L19" s="5">
        <v>53.036278965330403</v>
      </c>
      <c r="M19" s="22">
        <v>56.295480326138502</v>
      </c>
      <c r="N19" s="16">
        <v>73.751673942343103</v>
      </c>
      <c r="O19" s="5">
        <v>67.487777088230004</v>
      </c>
      <c r="P19" s="5">
        <v>34.5091850457177</v>
      </c>
      <c r="Q19" s="5">
        <v>46.325861222387097</v>
      </c>
      <c r="R19" s="5">
        <v>85.501435612650994</v>
      </c>
      <c r="S19" s="5">
        <v>54.695650250171099</v>
      </c>
      <c r="T19" s="5">
        <v>73.867200820588195</v>
      </c>
      <c r="U19" s="5">
        <v>74.366100659649305</v>
      </c>
      <c r="V19" s="5">
        <v>61.147004992213702</v>
      </c>
      <c r="W19" s="5">
        <v>96.035768080553794</v>
      </c>
      <c r="X19" s="5">
        <v>10.048523268643599</v>
      </c>
      <c r="Y19" s="16">
        <v>49.190404956026804</v>
      </c>
      <c r="Z19" s="29">
        <v>65.065562004637172</v>
      </c>
    </row>
    <row r="20" spans="1:26">
      <c r="A20" s="5" t="s">
        <v>40</v>
      </c>
      <c r="B20" s="31">
        <f t="shared" si="0"/>
        <v>29099</v>
      </c>
      <c r="C20" s="5">
        <v>69.750356832445206</v>
      </c>
      <c r="D20" s="5">
        <v>75.3264495158936</v>
      </c>
      <c r="E20" s="5">
        <v>76.096874322915795</v>
      </c>
      <c r="F20" s="5">
        <v>74.627320630965798</v>
      </c>
      <c r="G20" s="5">
        <v>73.157360294794401</v>
      </c>
      <c r="H20" s="5">
        <v>76.691385771456197</v>
      </c>
      <c r="I20" s="5">
        <v>71.885167117030704</v>
      </c>
      <c r="J20" s="5">
        <v>58.0554717258442</v>
      </c>
      <c r="K20" s="5">
        <v>72.457843753099795</v>
      </c>
      <c r="L20" s="5">
        <v>53.446336248975797</v>
      </c>
      <c r="M20" s="22">
        <v>55.983437508085899</v>
      </c>
      <c r="N20" s="16">
        <v>74.398268137077807</v>
      </c>
      <c r="O20" s="5">
        <v>67.567243898043898</v>
      </c>
      <c r="P20" s="5">
        <v>34.858477696624199</v>
      </c>
      <c r="Q20" s="5">
        <v>46.935256670781499</v>
      </c>
      <c r="R20" s="5">
        <v>84.134438577414898</v>
      </c>
      <c r="S20" s="5">
        <v>54.987761872863501</v>
      </c>
      <c r="T20" s="5">
        <v>72.985775916319596</v>
      </c>
      <c r="U20" s="5">
        <v>73.9965712525497</v>
      </c>
      <c r="V20" s="5">
        <v>61.048729022239598</v>
      </c>
      <c r="W20" s="5">
        <v>96.659171699028207</v>
      </c>
      <c r="X20" s="5">
        <v>9.9376367740066396</v>
      </c>
      <c r="Y20" s="16">
        <v>47.609578503390203</v>
      </c>
      <c r="Z20" s="29">
        <v>65.000190086833797</v>
      </c>
    </row>
    <row r="21" spans="1:26">
      <c r="A21" s="5" t="s">
        <v>41</v>
      </c>
      <c r="B21" s="31">
        <f t="shared" si="0"/>
        <v>29190</v>
      </c>
      <c r="C21" s="5">
        <v>69.657840757573297</v>
      </c>
      <c r="D21" s="5">
        <v>75.693355219324999</v>
      </c>
      <c r="E21" s="5">
        <v>77.200566933367497</v>
      </c>
      <c r="F21" s="5">
        <v>74.722960754524607</v>
      </c>
      <c r="G21" s="5">
        <v>73.357921112392404</v>
      </c>
      <c r="H21" s="5">
        <v>76.368124107432394</v>
      </c>
      <c r="I21" s="5">
        <v>71.420933943929498</v>
      </c>
      <c r="J21" s="5">
        <v>58.901867251704402</v>
      </c>
      <c r="K21" s="5">
        <v>72.456081823890599</v>
      </c>
      <c r="L21" s="5">
        <v>54.684934956062101</v>
      </c>
      <c r="M21" s="22">
        <v>55.579835899577098</v>
      </c>
      <c r="N21" s="16">
        <v>74.818574074862994</v>
      </c>
      <c r="O21" s="5">
        <v>67.580391363587907</v>
      </c>
      <c r="P21" s="5">
        <v>34.669774598933103</v>
      </c>
      <c r="Q21" s="5">
        <v>47.656189913364003</v>
      </c>
      <c r="R21" s="5">
        <v>82.218609325286394</v>
      </c>
      <c r="S21" s="5">
        <v>55.434581736080297</v>
      </c>
      <c r="T21" s="5">
        <v>72.8436644330843</v>
      </c>
      <c r="U21" s="5">
        <v>73.7380680227119</v>
      </c>
      <c r="V21" s="5">
        <v>60.970431826752197</v>
      </c>
      <c r="W21" s="5">
        <v>100.057147109545</v>
      </c>
      <c r="X21" s="5">
        <v>9.75695411166196</v>
      </c>
      <c r="Y21" s="16">
        <v>43.547577279506797</v>
      </c>
      <c r="Z21" s="29">
        <v>65.090510976868828</v>
      </c>
    </row>
    <row r="22" spans="1:26">
      <c r="A22" s="5" t="s">
        <v>42</v>
      </c>
      <c r="B22" s="31">
        <f t="shared" si="0"/>
        <v>29281</v>
      </c>
      <c r="C22" s="5">
        <v>69.866105004580405</v>
      </c>
      <c r="D22" s="5">
        <v>77.850107749067604</v>
      </c>
      <c r="E22" s="5">
        <v>77.335982479570404</v>
      </c>
      <c r="F22" s="5">
        <v>74.690889903180604</v>
      </c>
      <c r="G22" s="5">
        <v>73.633048545448901</v>
      </c>
      <c r="H22" s="5">
        <v>75.771339866442602</v>
      </c>
      <c r="I22" s="5">
        <v>70.552718332372294</v>
      </c>
      <c r="J22" s="5">
        <v>59.551302497930799</v>
      </c>
      <c r="K22" s="5">
        <v>72.4268635750512</v>
      </c>
      <c r="L22" s="5">
        <v>54.103902071077698</v>
      </c>
      <c r="M22" s="22">
        <v>54.220135321876</v>
      </c>
      <c r="N22" s="16">
        <v>74.216322724998307</v>
      </c>
      <c r="O22" s="5">
        <v>67.262437606175993</v>
      </c>
      <c r="P22" s="5">
        <v>31.727080534660399</v>
      </c>
      <c r="Q22" s="5">
        <v>48.635703252078997</v>
      </c>
      <c r="R22" s="5">
        <v>77.599227789734499</v>
      </c>
      <c r="S22" s="5">
        <v>55.997973171062597</v>
      </c>
      <c r="T22" s="5">
        <v>71.294472277133295</v>
      </c>
      <c r="U22" s="5">
        <v>74.659450549562706</v>
      </c>
      <c r="V22" s="5">
        <v>60.797453666711597</v>
      </c>
      <c r="W22" s="5">
        <v>102.44955838305999</v>
      </c>
      <c r="X22" s="5">
        <v>9.4070785918100306</v>
      </c>
      <c r="Y22" s="16">
        <v>41.108573983538101</v>
      </c>
      <c r="Z22" s="29">
        <v>64.76971798102916</v>
      </c>
    </row>
    <row r="23" spans="1:26">
      <c r="A23" s="5" t="s">
        <v>43</v>
      </c>
      <c r="B23" s="31">
        <f t="shared" si="0"/>
        <v>29373</v>
      </c>
      <c r="C23" s="5">
        <v>70.481865351630105</v>
      </c>
      <c r="D23" s="5">
        <v>77.709587703816894</v>
      </c>
      <c r="E23" s="5">
        <v>77.495314597778304</v>
      </c>
      <c r="F23" s="5">
        <v>75.0003102530913</v>
      </c>
      <c r="G23" s="5">
        <v>72.742114582569897</v>
      </c>
      <c r="H23" s="5">
        <v>75.324700821758498</v>
      </c>
      <c r="I23" s="5">
        <v>70.170935809111896</v>
      </c>
      <c r="J23" s="5">
        <v>60.100322241391197</v>
      </c>
      <c r="K23" s="5">
        <v>72.157621883925501</v>
      </c>
      <c r="L23" s="5">
        <v>54.016810865518202</v>
      </c>
      <c r="M23" s="22">
        <v>53.938646198904898</v>
      </c>
      <c r="N23" s="16">
        <v>76.140224178876096</v>
      </c>
      <c r="O23" s="5">
        <v>67.842816579195201</v>
      </c>
      <c r="P23" s="5">
        <v>31.331348163464899</v>
      </c>
      <c r="Q23" s="5">
        <v>49.711370935164801</v>
      </c>
      <c r="R23" s="5">
        <v>75.088127973464793</v>
      </c>
      <c r="S23" s="5">
        <v>56.257770589495401</v>
      </c>
      <c r="T23" s="5">
        <v>70.401106927456198</v>
      </c>
      <c r="U23" s="5">
        <v>74.644014524196606</v>
      </c>
      <c r="V23" s="5">
        <v>60.120192627279501</v>
      </c>
      <c r="W23" s="5">
        <v>100.723633129665</v>
      </c>
      <c r="X23" s="5">
        <v>9.2044335002363091</v>
      </c>
      <c r="Y23" s="16">
        <v>39.902087522722901</v>
      </c>
      <c r="Z23" s="29">
        <v>64.489786699975042</v>
      </c>
    </row>
    <row r="24" spans="1:26">
      <c r="A24" s="5" t="s">
        <v>44</v>
      </c>
      <c r="B24" s="31">
        <f t="shared" si="0"/>
        <v>29465</v>
      </c>
      <c r="C24" s="5">
        <v>70.603410294097998</v>
      </c>
      <c r="D24" s="5">
        <v>77.776625277931899</v>
      </c>
      <c r="E24" s="5">
        <v>77.212810218389095</v>
      </c>
      <c r="F24" s="5">
        <v>75.455708984939307</v>
      </c>
      <c r="G24" s="5">
        <v>72.481933761133504</v>
      </c>
      <c r="H24" s="5">
        <v>74.826237634376298</v>
      </c>
      <c r="I24" s="5">
        <v>69.885130542465603</v>
      </c>
      <c r="J24" s="5">
        <v>60.043119562893899</v>
      </c>
      <c r="K24" s="5">
        <v>72.128608560306205</v>
      </c>
      <c r="L24" s="5">
        <v>54.328104602959698</v>
      </c>
      <c r="M24" s="22">
        <v>53.842325649701998</v>
      </c>
      <c r="N24" s="16">
        <v>76.0170139066216</v>
      </c>
      <c r="O24" s="5">
        <v>67.975177961143601</v>
      </c>
      <c r="P24" s="5">
        <v>30.696249050978899</v>
      </c>
      <c r="Q24" s="5">
        <v>50.651323959371702</v>
      </c>
      <c r="R24" s="5">
        <v>73.836098734445798</v>
      </c>
      <c r="S24" s="5">
        <v>56.340108194112602</v>
      </c>
      <c r="T24" s="5">
        <v>70.690577378888094</v>
      </c>
      <c r="U24" s="5">
        <v>74.8251819381952</v>
      </c>
      <c r="V24" s="5">
        <v>60.411353970189602</v>
      </c>
      <c r="W24" s="5">
        <v>99.149113848169506</v>
      </c>
      <c r="X24" s="5">
        <v>9.0414236396567595</v>
      </c>
      <c r="Y24" s="16">
        <v>39.755312173872703</v>
      </c>
      <c r="Z24" s="29">
        <v>64.537577834368776</v>
      </c>
    </row>
    <row r="25" spans="1:26">
      <c r="A25" s="5" t="s">
        <v>45</v>
      </c>
      <c r="B25" s="31">
        <f t="shared" si="0"/>
        <v>29556</v>
      </c>
      <c r="C25" s="5">
        <v>70.959054499776798</v>
      </c>
      <c r="D25" s="5">
        <v>77.873361236062607</v>
      </c>
      <c r="E25" s="5">
        <v>77.194162619174307</v>
      </c>
      <c r="F25" s="5">
        <v>75.713638080519701</v>
      </c>
      <c r="G25" s="5">
        <v>72.489218418691294</v>
      </c>
      <c r="H25" s="5">
        <v>74.276220194433705</v>
      </c>
      <c r="I25" s="5">
        <v>69.685939919665202</v>
      </c>
      <c r="J25" s="5">
        <v>59.805755509172201</v>
      </c>
      <c r="K25" s="5">
        <v>72.032541789120003</v>
      </c>
      <c r="L25" s="5">
        <v>54.081954785096201</v>
      </c>
      <c r="M25" s="22">
        <v>53.851496632541</v>
      </c>
      <c r="N25" s="16">
        <v>77.770404444402502</v>
      </c>
      <c r="O25" s="5">
        <v>68.061893637901903</v>
      </c>
      <c r="P25" s="5">
        <v>30.312805847662801</v>
      </c>
      <c r="Q25" s="5">
        <v>51.205597965522998</v>
      </c>
      <c r="R25" s="5">
        <v>73.360381069568405</v>
      </c>
      <c r="S25" s="5">
        <v>56.625614754671801</v>
      </c>
      <c r="T25" s="5">
        <v>71.512501626019699</v>
      </c>
      <c r="U25" s="5">
        <v>74.886213233683904</v>
      </c>
      <c r="V25" s="5">
        <v>61.041514867499103</v>
      </c>
      <c r="W25" s="5">
        <v>98.917046332262899</v>
      </c>
      <c r="X25" s="5">
        <v>8.9257535646612105</v>
      </c>
      <c r="Y25" s="16">
        <v>39.912380056039602</v>
      </c>
      <c r="Z25" s="29">
        <v>64.855509750177049</v>
      </c>
    </row>
    <row r="26" spans="1:26">
      <c r="A26" s="5" t="s">
        <v>46</v>
      </c>
      <c r="B26" s="31">
        <f t="shared" si="0"/>
        <v>29646</v>
      </c>
      <c r="C26" s="5">
        <v>71.009119425736401</v>
      </c>
      <c r="D26" s="5">
        <v>77.636797848064006</v>
      </c>
      <c r="E26" s="5">
        <v>78.542901873633795</v>
      </c>
      <c r="F26" s="5">
        <v>75.798884936065704</v>
      </c>
      <c r="G26" s="5">
        <v>72.606854624672593</v>
      </c>
      <c r="H26" s="5">
        <v>73.062733216196804</v>
      </c>
      <c r="I26" s="5">
        <v>69.697841889575898</v>
      </c>
      <c r="J26" s="5">
        <v>59.562262247241698</v>
      </c>
      <c r="K26" s="5">
        <v>72.086007415727494</v>
      </c>
      <c r="L26" s="5">
        <v>54.065858672842701</v>
      </c>
      <c r="M26" s="22">
        <v>55.777289669884802</v>
      </c>
      <c r="N26" s="16">
        <v>79.287395633115906</v>
      </c>
      <c r="O26" s="5">
        <v>68.751425025291596</v>
      </c>
      <c r="P26" s="5">
        <v>31.770432356840601</v>
      </c>
      <c r="Q26" s="5">
        <v>52.066148178421003</v>
      </c>
      <c r="R26" s="5">
        <v>73.866431191462993</v>
      </c>
      <c r="S26" s="5">
        <v>57.700970651595703</v>
      </c>
      <c r="T26" s="5">
        <v>73.6326755273586</v>
      </c>
      <c r="U26" s="5">
        <v>74.933672229912602</v>
      </c>
      <c r="V26" s="5">
        <v>60.874216189433298</v>
      </c>
      <c r="W26" s="5">
        <v>98.428566890119697</v>
      </c>
      <c r="X26" s="5">
        <v>8.8004773754857197</v>
      </c>
      <c r="Y26" s="16">
        <v>41.606484625415398</v>
      </c>
      <c r="Z26" s="29">
        <v>65.086754648968281</v>
      </c>
    </row>
    <row r="27" spans="1:26">
      <c r="A27" s="5" t="s">
        <v>47</v>
      </c>
      <c r="B27" s="31">
        <f t="shared" si="0"/>
        <v>29738</v>
      </c>
      <c r="C27" s="5">
        <v>71.634081254675607</v>
      </c>
      <c r="D27" s="5">
        <v>77.451819292545494</v>
      </c>
      <c r="E27" s="5">
        <v>78.770950366944007</v>
      </c>
      <c r="F27" s="5">
        <v>75.992430725218398</v>
      </c>
      <c r="G27" s="5">
        <v>72.381103319835802</v>
      </c>
      <c r="H27" s="5">
        <v>72.849769995729105</v>
      </c>
      <c r="I27" s="5">
        <v>69.593047433821198</v>
      </c>
      <c r="J27" s="5">
        <v>59.242577686410797</v>
      </c>
      <c r="K27" s="5">
        <v>72.998958330808506</v>
      </c>
      <c r="L27" s="5">
        <v>53.469161811999598</v>
      </c>
      <c r="M27" s="22">
        <v>55.656384085467103</v>
      </c>
      <c r="N27" s="16">
        <v>79.910908892691097</v>
      </c>
      <c r="O27" s="5">
        <v>69.783101327104006</v>
      </c>
      <c r="P27" s="5">
        <v>31.818837161200001</v>
      </c>
      <c r="Q27" s="5">
        <v>52.732565006592601</v>
      </c>
      <c r="R27" s="5">
        <v>73.622011322837594</v>
      </c>
      <c r="S27" s="5">
        <v>57.832382015021999</v>
      </c>
      <c r="T27" s="5">
        <v>73.195508673478102</v>
      </c>
      <c r="U27" s="5">
        <v>74.475064268637496</v>
      </c>
      <c r="V27" s="5">
        <v>60.8308878703251</v>
      </c>
      <c r="W27" s="5">
        <v>97.821070010540694</v>
      </c>
      <c r="X27" s="5">
        <v>8.6959805605616598</v>
      </c>
      <c r="Y27" s="16">
        <v>44.563051601385901</v>
      </c>
      <c r="Z27" s="29">
        <v>65.239882358514734</v>
      </c>
    </row>
    <row r="28" spans="1:26">
      <c r="A28" s="5" t="s">
        <v>48</v>
      </c>
      <c r="B28" s="31">
        <f t="shared" si="0"/>
        <v>29830</v>
      </c>
      <c r="C28" s="5">
        <v>71.925642160003093</v>
      </c>
      <c r="D28" s="5">
        <v>77.090984928974095</v>
      </c>
      <c r="E28" s="5">
        <v>78.375574711406699</v>
      </c>
      <c r="F28" s="5">
        <v>75.823920657855297</v>
      </c>
      <c r="G28" s="5">
        <v>71.825627441830804</v>
      </c>
      <c r="H28" s="5">
        <v>72.976084120639598</v>
      </c>
      <c r="I28" s="5">
        <v>69.504644530980798</v>
      </c>
      <c r="J28" s="5">
        <v>60.014212677967599</v>
      </c>
      <c r="K28" s="5">
        <v>72.702586771364594</v>
      </c>
      <c r="L28" s="5">
        <v>53.176519700320199</v>
      </c>
      <c r="M28" s="22">
        <v>55.320473212134701</v>
      </c>
      <c r="N28" s="16">
        <v>80.228519957045407</v>
      </c>
      <c r="O28" s="5">
        <v>70.150216686435797</v>
      </c>
      <c r="P28" s="5">
        <v>31.830676161165002</v>
      </c>
      <c r="Q28" s="5">
        <v>53.7979206518608</v>
      </c>
      <c r="R28" s="5">
        <v>73.138152001613804</v>
      </c>
      <c r="S28" s="5">
        <v>57.214729733779301</v>
      </c>
      <c r="T28" s="5">
        <v>73.535487800034403</v>
      </c>
      <c r="U28" s="5">
        <v>73.801136094906497</v>
      </c>
      <c r="V28" s="5">
        <v>61.478329446832397</v>
      </c>
      <c r="W28" s="5">
        <v>97.371781792563795</v>
      </c>
      <c r="X28" s="5">
        <v>8.61172855448741</v>
      </c>
      <c r="Y28" s="16">
        <v>48.024188791927102</v>
      </c>
      <c r="Z28" s="29">
        <v>65.468676307021468</v>
      </c>
    </row>
    <row r="29" spans="1:26">
      <c r="A29" s="5" t="s">
        <v>49</v>
      </c>
      <c r="B29" s="31">
        <f t="shared" si="0"/>
        <v>29921</v>
      </c>
      <c r="C29" s="5">
        <v>72.385439104337493</v>
      </c>
      <c r="D29" s="5">
        <v>76.641577878238195</v>
      </c>
      <c r="E29" s="5">
        <v>79.168570187432394</v>
      </c>
      <c r="F29" s="5">
        <v>75.880888513431501</v>
      </c>
      <c r="G29" s="5">
        <v>71.265311252001894</v>
      </c>
      <c r="H29" s="5">
        <v>73.367093991509506</v>
      </c>
      <c r="I29" s="5">
        <v>69.429810289623603</v>
      </c>
      <c r="J29" s="5">
        <v>60.605837865661002</v>
      </c>
      <c r="K29" s="5">
        <v>72.2402979330043</v>
      </c>
      <c r="L29" s="5">
        <v>53.260165472806598</v>
      </c>
      <c r="M29" s="22">
        <v>54.6592718120854</v>
      </c>
      <c r="N29" s="16">
        <v>80.124866985526495</v>
      </c>
      <c r="O29" s="5">
        <v>70.7884853039494</v>
      </c>
      <c r="P29" s="5">
        <v>32.394276349267699</v>
      </c>
      <c r="Q29" s="5">
        <v>55.431865323945701</v>
      </c>
      <c r="R29" s="5">
        <v>72.446873465559307</v>
      </c>
      <c r="S29" s="5">
        <v>57.923775525132903</v>
      </c>
      <c r="T29" s="5">
        <v>74.180401403417207</v>
      </c>
      <c r="U29" s="5">
        <v>73.381259290171201</v>
      </c>
      <c r="V29" s="5">
        <v>61.538400056382002</v>
      </c>
      <c r="W29" s="5">
        <v>98.055928644992903</v>
      </c>
      <c r="X29" s="5">
        <v>8.5395626306431893</v>
      </c>
      <c r="Y29" s="16">
        <v>49.522153985128703</v>
      </c>
      <c r="Z29" s="29">
        <v>65.561617269561779</v>
      </c>
    </row>
    <row r="30" spans="1:26">
      <c r="A30" s="5" t="s">
        <v>50</v>
      </c>
      <c r="B30" s="31">
        <f t="shared" si="0"/>
        <v>30011</v>
      </c>
      <c r="C30" s="5">
        <v>72.455107279722995</v>
      </c>
      <c r="D30" s="5">
        <v>75.944477008603201</v>
      </c>
      <c r="E30" s="5">
        <v>79.964302375191195</v>
      </c>
      <c r="F30" s="5">
        <v>76.457070362922707</v>
      </c>
      <c r="G30" s="5">
        <v>70.756597995931898</v>
      </c>
      <c r="H30" s="5">
        <v>75.888218914514695</v>
      </c>
      <c r="I30" s="5">
        <v>69.488485110815006</v>
      </c>
      <c r="J30" s="5">
        <v>61.685196951933598</v>
      </c>
      <c r="K30" s="5">
        <v>73.147771431319995</v>
      </c>
      <c r="L30" s="5">
        <v>53.207058092632501</v>
      </c>
      <c r="M30" s="22">
        <v>52.8047020782464</v>
      </c>
      <c r="N30" s="16">
        <v>79.238279921422702</v>
      </c>
      <c r="O30" s="5">
        <v>71.020445819612405</v>
      </c>
      <c r="P30" s="5">
        <v>33.256379541333999</v>
      </c>
      <c r="Q30" s="5">
        <v>56.890784217520199</v>
      </c>
      <c r="R30" s="5">
        <v>72.974550608370805</v>
      </c>
      <c r="S30" s="5">
        <v>57.820418448199703</v>
      </c>
      <c r="T30" s="5">
        <v>75.619191635786805</v>
      </c>
      <c r="U30" s="5">
        <v>72.611240979976003</v>
      </c>
      <c r="V30" s="5">
        <v>61.508380707815697</v>
      </c>
      <c r="W30" s="5">
        <v>98.576897217795505</v>
      </c>
      <c r="X30" s="5">
        <v>8.6546272447251997</v>
      </c>
      <c r="Y30" s="16">
        <v>50.098381439095597</v>
      </c>
      <c r="Z30" s="29">
        <v>65.629552052847004</v>
      </c>
    </row>
    <row r="31" spans="1:26">
      <c r="A31" s="5" t="s">
        <v>51</v>
      </c>
      <c r="B31" s="31">
        <f t="shared" si="0"/>
        <v>30103</v>
      </c>
      <c r="C31" s="5">
        <v>72.790043526803103</v>
      </c>
      <c r="D31" s="5">
        <v>75.469676768762199</v>
      </c>
      <c r="E31" s="5">
        <v>78.284986378348606</v>
      </c>
      <c r="F31" s="5">
        <v>76.110566598244503</v>
      </c>
      <c r="G31" s="5">
        <v>70.222769520537994</v>
      </c>
      <c r="H31" s="5">
        <v>76.230628958600505</v>
      </c>
      <c r="I31" s="5">
        <v>69.380304293162595</v>
      </c>
      <c r="J31" s="5">
        <v>62.2296991642636</v>
      </c>
      <c r="K31" s="5">
        <v>73.429094905389704</v>
      </c>
      <c r="L31" s="5">
        <v>53.500691779335199</v>
      </c>
      <c r="M31" s="22">
        <v>51.979317207507101</v>
      </c>
      <c r="N31" s="16">
        <v>79.641405887429102</v>
      </c>
      <c r="O31" s="5">
        <v>71.3846728542931</v>
      </c>
      <c r="P31" s="5">
        <v>33.643957856858101</v>
      </c>
      <c r="Q31" s="5">
        <v>58.127257000633001</v>
      </c>
      <c r="R31" s="5">
        <v>72.912589435420699</v>
      </c>
      <c r="S31" s="5">
        <v>57.5317664455672</v>
      </c>
      <c r="T31" s="5">
        <v>73.8964895758062</v>
      </c>
      <c r="U31" s="5">
        <v>72.142026951930404</v>
      </c>
      <c r="V31" s="5">
        <v>61.631045282935602</v>
      </c>
      <c r="W31" s="5">
        <v>96.8071070951396</v>
      </c>
      <c r="X31" s="5">
        <v>8.5556366114096605</v>
      </c>
      <c r="Y31" s="16">
        <v>49.117673996988501</v>
      </c>
      <c r="Z31" s="29">
        <v>65.646014820150413</v>
      </c>
    </row>
    <row r="32" spans="1:26">
      <c r="A32" s="5" t="s">
        <v>52</v>
      </c>
      <c r="B32" s="31">
        <f t="shared" si="0"/>
        <v>30195</v>
      </c>
      <c r="C32" s="5">
        <v>71.991410921683197</v>
      </c>
      <c r="D32" s="5">
        <v>75.044435016939005</v>
      </c>
      <c r="E32" s="5">
        <v>77.734293639407795</v>
      </c>
      <c r="F32" s="5">
        <v>75.645121889588097</v>
      </c>
      <c r="G32" s="5">
        <v>69.524806887317595</v>
      </c>
      <c r="H32" s="5">
        <v>76.339164162966497</v>
      </c>
      <c r="I32" s="5">
        <v>69.239851911788605</v>
      </c>
      <c r="J32" s="5">
        <v>62.848533171012299</v>
      </c>
      <c r="K32" s="5">
        <v>73.441628331415998</v>
      </c>
      <c r="L32" s="5">
        <v>53.323388184117</v>
      </c>
      <c r="M32" s="22">
        <v>51.364154133501899</v>
      </c>
      <c r="N32" s="16">
        <v>78.841758518215102</v>
      </c>
      <c r="O32" s="5">
        <v>71.8479402372962</v>
      </c>
      <c r="P32" s="5">
        <v>34.214277761575801</v>
      </c>
      <c r="Q32" s="5">
        <v>59.244055322387503</v>
      </c>
      <c r="R32" s="5">
        <v>72.766297015717996</v>
      </c>
      <c r="S32" s="5">
        <v>57.1177076005076</v>
      </c>
      <c r="T32" s="5">
        <v>73.057573450397797</v>
      </c>
      <c r="U32" s="5">
        <v>71.926499071414298</v>
      </c>
      <c r="V32" s="5">
        <v>61.773749624822898</v>
      </c>
      <c r="W32" s="5">
        <v>96.051325032306494</v>
      </c>
      <c r="X32" s="5">
        <v>8.4273288030131503</v>
      </c>
      <c r="Y32" s="16">
        <v>46.638300500976897</v>
      </c>
      <c r="Z32" s="29">
        <v>65.592613142926993</v>
      </c>
    </row>
    <row r="33" spans="1:26">
      <c r="A33" s="5" t="s">
        <v>53</v>
      </c>
      <c r="B33" s="31">
        <f t="shared" si="0"/>
        <v>30286</v>
      </c>
      <c r="C33" s="5">
        <v>71.715724885619096</v>
      </c>
      <c r="D33" s="5">
        <v>74.648374873872996</v>
      </c>
      <c r="E33" s="5">
        <v>74.810690401139198</v>
      </c>
      <c r="F33" s="5">
        <v>75.391751716231894</v>
      </c>
      <c r="G33" s="5">
        <v>68.980410106426305</v>
      </c>
      <c r="H33" s="5">
        <v>76.259890318529401</v>
      </c>
      <c r="I33" s="5">
        <v>69.071505879816996</v>
      </c>
      <c r="J33" s="5">
        <v>63.733031264896901</v>
      </c>
      <c r="K33" s="5">
        <v>72.288855278259007</v>
      </c>
      <c r="L33" s="5">
        <v>53.347817552647903</v>
      </c>
      <c r="M33" s="22">
        <v>50.9976710824644</v>
      </c>
      <c r="N33" s="16">
        <v>78.5210803195003</v>
      </c>
      <c r="O33" s="5">
        <v>72.209313904589393</v>
      </c>
      <c r="P33" s="5">
        <v>34.801488440040401</v>
      </c>
      <c r="Q33" s="5">
        <v>59.784568488036498</v>
      </c>
      <c r="R33" s="5">
        <v>72.184114809272401</v>
      </c>
      <c r="S33" s="5">
        <v>57.276429911798601</v>
      </c>
      <c r="T33" s="5">
        <v>71.540549940224693</v>
      </c>
      <c r="U33" s="5">
        <v>71.618766148429202</v>
      </c>
      <c r="V33" s="5">
        <v>61.916685611568802</v>
      </c>
      <c r="W33" s="5">
        <v>95.946830946256298</v>
      </c>
      <c r="X33" s="5">
        <v>8.2251734425537109</v>
      </c>
      <c r="Y33" s="16">
        <v>44.429143313510401</v>
      </c>
      <c r="Z33" s="29">
        <v>65.438597040562087</v>
      </c>
    </row>
    <row r="34" spans="1:26">
      <c r="A34" s="5" t="s">
        <v>54</v>
      </c>
      <c r="B34" s="31">
        <f t="shared" si="0"/>
        <v>30376</v>
      </c>
      <c r="C34" s="5">
        <v>71.426793420665703</v>
      </c>
      <c r="D34" s="5">
        <v>74.141663072983107</v>
      </c>
      <c r="E34" s="5">
        <v>74.446464511871397</v>
      </c>
      <c r="F34" s="5">
        <v>75.434261064646094</v>
      </c>
      <c r="G34" s="5">
        <v>68.895839296513998</v>
      </c>
      <c r="H34" s="5">
        <v>74.368276341416106</v>
      </c>
      <c r="I34" s="5">
        <v>69.032423686029702</v>
      </c>
      <c r="J34" s="5">
        <v>64.564364277903294</v>
      </c>
      <c r="K34" s="5">
        <v>73.111640727049505</v>
      </c>
      <c r="L34" s="5">
        <v>53.480552288614597</v>
      </c>
      <c r="M34" s="22">
        <v>50.7014211167958</v>
      </c>
      <c r="N34" s="16">
        <v>79.318419635103396</v>
      </c>
      <c r="O34" s="5">
        <v>72.287046429293795</v>
      </c>
      <c r="P34" s="5">
        <v>35.194081283980502</v>
      </c>
      <c r="Q34" s="5">
        <v>60.413884156927899</v>
      </c>
      <c r="R34" s="5">
        <v>70.922082938007094</v>
      </c>
      <c r="S34" s="5">
        <v>57.4068923600191</v>
      </c>
      <c r="T34" s="5">
        <v>68.780185253904193</v>
      </c>
      <c r="U34" s="5">
        <v>71.029419359402993</v>
      </c>
      <c r="V34" s="5">
        <v>62.241897079594601</v>
      </c>
      <c r="W34" s="5">
        <v>97.100618324913199</v>
      </c>
      <c r="X34" s="5">
        <v>7.8671120382903803</v>
      </c>
      <c r="Y34" s="16">
        <v>43.065061514113403</v>
      </c>
      <c r="Z34" s="29">
        <v>65.621873088070544</v>
      </c>
    </row>
    <row r="35" spans="1:26">
      <c r="A35" s="5" t="s">
        <v>55</v>
      </c>
      <c r="B35" s="31">
        <f t="shared" si="0"/>
        <v>30468</v>
      </c>
      <c r="C35" s="5">
        <v>70.6755301279902</v>
      </c>
      <c r="D35" s="5">
        <v>73.886037865721093</v>
      </c>
      <c r="E35" s="5">
        <v>74.130476461635197</v>
      </c>
      <c r="F35" s="5">
        <v>75.488986909744497</v>
      </c>
      <c r="G35" s="5">
        <v>68.884390979366003</v>
      </c>
      <c r="H35" s="5">
        <v>74.197090480952696</v>
      </c>
      <c r="I35" s="5">
        <v>68.755863309400894</v>
      </c>
      <c r="J35" s="5">
        <v>65.200765067071202</v>
      </c>
      <c r="K35" s="5">
        <v>72.158553692591099</v>
      </c>
      <c r="L35" s="5">
        <v>54.475253534828497</v>
      </c>
      <c r="M35" s="22">
        <v>50.644789963284701</v>
      </c>
      <c r="N35" s="16">
        <v>79.792592983332199</v>
      </c>
      <c r="O35" s="5">
        <v>72.969898172701093</v>
      </c>
      <c r="P35" s="5">
        <v>36.157547428319802</v>
      </c>
      <c r="Q35" s="5">
        <v>60.6162226083772</v>
      </c>
      <c r="R35" s="5">
        <v>70.830652941476899</v>
      </c>
      <c r="S35" s="5">
        <v>58.047265594632698</v>
      </c>
      <c r="T35" s="5">
        <v>69.651868826203696</v>
      </c>
      <c r="U35" s="5">
        <v>71.211071079153697</v>
      </c>
      <c r="V35" s="5">
        <v>62.6173019676149</v>
      </c>
      <c r="W35" s="5">
        <v>96.721476062872497</v>
      </c>
      <c r="X35" s="5">
        <v>7.6625468652848703</v>
      </c>
      <c r="Y35" s="16">
        <v>43.052173554343703</v>
      </c>
      <c r="Z35" s="29">
        <v>65.884046872021671</v>
      </c>
    </row>
    <row r="36" spans="1:26">
      <c r="A36" s="5" t="s">
        <v>56</v>
      </c>
      <c r="B36" s="31">
        <f t="shared" si="0"/>
        <v>30560</v>
      </c>
      <c r="C36" s="5">
        <v>72.217508975316704</v>
      </c>
      <c r="D36" s="5">
        <v>73.6774357264419</v>
      </c>
      <c r="E36" s="5">
        <v>78.001117349931306</v>
      </c>
      <c r="F36" s="5">
        <v>75.624049885458206</v>
      </c>
      <c r="G36" s="5">
        <v>68.593002631567003</v>
      </c>
      <c r="H36" s="5">
        <v>74.102065217399897</v>
      </c>
      <c r="I36" s="5">
        <v>68.404996345648897</v>
      </c>
      <c r="J36" s="5">
        <v>65.560954117731399</v>
      </c>
      <c r="K36" s="5">
        <v>71.674423658730802</v>
      </c>
      <c r="L36" s="5">
        <v>54.365477924697103</v>
      </c>
      <c r="M36" s="22">
        <v>50.619387398327298</v>
      </c>
      <c r="N36" s="16">
        <v>80.149843462425196</v>
      </c>
      <c r="O36" s="5">
        <v>73.378850735688999</v>
      </c>
      <c r="P36" s="5">
        <v>37.557543960601897</v>
      </c>
      <c r="Q36" s="5">
        <v>60.807087804196598</v>
      </c>
      <c r="R36" s="5">
        <v>70.444427903637802</v>
      </c>
      <c r="S36" s="5">
        <v>58.104402299996501</v>
      </c>
      <c r="T36" s="5">
        <v>70.798634052747801</v>
      </c>
      <c r="U36" s="5">
        <v>71.074292696600594</v>
      </c>
      <c r="V36" s="5">
        <v>63.3660570723723</v>
      </c>
      <c r="W36" s="5">
        <v>96.845042107108995</v>
      </c>
      <c r="X36" s="5">
        <v>7.4785433414449596</v>
      </c>
      <c r="Y36" s="16">
        <v>44.108875641343701</v>
      </c>
      <c r="Z36" s="29">
        <v>66.411644621318644</v>
      </c>
    </row>
    <row r="37" spans="1:26">
      <c r="A37" s="5" t="s">
        <v>57</v>
      </c>
      <c r="B37" s="31">
        <f t="shared" si="0"/>
        <v>30651</v>
      </c>
      <c r="C37" s="5">
        <v>72.028543873614296</v>
      </c>
      <c r="D37" s="5">
        <v>73.437024625309107</v>
      </c>
      <c r="E37" s="5">
        <v>76.383220898214603</v>
      </c>
      <c r="F37" s="5">
        <v>75.482272972894407</v>
      </c>
      <c r="G37" s="5">
        <v>68.919455743503605</v>
      </c>
      <c r="H37" s="5">
        <v>74.090587891973399</v>
      </c>
      <c r="I37" s="5">
        <v>67.985604795019597</v>
      </c>
      <c r="J37" s="5">
        <v>65.630484960462894</v>
      </c>
      <c r="K37" s="5">
        <v>71.5030568794582</v>
      </c>
      <c r="L37" s="5">
        <v>54.491878123922199</v>
      </c>
      <c r="M37" s="22">
        <v>50.6526639840624</v>
      </c>
      <c r="N37" s="16">
        <v>79.558984536837798</v>
      </c>
      <c r="O37" s="5">
        <v>73.509113439271701</v>
      </c>
      <c r="P37" s="5">
        <v>38.248211563050198</v>
      </c>
      <c r="Q37" s="5">
        <v>60.512441480764302</v>
      </c>
      <c r="R37" s="5">
        <v>70.276826345154404</v>
      </c>
      <c r="S37" s="5">
        <v>58.6366611961841</v>
      </c>
      <c r="T37" s="5">
        <v>71.926771520518301</v>
      </c>
      <c r="U37" s="5">
        <v>70.571070098896897</v>
      </c>
      <c r="V37" s="5">
        <v>64.435931076339003</v>
      </c>
      <c r="W37" s="5">
        <v>97.599706480913895</v>
      </c>
      <c r="X37" s="5">
        <v>7.3191250105992296</v>
      </c>
      <c r="Y37" s="16">
        <v>40.685371605264699</v>
      </c>
      <c r="Z37" s="29">
        <v>66.790057773589695</v>
      </c>
    </row>
    <row r="38" spans="1:26">
      <c r="A38" s="5" t="s">
        <v>58</v>
      </c>
      <c r="B38" s="31">
        <f t="shared" si="0"/>
        <v>30742</v>
      </c>
      <c r="C38" s="5">
        <v>72.250715918805994</v>
      </c>
      <c r="D38" s="5">
        <v>73.371851883381495</v>
      </c>
      <c r="E38" s="5">
        <v>75.327806559158304</v>
      </c>
      <c r="F38" s="5">
        <v>75.570314641224201</v>
      </c>
      <c r="G38" s="5">
        <v>69.365212099986493</v>
      </c>
      <c r="H38" s="5">
        <v>75.401077879595306</v>
      </c>
      <c r="I38" s="5">
        <v>66.973887981941104</v>
      </c>
      <c r="J38" s="5">
        <v>65.255100566577894</v>
      </c>
      <c r="K38" s="5">
        <v>71.286424345923507</v>
      </c>
      <c r="L38" s="5">
        <v>54.888291901993398</v>
      </c>
      <c r="M38" s="22">
        <v>51.022873555838999</v>
      </c>
      <c r="N38" s="16">
        <v>79.355831056231096</v>
      </c>
      <c r="O38" s="5">
        <v>74.118617549308098</v>
      </c>
      <c r="P38" s="5">
        <v>38.811714654724803</v>
      </c>
      <c r="Q38" s="5">
        <v>60.320167089946203</v>
      </c>
      <c r="R38" s="5">
        <v>70.762251239057903</v>
      </c>
      <c r="S38" s="5">
        <v>58.653376935805703</v>
      </c>
      <c r="T38" s="5">
        <v>73.475540398042995</v>
      </c>
      <c r="U38" s="5">
        <v>71.895654080262105</v>
      </c>
      <c r="V38" s="5">
        <v>65.460370027411301</v>
      </c>
      <c r="W38" s="5">
        <v>98.696703502382704</v>
      </c>
      <c r="X38" s="5">
        <v>7.0905695371916</v>
      </c>
      <c r="Y38" s="16">
        <v>38.396588031281802</v>
      </c>
      <c r="Z38" s="29">
        <v>67.301612124493403</v>
      </c>
    </row>
    <row r="39" spans="1:26">
      <c r="A39" s="5" t="s">
        <v>59</v>
      </c>
      <c r="B39" s="31">
        <f t="shared" si="0"/>
        <v>30834</v>
      </c>
      <c r="C39" s="5">
        <v>72.469089495143606</v>
      </c>
      <c r="D39" s="5">
        <v>72.983389939791195</v>
      </c>
      <c r="E39" s="5">
        <v>77.897715753391395</v>
      </c>
      <c r="F39" s="5">
        <v>75.780310222589904</v>
      </c>
      <c r="G39" s="5">
        <v>69.729081458145103</v>
      </c>
      <c r="H39" s="5">
        <v>75.390842557125595</v>
      </c>
      <c r="I39" s="5">
        <v>66.6528054987497</v>
      </c>
      <c r="J39" s="5">
        <v>66.027901225890602</v>
      </c>
      <c r="K39" s="5">
        <v>70.424206696949994</v>
      </c>
      <c r="L39" s="5">
        <v>54.859584912747898</v>
      </c>
      <c r="M39" s="22">
        <v>51.136500937238999</v>
      </c>
      <c r="N39" s="16">
        <v>79.869833101079905</v>
      </c>
      <c r="O39" s="5">
        <v>74.367108772245004</v>
      </c>
      <c r="P39" s="5">
        <v>39.588570340604598</v>
      </c>
      <c r="Q39" s="5">
        <v>60.073698241412004</v>
      </c>
      <c r="R39" s="5">
        <v>71.278341877465195</v>
      </c>
      <c r="S39" s="5">
        <v>59.909231639911603</v>
      </c>
      <c r="T39" s="5">
        <v>73.659826296328305</v>
      </c>
      <c r="U39" s="5">
        <v>71.858779306909099</v>
      </c>
      <c r="V39" s="5">
        <v>66.358238647859196</v>
      </c>
      <c r="W39" s="5">
        <v>99.901864776279297</v>
      </c>
      <c r="X39" s="5">
        <v>6.9990956576479801</v>
      </c>
      <c r="Y39" s="16">
        <v>38.528753837822002</v>
      </c>
      <c r="Z39" s="29">
        <v>67.849427121369189</v>
      </c>
    </row>
    <row r="40" spans="1:26">
      <c r="A40" s="5" t="s">
        <v>60</v>
      </c>
      <c r="B40" s="31">
        <f t="shared" si="0"/>
        <v>30926</v>
      </c>
      <c r="C40" s="5">
        <v>72.165016675893298</v>
      </c>
      <c r="D40" s="5">
        <v>72.6540415155944</v>
      </c>
      <c r="E40" s="5">
        <v>78.224065803441405</v>
      </c>
      <c r="F40" s="5">
        <v>76.037643863371201</v>
      </c>
      <c r="G40" s="5">
        <v>70.329764829755305</v>
      </c>
      <c r="H40" s="5">
        <v>75.309691251434899</v>
      </c>
      <c r="I40" s="5">
        <v>66.466031378502905</v>
      </c>
      <c r="J40" s="5">
        <v>66.272921181469201</v>
      </c>
      <c r="K40" s="5">
        <v>70.6300894548272</v>
      </c>
      <c r="L40" s="5">
        <v>55.885708227210799</v>
      </c>
      <c r="M40" s="22">
        <v>51.293060911231301</v>
      </c>
      <c r="N40" s="16">
        <v>80.463319912723193</v>
      </c>
      <c r="O40" s="5">
        <v>74.578301678110094</v>
      </c>
      <c r="P40" s="5">
        <v>40.383129012353798</v>
      </c>
      <c r="Q40" s="5">
        <v>59.638207026368299</v>
      </c>
      <c r="R40" s="5">
        <v>71.836632483265205</v>
      </c>
      <c r="S40" s="5">
        <v>60.065005824195602</v>
      </c>
      <c r="T40" s="5">
        <v>73.314022821297499</v>
      </c>
      <c r="U40" s="5">
        <v>72.550338254394504</v>
      </c>
      <c r="V40" s="5">
        <v>67.049798510895101</v>
      </c>
      <c r="W40" s="5">
        <v>99.420723556949696</v>
      </c>
      <c r="X40" s="5">
        <v>6.9591260063729603</v>
      </c>
      <c r="Y40" s="16">
        <v>39.164385302811901</v>
      </c>
      <c r="Z40" s="29">
        <v>68.348304343103763</v>
      </c>
    </row>
    <row r="41" spans="1:26">
      <c r="A41" s="5" t="s">
        <v>61</v>
      </c>
      <c r="B41" s="31">
        <f t="shared" si="0"/>
        <v>31017</v>
      </c>
      <c r="C41" s="5">
        <v>72.428956109587801</v>
      </c>
      <c r="D41" s="5">
        <v>72.499556841977196</v>
      </c>
      <c r="E41" s="5">
        <v>78.847758467508797</v>
      </c>
      <c r="F41" s="5">
        <v>76.208804974693507</v>
      </c>
      <c r="G41" s="5">
        <v>70.577038168909496</v>
      </c>
      <c r="H41" s="5">
        <v>75.091468574762501</v>
      </c>
      <c r="I41" s="5">
        <v>66.403445357298807</v>
      </c>
      <c r="J41" s="5">
        <v>66.326101200394604</v>
      </c>
      <c r="K41" s="5">
        <v>69.708374613173106</v>
      </c>
      <c r="L41" s="5">
        <v>56.951297634181103</v>
      </c>
      <c r="M41" s="22">
        <v>51.502706797301897</v>
      </c>
      <c r="N41" s="16">
        <v>81.121207442619806</v>
      </c>
      <c r="O41" s="5">
        <v>75.849707579014094</v>
      </c>
      <c r="P41" s="5">
        <v>40.820711329240098</v>
      </c>
      <c r="Q41" s="5">
        <v>59.566241143773901</v>
      </c>
      <c r="R41" s="5">
        <v>72.3566220022132</v>
      </c>
      <c r="S41" s="5">
        <v>60.570073855037002</v>
      </c>
      <c r="T41" s="5">
        <v>72.758137528387707</v>
      </c>
      <c r="U41" s="5">
        <v>72.170662314828405</v>
      </c>
      <c r="V41" s="5">
        <v>67.397592604475093</v>
      </c>
      <c r="W41" s="5">
        <v>98.222389893974906</v>
      </c>
      <c r="X41" s="5">
        <v>6.9651916227233501</v>
      </c>
      <c r="Y41" s="16">
        <v>37.963269968533297</v>
      </c>
      <c r="Z41" s="29">
        <v>68.736076146982882</v>
      </c>
    </row>
    <row r="42" spans="1:26">
      <c r="A42" s="5" t="s">
        <v>62</v>
      </c>
      <c r="B42" s="31">
        <f t="shared" si="0"/>
        <v>31107</v>
      </c>
      <c r="C42" s="5">
        <v>72.732284904082604</v>
      </c>
      <c r="D42" s="5">
        <v>71.405066980546394</v>
      </c>
      <c r="E42" s="5">
        <v>78.840167382295107</v>
      </c>
      <c r="F42" s="5">
        <v>76.282657956649501</v>
      </c>
      <c r="G42" s="5">
        <v>70.4680251752728</v>
      </c>
      <c r="H42" s="5">
        <v>73.487164340792603</v>
      </c>
      <c r="I42" s="5">
        <v>66.407584106422803</v>
      </c>
      <c r="J42" s="5">
        <v>67.157487475259401</v>
      </c>
      <c r="K42" s="5">
        <v>70.086850097609798</v>
      </c>
      <c r="L42" s="5">
        <v>57.616174478830501</v>
      </c>
      <c r="M42" s="22">
        <v>51.827704788576497</v>
      </c>
      <c r="N42" s="16">
        <v>81.738356419687094</v>
      </c>
      <c r="O42" s="5">
        <v>75.774450429771704</v>
      </c>
      <c r="P42" s="5">
        <v>41.136656900233902</v>
      </c>
      <c r="Q42" s="5">
        <v>59.345270394442998</v>
      </c>
      <c r="R42" s="5">
        <v>71.025286081200093</v>
      </c>
      <c r="S42" s="5">
        <v>60.780034388614403</v>
      </c>
      <c r="T42" s="5">
        <v>71.764353627585507</v>
      </c>
      <c r="U42" s="5">
        <v>73.113129616506498</v>
      </c>
      <c r="V42" s="5">
        <v>67.401129166562399</v>
      </c>
      <c r="W42" s="5">
        <v>97.889891284682307</v>
      </c>
      <c r="X42" s="5">
        <v>6.9911763733100196</v>
      </c>
      <c r="Y42" s="16">
        <v>41.955119171361801</v>
      </c>
      <c r="Z42" s="29">
        <v>68.817075536974002</v>
      </c>
    </row>
    <row r="43" spans="1:26">
      <c r="A43" s="5" t="s">
        <v>63</v>
      </c>
      <c r="B43" s="31">
        <f t="shared" si="0"/>
        <v>31199</v>
      </c>
      <c r="C43" s="5">
        <v>72.232809050086402</v>
      </c>
      <c r="D43" s="5">
        <v>71.946133843086997</v>
      </c>
      <c r="E43" s="5">
        <v>81.560831048268597</v>
      </c>
      <c r="F43" s="5">
        <v>76.728328966519996</v>
      </c>
      <c r="G43" s="5">
        <v>70.868466561908406</v>
      </c>
      <c r="H43" s="5">
        <v>73.570226159025495</v>
      </c>
      <c r="I43" s="5">
        <v>66.590029708035999</v>
      </c>
      <c r="J43" s="5">
        <v>67.300922714610095</v>
      </c>
      <c r="K43" s="5">
        <v>69.970597125029599</v>
      </c>
      <c r="L43" s="5">
        <v>57.958208952407702</v>
      </c>
      <c r="M43" s="22">
        <v>51.989245194575801</v>
      </c>
      <c r="N43" s="16">
        <v>81.754269884200497</v>
      </c>
      <c r="O43" s="5">
        <v>76.115275850137095</v>
      </c>
      <c r="P43" s="5">
        <v>41.991034748577498</v>
      </c>
      <c r="Q43" s="5">
        <v>59.693879610944499</v>
      </c>
      <c r="R43" s="5">
        <v>72.690959387466805</v>
      </c>
      <c r="S43" s="5">
        <v>60.905364341411698</v>
      </c>
      <c r="T43" s="5">
        <v>71.538463539640603</v>
      </c>
      <c r="U43" s="5">
        <v>73.821590500464694</v>
      </c>
      <c r="V43" s="5">
        <v>68.100842155363793</v>
      </c>
      <c r="W43" s="5">
        <v>96.167418860364705</v>
      </c>
      <c r="X43" s="5">
        <v>7.08009506209957</v>
      </c>
      <c r="Y43" s="16">
        <v>41.114531342757303</v>
      </c>
      <c r="Z43" s="29">
        <v>69.336412495192505</v>
      </c>
    </row>
    <row r="44" spans="1:26">
      <c r="A44" s="5" t="s">
        <v>64</v>
      </c>
      <c r="B44" s="31">
        <f t="shared" si="0"/>
        <v>31291</v>
      </c>
      <c r="C44" s="5">
        <v>72.179611846324093</v>
      </c>
      <c r="D44" s="5">
        <v>72.745839610428703</v>
      </c>
      <c r="E44" s="5">
        <v>81.139985753166201</v>
      </c>
      <c r="F44" s="5">
        <v>77.241500180172494</v>
      </c>
      <c r="G44" s="5">
        <v>71.6936685320604</v>
      </c>
      <c r="H44" s="5">
        <v>74.073637365907899</v>
      </c>
      <c r="I44" s="5">
        <v>66.888276316729304</v>
      </c>
      <c r="J44" s="5">
        <v>67.861205114227403</v>
      </c>
      <c r="K44" s="5">
        <v>71.067759883598896</v>
      </c>
      <c r="L44" s="5">
        <v>58.191243351326698</v>
      </c>
      <c r="M44" s="22">
        <v>52.043780439273398</v>
      </c>
      <c r="N44" s="16">
        <v>82.1267409696882</v>
      </c>
      <c r="O44" s="5">
        <v>76.996216552014204</v>
      </c>
      <c r="P44" s="5">
        <v>42.533019666582099</v>
      </c>
      <c r="Q44" s="5">
        <v>60.459185557331899</v>
      </c>
      <c r="R44" s="5">
        <v>72.855091898043995</v>
      </c>
      <c r="S44" s="5">
        <v>60.928543436609303</v>
      </c>
      <c r="T44" s="5">
        <v>71.694689450467195</v>
      </c>
      <c r="U44" s="5">
        <v>74.2882420932998</v>
      </c>
      <c r="V44" s="5">
        <v>68.062763621033099</v>
      </c>
      <c r="W44" s="5">
        <v>95.078835362549995</v>
      </c>
      <c r="X44" s="5">
        <v>7.2335851636082804</v>
      </c>
      <c r="Y44" s="16">
        <v>38.119538440719097</v>
      </c>
      <c r="Z44" s="29">
        <v>69.600466695481884</v>
      </c>
    </row>
    <row r="45" spans="1:26">
      <c r="A45" s="5" t="s">
        <v>65</v>
      </c>
      <c r="B45" s="31">
        <f t="shared" si="0"/>
        <v>31382</v>
      </c>
      <c r="C45" s="5">
        <v>72.597073665332303</v>
      </c>
      <c r="D45" s="5">
        <v>73.659496418676795</v>
      </c>
      <c r="E45" s="5">
        <v>81.478580959711195</v>
      </c>
      <c r="F45" s="5">
        <v>77.375354772949706</v>
      </c>
      <c r="G45" s="5">
        <v>72.232924501455699</v>
      </c>
      <c r="H45" s="5">
        <v>75.078008257372502</v>
      </c>
      <c r="I45" s="5">
        <v>67.291348801630704</v>
      </c>
      <c r="J45" s="5">
        <v>68.502702175516205</v>
      </c>
      <c r="K45" s="5">
        <v>71.553969409986607</v>
      </c>
      <c r="L45" s="5">
        <v>58.819058388810703</v>
      </c>
      <c r="M45" s="22">
        <v>51.9876457990812</v>
      </c>
      <c r="N45" s="16">
        <v>82.190326401529703</v>
      </c>
      <c r="O45" s="5">
        <v>77.624695795401607</v>
      </c>
      <c r="P45" s="5">
        <v>43.487905293585001</v>
      </c>
      <c r="Q45" s="5">
        <v>61.380790935188003</v>
      </c>
      <c r="R45" s="5">
        <v>73.933588013490805</v>
      </c>
      <c r="S45" s="5">
        <v>60.940156980453601</v>
      </c>
      <c r="T45" s="5">
        <v>72.309121336619896</v>
      </c>
      <c r="U45" s="5">
        <v>75.378013079363299</v>
      </c>
      <c r="V45" s="5">
        <v>68.5163024358244</v>
      </c>
      <c r="W45" s="5">
        <v>94.229866790965104</v>
      </c>
      <c r="X45" s="5">
        <v>7.4378083247126998</v>
      </c>
      <c r="Y45" s="16">
        <v>42.351261999837</v>
      </c>
      <c r="Z45" s="29">
        <v>70.106208002213592</v>
      </c>
    </row>
    <row r="46" spans="1:26">
      <c r="A46" s="5" t="s">
        <v>66</v>
      </c>
      <c r="B46" s="31">
        <f t="shared" si="0"/>
        <v>31472</v>
      </c>
      <c r="C46" s="5">
        <v>72.494295638944706</v>
      </c>
      <c r="D46" s="5">
        <v>75.294503521262698</v>
      </c>
      <c r="E46" s="5">
        <v>80.915202228981897</v>
      </c>
      <c r="F46" s="5">
        <v>78.015617177305501</v>
      </c>
      <c r="G46" s="5">
        <v>73.130828924613297</v>
      </c>
      <c r="H46" s="5">
        <v>77.729245188794195</v>
      </c>
      <c r="I46" s="5">
        <v>67.982970047984907</v>
      </c>
      <c r="J46" s="5">
        <v>68.354475394634804</v>
      </c>
      <c r="K46" s="5">
        <v>71.863772591289404</v>
      </c>
      <c r="L46" s="5">
        <v>59.5832275281074</v>
      </c>
      <c r="M46" s="22">
        <v>51.472543439904896</v>
      </c>
      <c r="N46" s="16">
        <v>82.077664456678903</v>
      </c>
      <c r="O46" s="5">
        <v>77.661440397869498</v>
      </c>
      <c r="P46" s="5">
        <v>45.535474824848897</v>
      </c>
      <c r="Q46" s="5">
        <v>62.801102170277503</v>
      </c>
      <c r="R46" s="5">
        <v>73.290270769609606</v>
      </c>
      <c r="S46" s="5">
        <v>62.732174715673501</v>
      </c>
      <c r="T46" s="5">
        <v>72.971034266615504</v>
      </c>
      <c r="U46" s="5">
        <v>76.085710900072797</v>
      </c>
      <c r="V46" s="5">
        <v>69.035994092024794</v>
      </c>
      <c r="W46" s="5">
        <v>93.1510167569012</v>
      </c>
      <c r="X46" s="5">
        <v>7.97117015311147</v>
      </c>
      <c r="Y46" s="16">
        <v>46.803068961212297</v>
      </c>
      <c r="Z46" s="29">
        <v>70.580942554584524</v>
      </c>
    </row>
    <row r="47" spans="1:26">
      <c r="A47" s="5" t="s">
        <v>67</v>
      </c>
      <c r="B47" s="31">
        <f t="shared" si="0"/>
        <v>31564</v>
      </c>
      <c r="C47" s="5">
        <v>71.981237521949694</v>
      </c>
      <c r="D47" s="5">
        <v>75.772995385861407</v>
      </c>
      <c r="E47" s="5">
        <v>81.8457981154545</v>
      </c>
      <c r="F47" s="5">
        <v>78.502120493690001</v>
      </c>
      <c r="G47" s="5">
        <v>74.503370208802494</v>
      </c>
      <c r="H47" s="5">
        <v>78.659226739290702</v>
      </c>
      <c r="I47" s="5">
        <v>68.477183248865401</v>
      </c>
      <c r="J47" s="5">
        <v>68.608571357579606</v>
      </c>
      <c r="K47" s="5">
        <v>72.159586080428099</v>
      </c>
      <c r="L47" s="5">
        <v>60.838878851000104</v>
      </c>
      <c r="M47" s="22">
        <v>51.506915696814502</v>
      </c>
      <c r="N47" s="16">
        <v>82.695808631497599</v>
      </c>
      <c r="O47" s="5">
        <v>77.804599874065005</v>
      </c>
      <c r="P47" s="5">
        <v>47.290000137077001</v>
      </c>
      <c r="Q47" s="5">
        <v>64.036757628538197</v>
      </c>
      <c r="R47" s="5">
        <v>74.246521313974498</v>
      </c>
      <c r="S47" s="5">
        <v>62.341931014684299</v>
      </c>
      <c r="T47" s="5">
        <v>73.877012494627294</v>
      </c>
      <c r="U47" s="5">
        <v>76.303914608884497</v>
      </c>
      <c r="V47" s="5">
        <v>69.643522359112794</v>
      </c>
      <c r="W47" s="5">
        <v>92.256001552590803</v>
      </c>
      <c r="X47" s="5">
        <v>8.1888488070095207</v>
      </c>
      <c r="Y47" s="16">
        <v>49.301115533467801</v>
      </c>
      <c r="Z47" s="29">
        <v>71.218494292300548</v>
      </c>
    </row>
    <row r="48" spans="1:26">
      <c r="A48" s="5" t="s">
        <v>68</v>
      </c>
      <c r="B48" s="31">
        <f t="shared" si="0"/>
        <v>31656</v>
      </c>
      <c r="C48" s="5">
        <v>71.181766685249301</v>
      </c>
      <c r="D48" s="5">
        <v>75.950471445664107</v>
      </c>
      <c r="E48" s="5">
        <v>81.0320015989968</v>
      </c>
      <c r="F48" s="5">
        <v>79.377481831283802</v>
      </c>
      <c r="G48" s="5">
        <v>75.141857181980996</v>
      </c>
      <c r="H48" s="5">
        <v>79.027373143619698</v>
      </c>
      <c r="I48" s="5">
        <v>68.988683847735203</v>
      </c>
      <c r="J48" s="5">
        <v>69.4838859576478</v>
      </c>
      <c r="K48" s="5">
        <v>72.266676009229997</v>
      </c>
      <c r="L48" s="5">
        <v>60.5081261072987</v>
      </c>
      <c r="M48" s="22">
        <v>51.737282453204102</v>
      </c>
      <c r="N48" s="16">
        <v>83.3653294890551</v>
      </c>
      <c r="O48" s="5">
        <v>77.733397194857403</v>
      </c>
      <c r="P48" s="5">
        <v>48.460463682143001</v>
      </c>
      <c r="Q48" s="5">
        <v>64.579672730288195</v>
      </c>
      <c r="R48" s="5">
        <v>75.162614839230201</v>
      </c>
      <c r="S48" s="5">
        <v>61.584640389024102</v>
      </c>
      <c r="T48" s="5">
        <v>74.871005359955703</v>
      </c>
      <c r="U48" s="5">
        <v>77.238438788889596</v>
      </c>
      <c r="V48" s="5">
        <v>69.950945188844898</v>
      </c>
      <c r="W48" s="5">
        <v>92.738728553073898</v>
      </c>
      <c r="X48" s="5">
        <v>8.2885147808831796</v>
      </c>
      <c r="Y48" s="16">
        <v>51.504836400490298</v>
      </c>
      <c r="Z48" s="29">
        <v>71.475763018928973</v>
      </c>
    </row>
    <row r="49" spans="1:26">
      <c r="A49" s="5" t="s">
        <v>69</v>
      </c>
      <c r="B49" s="31">
        <f t="shared" si="0"/>
        <v>31747</v>
      </c>
      <c r="C49" s="5">
        <v>70.741316817541104</v>
      </c>
      <c r="D49" s="5">
        <v>75.941885452408002</v>
      </c>
      <c r="E49" s="5">
        <v>80.759601586016998</v>
      </c>
      <c r="F49" s="5">
        <v>80.1846565183493</v>
      </c>
      <c r="G49" s="5">
        <v>75.816187002807993</v>
      </c>
      <c r="H49" s="5">
        <v>78.858860149504594</v>
      </c>
      <c r="I49" s="5">
        <v>69.5227149444367</v>
      </c>
      <c r="J49" s="5">
        <v>70.537280121739101</v>
      </c>
      <c r="K49" s="5">
        <v>72.422742067202904</v>
      </c>
      <c r="L49" s="5">
        <v>60.408114891656801</v>
      </c>
      <c r="M49" s="22">
        <v>52.174154874088401</v>
      </c>
      <c r="N49" s="16">
        <v>83.997507634916204</v>
      </c>
      <c r="O49" s="5">
        <v>77.768430584361596</v>
      </c>
      <c r="P49" s="5">
        <v>50.430987992950797</v>
      </c>
      <c r="Q49" s="5">
        <v>64.873675382105105</v>
      </c>
      <c r="R49" s="5">
        <v>74.635158473831495</v>
      </c>
      <c r="S49" s="5">
        <v>61.221092265505</v>
      </c>
      <c r="T49" s="5">
        <v>75.719007179515998</v>
      </c>
      <c r="U49" s="5">
        <v>77.317044133668503</v>
      </c>
      <c r="V49" s="5">
        <v>69.997308213447397</v>
      </c>
      <c r="W49" s="5">
        <v>93.394434976501003</v>
      </c>
      <c r="X49" s="5">
        <v>8.3402930938134201</v>
      </c>
      <c r="Y49" s="16">
        <v>52.787298964776902</v>
      </c>
      <c r="Z49" s="29">
        <v>71.674643734586368</v>
      </c>
    </row>
    <row r="50" spans="1:26">
      <c r="A50" s="5" t="s">
        <v>70</v>
      </c>
      <c r="B50" s="31">
        <f t="shared" si="0"/>
        <v>31837</v>
      </c>
      <c r="C50" s="5">
        <v>70.138732222864206</v>
      </c>
      <c r="D50" s="5">
        <v>74.811180936739405</v>
      </c>
      <c r="E50" s="5">
        <v>81.991968294159904</v>
      </c>
      <c r="F50" s="5">
        <v>80.970259933035194</v>
      </c>
      <c r="G50" s="5">
        <v>76.6351542384552</v>
      </c>
      <c r="H50" s="5">
        <v>77.117816926487805</v>
      </c>
      <c r="I50" s="5">
        <v>70.040782798931005</v>
      </c>
      <c r="J50" s="5">
        <v>71.862203080187996</v>
      </c>
      <c r="K50" s="5">
        <v>71.888019118038699</v>
      </c>
      <c r="L50" s="5">
        <v>60.256346783570997</v>
      </c>
      <c r="M50" s="22">
        <v>53.060412634925903</v>
      </c>
      <c r="N50" s="16">
        <v>84.479437405201196</v>
      </c>
      <c r="O50" s="5">
        <v>78.0274636073203</v>
      </c>
      <c r="P50" s="5">
        <v>50.922801271092901</v>
      </c>
      <c r="Q50" s="5">
        <v>64.741717712050402</v>
      </c>
      <c r="R50" s="5">
        <v>74.207020214150205</v>
      </c>
      <c r="S50" s="5">
        <v>61.054598430789</v>
      </c>
      <c r="T50" s="5">
        <v>77.992408335136304</v>
      </c>
      <c r="U50" s="5">
        <v>76.882335323441296</v>
      </c>
      <c r="V50" s="5">
        <v>70.1999543361121</v>
      </c>
      <c r="W50" s="5">
        <v>94.379645737355901</v>
      </c>
      <c r="X50" s="5">
        <v>8.0834961622213601</v>
      </c>
      <c r="Y50" s="16">
        <v>53.834784943174597</v>
      </c>
      <c r="Z50" s="29">
        <v>71.912150300950472</v>
      </c>
    </row>
    <row r="51" spans="1:26">
      <c r="A51" s="5" t="s">
        <v>71</v>
      </c>
      <c r="B51" s="31">
        <f t="shared" si="0"/>
        <v>31929</v>
      </c>
      <c r="C51" s="5">
        <v>70.263191573387303</v>
      </c>
      <c r="D51" s="5">
        <v>75.0255035401659</v>
      </c>
      <c r="E51" s="5">
        <v>81.200979276985805</v>
      </c>
      <c r="F51" s="5">
        <v>81.904580952312202</v>
      </c>
      <c r="G51" s="5">
        <v>77.116533128685305</v>
      </c>
      <c r="H51" s="5">
        <v>76.7286355324798</v>
      </c>
      <c r="I51" s="5">
        <v>70.655159346986395</v>
      </c>
      <c r="J51" s="5">
        <v>72.949406928559</v>
      </c>
      <c r="K51" s="5">
        <v>72.8831368812574</v>
      </c>
      <c r="L51" s="5">
        <v>61.059786325480403</v>
      </c>
      <c r="M51" s="22">
        <v>53.548495723448802</v>
      </c>
      <c r="N51" s="16">
        <v>85.060399201787703</v>
      </c>
      <c r="O51" s="5">
        <v>78.541625366782299</v>
      </c>
      <c r="P51" s="5">
        <v>52.484278167882401</v>
      </c>
      <c r="Q51" s="5">
        <v>64.782391878240603</v>
      </c>
      <c r="R51" s="5">
        <v>74.489654844443507</v>
      </c>
      <c r="S51" s="5">
        <v>61.790776192147597</v>
      </c>
      <c r="T51" s="5">
        <v>78.266069694282905</v>
      </c>
      <c r="U51" s="5">
        <v>77.591814877958498</v>
      </c>
      <c r="V51" s="5">
        <v>69.827252816292699</v>
      </c>
      <c r="W51" s="5">
        <v>93.959439253573905</v>
      </c>
      <c r="X51" s="5">
        <v>8.0774066287139501</v>
      </c>
      <c r="Y51" s="16">
        <v>54.930070351700998</v>
      </c>
      <c r="Z51" s="29">
        <v>72.080652464129841</v>
      </c>
    </row>
    <row r="52" spans="1:26">
      <c r="A52" s="5" t="s">
        <v>72</v>
      </c>
      <c r="B52" s="31">
        <f t="shared" si="0"/>
        <v>32021</v>
      </c>
      <c r="C52" s="5">
        <v>70.455861164216202</v>
      </c>
      <c r="D52" s="5">
        <v>75.428342119257806</v>
      </c>
      <c r="E52" s="5">
        <v>83.930659410232707</v>
      </c>
      <c r="F52" s="5">
        <v>82.595137676079801</v>
      </c>
      <c r="G52" s="5">
        <v>77.517147930405997</v>
      </c>
      <c r="H52" s="5">
        <v>76.644706410622803</v>
      </c>
      <c r="I52" s="5">
        <v>71.313777027893906</v>
      </c>
      <c r="J52" s="5">
        <v>73.850363640493995</v>
      </c>
      <c r="K52" s="5">
        <v>72.881450764346198</v>
      </c>
      <c r="L52" s="5">
        <v>61.639090648668898</v>
      </c>
      <c r="M52" s="22">
        <v>53.889666798013103</v>
      </c>
      <c r="N52" s="16">
        <v>85.421833882563007</v>
      </c>
      <c r="O52" s="5">
        <v>79.077466084997297</v>
      </c>
      <c r="P52" s="5">
        <v>53.406162972319201</v>
      </c>
      <c r="Q52" s="5">
        <v>64.733829414277096</v>
      </c>
      <c r="R52" s="5">
        <v>74.989533070151595</v>
      </c>
      <c r="S52" s="5">
        <v>61.595055095623003</v>
      </c>
      <c r="T52" s="5">
        <v>79.395155710484104</v>
      </c>
      <c r="U52" s="5">
        <v>76.9752743222584</v>
      </c>
      <c r="V52" s="5">
        <v>70.571013948141399</v>
      </c>
      <c r="W52" s="5">
        <v>93.426401977526297</v>
      </c>
      <c r="X52" s="5">
        <v>8.0964893489969594</v>
      </c>
      <c r="Y52" s="16">
        <v>56.831524391362002</v>
      </c>
      <c r="Z52" s="29">
        <v>72.717904868364073</v>
      </c>
    </row>
    <row r="53" spans="1:26">
      <c r="A53" s="5" t="s">
        <v>73</v>
      </c>
      <c r="B53" s="31">
        <f t="shared" si="0"/>
        <v>32112</v>
      </c>
      <c r="C53" s="5">
        <v>69.936785946048801</v>
      </c>
      <c r="D53" s="5">
        <v>75.888462932457998</v>
      </c>
      <c r="E53" s="5">
        <v>83.381348017814304</v>
      </c>
      <c r="F53" s="5">
        <v>83.159182753201407</v>
      </c>
      <c r="G53" s="5">
        <v>78.150904400634204</v>
      </c>
      <c r="H53" s="5">
        <v>76.824645464954301</v>
      </c>
      <c r="I53" s="5">
        <v>72.014222592689293</v>
      </c>
      <c r="J53" s="5">
        <v>74.140950475650101</v>
      </c>
      <c r="K53" s="5">
        <v>73.206201562231399</v>
      </c>
      <c r="L53" s="5">
        <v>62.142854223887902</v>
      </c>
      <c r="M53" s="22">
        <v>54.123168843132397</v>
      </c>
      <c r="N53" s="16">
        <v>85.900121835065306</v>
      </c>
      <c r="O53" s="5">
        <v>79.817749839350995</v>
      </c>
      <c r="P53" s="5">
        <v>54.826051452014703</v>
      </c>
      <c r="Q53" s="5">
        <v>65.212427668305807</v>
      </c>
      <c r="R53" s="5">
        <v>75.120279579600293</v>
      </c>
      <c r="S53" s="5">
        <v>61.097702901227997</v>
      </c>
      <c r="T53" s="5">
        <v>80.331957688545003</v>
      </c>
      <c r="U53" s="5">
        <v>76.740170436320994</v>
      </c>
      <c r="V53" s="5">
        <v>71.337371413955495</v>
      </c>
      <c r="W53" s="5">
        <v>94.221333018867497</v>
      </c>
      <c r="X53" s="5">
        <v>8.1298981643895392</v>
      </c>
      <c r="Y53" s="16">
        <v>57.756755996738498</v>
      </c>
      <c r="Z53" s="29">
        <v>73.315941745890768</v>
      </c>
    </row>
    <row r="54" spans="1:26">
      <c r="A54" s="5" t="s">
        <v>74</v>
      </c>
      <c r="B54" s="31">
        <f t="shared" si="0"/>
        <v>32203</v>
      </c>
      <c r="C54" s="5">
        <v>70.578785110600705</v>
      </c>
      <c r="D54" s="5">
        <v>77.010636459312806</v>
      </c>
      <c r="E54" s="5">
        <v>82.786508114962999</v>
      </c>
      <c r="F54" s="5">
        <v>84.068808707179599</v>
      </c>
      <c r="G54" s="5">
        <v>79.109421062010995</v>
      </c>
      <c r="H54" s="5">
        <v>77.729359020916206</v>
      </c>
      <c r="I54" s="5">
        <v>72.898607294434001</v>
      </c>
      <c r="J54" s="5">
        <v>72.983065274808098</v>
      </c>
      <c r="K54" s="5">
        <v>73.679273380371299</v>
      </c>
      <c r="L54" s="5">
        <v>63.005618901727303</v>
      </c>
      <c r="M54" s="22">
        <v>53.862953605706799</v>
      </c>
      <c r="N54" s="16">
        <v>86.630298519601098</v>
      </c>
      <c r="O54" s="5">
        <v>81.200864526760995</v>
      </c>
      <c r="P54" s="5">
        <v>56.084837822262699</v>
      </c>
      <c r="Q54" s="5">
        <v>65.632563678646406</v>
      </c>
      <c r="R54" s="5">
        <v>75.213965144613098</v>
      </c>
      <c r="S54" s="5">
        <v>60.8704364818743</v>
      </c>
      <c r="T54" s="5">
        <v>79.587276917952295</v>
      </c>
      <c r="U54" s="5">
        <v>77.630081120785107</v>
      </c>
      <c r="V54" s="5">
        <v>72.120722564401802</v>
      </c>
      <c r="W54" s="5">
        <v>94.545512603069</v>
      </c>
      <c r="X54" s="5">
        <v>7.6001229798199503</v>
      </c>
      <c r="Y54" s="16">
        <v>58.411048838844998</v>
      </c>
      <c r="Z54" s="29">
        <v>74.094371533604928</v>
      </c>
    </row>
    <row r="55" spans="1:26">
      <c r="A55" s="5" t="s">
        <v>75</v>
      </c>
      <c r="B55" s="31">
        <f t="shared" si="0"/>
        <v>32295</v>
      </c>
      <c r="C55" s="5">
        <v>70.918338675912807</v>
      </c>
      <c r="D55" s="5">
        <v>77.308473705107602</v>
      </c>
      <c r="E55" s="5">
        <v>84.800805850647194</v>
      </c>
      <c r="F55" s="5">
        <v>84.821696024708004</v>
      </c>
      <c r="G55" s="5">
        <v>79.480719380991303</v>
      </c>
      <c r="H55" s="5">
        <v>78.026560398959006</v>
      </c>
      <c r="I55" s="5">
        <v>73.618597715088796</v>
      </c>
      <c r="J55" s="5">
        <v>74.098009682779505</v>
      </c>
      <c r="K55" s="5">
        <v>74.512734146592607</v>
      </c>
      <c r="L55" s="5">
        <v>63.940077389208803</v>
      </c>
      <c r="M55" s="22">
        <v>54.109068005820497</v>
      </c>
      <c r="N55" s="16">
        <v>87.351440298284004</v>
      </c>
      <c r="O55" s="5">
        <v>82.338175210441705</v>
      </c>
      <c r="P55" s="5">
        <v>57.551355107792197</v>
      </c>
      <c r="Q55" s="5">
        <v>66.527794604086694</v>
      </c>
      <c r="R55" s="5">
        <v>75.302402944976606</v>
      </c>
      <c r="S55" s="5">
        <v>61.267160465790901</v>
      </c>
      <c r="T55" s="5">
        <v>80.608780473436696</v>
      </c>
      <c r="U55" s="5">
        <v>77.094560966536207</v>
      </c>
      <c r="V55" s="5">
        <v>72.728641038604195</v>
      </c>
      <c r="W55" s="5">
        <v>95.117388467101094</v>
      </c>
      <c r="X55" s="5">
        <v>7.9863243493600704</v>
      </c>
      <c r="Y55" s="16">
        <v>58.919409569933798</v>
      </c>
      <c r="Z55" s="29">
        <v>74.841468744639201</v>
      </c>
    </row>
    <row r="56" spans="1:26">
      <c r="A56" s="5" t="s">
        <v>76</v>
      </c>
      <c r="B56" s="31">
        <f t="shared" si="0"/>
        <v>32387</v>
      </c>
      <c r="C56" s="5">
        <v>71.201493836947293</v>
      </c>
      <c r="D56" s="5">
        <v>77.607337289566004</v>
      </c>
      <c r="E56" s="5">
        <v>86.827313568165707</v>
      </c>
      <c r="F56" s="5">
        <v>85.671784172031195</v>
      </c>
      <c r="G56" s="5">
        <v>79.477093668306793</v>
      </c>
      <c r="H56" s="5">
        <v>78.190684308071198</v>
      </c>
      <c r="I56" s="5">
        <v>74.315405202879504</v>
      </c>
      <c r="J56" s="5">
        <v>74.825302684232895</v>
      </c>
      <c r="K56" s="5">
        <v>74.829461205476093</v>
      </c>
      <c r="L56" s="5">
        <v>64.701108149364202</v>
      </c>
      <c r="M56" s="22">
        <v>54.467130618162003</v>
      </c>
      <c r="N56" s="16">
        <v>87.907981994897</v>
      </c>
      <c r="O56" s="5">
        <v>83.234167199161703</v>
      </c>
      <c r="P56" s="5">
        <v>58.804246971119397</v>
      </c>
      <c r="Q56" s="5">
        <v>67.482243730682001</v>
      </c>
      <c r="R56" s="5">
        <v>75.6402553094251</v>
      </c>
      <c r="S56" s="5">
        <v>62.006771530548598</v>
      </c>
      <c r="T56" s="5">
        <v>81.091357201921397</v>
      </c>
      <c r="U56" s="5">
        <v>77.530022906931606</v>
      </c>
      <c r="V56" s="5">
        <v>73.269460990064502</v>
      </c>
      <c r="W56" s="5">
        <v>96.421847655570801</v>
      </c>
      <c r="X56" s="5">
        <v>8.7514030101601108</v>
      </c>
      <c r="Y56" s="16">
        <v>60.707206338029401</v>
      </c>
      <c r="Z56" s="29">
        <v>75.474406200059775</v>
      </c>
    </row>
    <row r="57" spans="1:26">
      <c r="A57" s="5" t="s">
        <v>77</v>
      </c>
      <c r="B57" s="31">
        <f t="shared" si="0"/>
        <v>32478</v>
      </c>
      <c r="C57" s="5">
        <v>72.454066434008794</v>
      </c>
      <c r="D57" s="5">
        <v>77.991606164957702</v>
      </c>
      <c r="E57" s="5">
        <v>88.148947857426506</v>
      </c>
      <c r="F57" s="5">
        <v>86.449198449490297</v>
      </c>
      <c r="G57" s="5">
        <v>80.188108691831204</v>
      </c>
      <c r="H57" s="5">
        <v>78.190320885374206</v>
      </c>
      <c r="I57" s="5">
        <v>74.986859329861701</v>
      </c>
      <c r="J57" s="5">
        <v>76.081016922842906</v>
      </c>
      <c r="K57" s="5">
        <v>75.740760439158706</v>
      </c>
      <c r="L57" s="5">
        <v>65.309355203885602</v>
      </c>
      <c r="M57" s="22">
        <v>54.899362462314699</v>
      </c>
      <c r="N57" s="16">
        <v>88.592765201827703</v>
      </c>
      <c r="O57" s="5">
        <v>83.514645582373703</v>
      </c>
      <c r="P57" s="5">
        <v>59.511461526392999</v>
      </c>
      <c r="Q57" s="5">
        <v>68.961643283369398</v>
      </c>
      <c r="R57" s="5">
        <v>76.836022980562007</v>
      </c>
      <c r="S57" s="5">
        <v>62.5844577193349</v>
      </c>
      <c r="T57" s="5">
        <v>81.835094906905098</v>
      </c>
      <c r="U57" s="5">
        <v>77.387599170631503</v>
      </c>
      <c r="V57" s="5">
        <v>73.8089217931999</v>
      </c>
      <c r="W57" s="5">
        <v>96.024542696767895</v>
      </c>
      <c r="X57" s="5">
        <v>10.0966731649498</v>
      </c>
      <c r="Y57" s="16">
        <v>60.920494390305997</v>
      </c>
      <c r="Z57" s="29">
        <v>76.079164213929715</v>
      </c>
    </row>
    <row r="58" spans="1:26">
      <c r="A58" s="5" t="s">
        <v>78</v>
      </c>
      <c r="B58" s="31">
        <f t="shared" si="0"/>
        <v>32568</v>
      </c>
      <c r="C58" s="5">
        <v>73.641678820688298</v>
      </c>
      <c r="D58" s="5">
        <v>78.804906521124494</v>
      </c>
      <c r="E58" s="5">
        <v>89.010575067695896</v>
      </c>
      <c r="F58" s="5">
        <v>87.257537777490697</v>
      </c>
      <c r="G58" s="5">
        <v>79.757827272528303</v>
      </c>
      <c r="H58" s="5">
        <v>78.433438703629406</v>
      </c>
      <c r="I58" s="5">
        <v>75.295680390922101</v>
      </c>
      <c r="J58" s="5">
        <v>78.210975644617207</v>
      </c>
      <c r="K58" s="5">
        <v>76.038120201857595</v>
      </c>
      <c r="L58" s="5">
        <v>66.389724231183706</v>
      </c>
      <c r="M58" s="22">
        <v>56.024957411532398</v>
      </c>
      <c r="N58" s="16">
        <v>89.207979006408195</v>
      </c>
      <c r="O58" s="5">
        <v>84.882523753173501</v>
      </c>
      <c r="P58" s="5">
        <v>60.106924518019099</v>
      </c>
      <c r="Q58" s="5">
        <v>70.514232604064802</v>
      </c>
      <c r="R58" s="5">
        <v>78.018220559221106</v>
      </c>
      <c r="S58" s="5">
        <v>62.5080589854878</v>
      </c>
      <c r="T58" s="5">
        <v>82.625275903640102</v>
      </c>
      <c r="U58" s="5">
        <v>76.700360478741999</v>
      </c>
      <c r="V58" s="5">
        <v>74.331865852109004</v>
      </c>
      <c r="W58" s="5">
        <v>95.383374754512602</v>
      </c>
      <c r="X58" s="5">
        <v>15.835429400425401</v>
      </c>
      <c r="Y58" s="16">
        <v>60.162402130989499</v>
      </c>
      <c r="Z58" s="29">
        <v>76.680303767729143</v>
      </c>
    </row>
    <row r="59" spans="1:26">
      <c r="A59" s="5" t="s">
        <v>79</v>
      </c>
      <c r="B59" s="31">
        <f t="shared" si="0"/>
        <v>32660</v>
      </c>
      <c r="C59" s="5">
        <v>74.202738705543496</v>
      </c>
      <c r="D59" s="5">
        <v>79.566777548342898</v>
      </c>
      <c r="E59" s="5">
        <v>90.125287285437295</v>
      </c>
      <c r="F59" s="5">
        <v>87.514484130456097</v>
      </c>
      <c r="G59" s="5">
        <v>80.091192251871107</v>
      </c>
      <c r="H59" s="5">
        <v>78.3886746777669</v>
      </c>
      <c r="I59" s="5">
        <v>76.047263415877794</v>
      </c>
      <c r="J59" s="5">
        <v>79.375670200582903</v>
      </c>
      <c r="K59" s="5">
        <v>76.1015402522805</v>
      </c>
      <c r="L59" s="5">
        <v>67.460877930527602</v>
      </c>
      <c r="M59" s="22">
        <v>56.544405541546702</v>
      </c>
      <c r="N59" s="16">
        <v>89.793482891142602</v>
      </c>
      <c r="O59" s="5">
        <v>85.379611896729699</v>
      </c>
      <c r="P59" s="5">
        <v>61.030304458245197</v>
      </c>
      <c r="Q59" s="5">
        <v>71.837439390803297</v>
      </c>
      <c r="R59" s="5">
        <v>79.107056006707595</v>
      </c>
      <c r="S59" s="5">
        <v>62.016514654968802</v>
      </c>
      <c r="T59" s="5">
        <v>82.009623396380405</v>
      </c>
      <c r="U59" s="5">
        <v>77.201963299633206</v>
      </c>
      <c r="V59" s="5">
        <v>74.242156116604306</v>
      </c>
      <c r="W59" s="5">
        <v>95.086883299326203</v>
      </c>
      <c r="X59" s="5">
        <v>18.501883269967401</v>
      </c>
      <c r="Y59" s="16">
        <v>60.8555957917199</v>
      </c>
      <c r="Z59" s="29">
        <v>76.985027799156754</v>
      </c>
    </row>
    <row r="60" spans="1:26">
      <c r="A60" s="5" t="s">
        <v>80</v>
      </c>
      <c r="B60" s="31">
        <f t="shared" si="0"/>
        <v>32752</v>
      </c>
      <c r="C60" s="5">
        <v>74.015318174151801</v>
      </c>
      <c r="D60" s="5">
        <v>80.493946524411498</v>
      </c>
      <c r="E60" s="5">
        <v>87.772198312049696</v>
      </c>
      <c r="F60" s="5">
        <v>88.2300112142795</v>
      </c>
      <c r="G60" s="5">
        <v>81.266341336266507</v>
      </c>
      <c r="H60" s="5">
        <v>78.455957822640499</v>
      </c>
      <c r="I60" s="5">
        <v>76.898925173411499</v>
      </c>
      <c r="J60" s="5">
        <v>80.318292649056701</v>
      </c>
      <c r="K60" s="5">
        <v>77.564983328735906</v>
      </c>
      <c r="L60" s="5">
        <v>68.8381985867547</v>
      </c>
      <c r="M60" s="22">
        <v>57.0623267758453</v>
      </c>
      <c r="N60" s="16">
        <v>90.602768632441496</v>
      </c>
      <c r="O60" s="5">
        <v>86.224044809630399</v>
      </c>
      <c r="P60" s="5">
        <v>62.424990010953302</v>
      </c>
      <c r="Q60" s="5">
        <v>73.351154038942695</v>
      </c>
      <c r="R60" s="5">
        <v>80.356207941460696</v>
      </c>
      <c r="S60" s="5">
        <v>63.115112571918601</v>
      </c>
      <c r="T60" s="5">
        <v>81.482538587116295</v>
      </c>
      <c r="U60" s="5">
        <v>78.611762659574694</v>
      </c>
      <c r="V60" s="5">
        <v>74.499510785825294</v>
      </c>
      <c r="W60" s="5">
        <v>95.711020688007096</v>
      </c>
      <c r="X60" s="5">
        <v>20.722788091972401</v>
      </c>
      <c r="Y60" s="16">
        <v>62.135180715196597</v>
      </c>
      <c r="Z60" s="29">
        <v>77.57029291935666</v>
      </c>
    </row>
    <row r="61" spans="1:26">
      <c r="A61" s="5" t="s">
        <v>81</v>
      </c>
      <c r="B61" s="31">
        <f t="shared" si="0"/>
        <v>32843</v>
      </c>
      <c r="C61" s="5">
        <v>75.367315446910098</v>
      </c>
      <c r="D61" s="5">
        <v>81.522846483537705</v>
      </c>
      <c r="E61" s="5">
        <v>88.106017591166903</v>
      </c>
      <c r="F61" s="5">
        <v>88.123886010533596</v>
      </c>
      <c r="G61" s="5">
        <v>82.292998231504896</v>
      </c>
      <c r="H61" s="5">
        <v>78.641894403570205</v>
      </c>
      <c r="I61" s="5">
        <v>77.846722733419796</v>
      </c>
      <c r="J61" s="5">
        <v>80.895908383330195</v>
      </c>
      <c r="K61" s="5">
        <v>78.2823627329483</v>
      </c>
      <c r="L61" s="5">
        <v>68.924234193297195</v>
      </c>
      <c r="M61" s="22">
        <v>57.570393992595299</v>
      </c>
      <c r="N61" s="16">
        <v>91.009598212479005</v>
      </c>
      <c r="O61" s="5">
        <v>87.636596256343296</v>
      </c>
      <c r="P61" s="5">
        <v>62.995895025887201</v>
      </c>
      <c r="Q61" s="5">
        <v>74.488888379688404</v>
      </c>
      <c r="R61" s="5">
        <v>81.828748890393001</v>
      </c>
      <c r="S61" s="5">
        <v>63.236928268827597</v>
      </c>
      <c r="T61" s="5">
        <v>80.898309271975094</v>
      </c>
      <c r="U61" s="5">
        <v>79.089534121253706</v>
      </c>
      <c r="V61" s="5">
        <v>74.839371246367804</v>
      </c>
      <c r="W61" s="5">
        <v>94.828516517917095</v>
      </c>
      <c r="X61" s="5">
        <v>22.531610708473298</v>
      </c>
      <c r="Y61" s="16">
        <v>63.183936566097898</v>
      </c>
      <c r="Z61" s="29">
        <v>78.169114411871547</v>
      </c>
    </row>
    <row r="62" spans="1:26">
      <c r="A62" s="5" t="s">
        <v>82</v>
      </c>
      <c r="B62" s="31">
        <f t="shared" si="0"/>
        <v>32933</v>
      </c>
      <c r="C62" s="5">
        <v>75.664640807960396</v>
      </c>
      <c r="D62" s="5">
        <v>83.047769118152502</v>
      </c>
      <c r="E62" s="5">
        <v>89.574267408041194</v>
      </c>
      <c r="F62" s="5">
        <v>88.662402846565698</v>
      </c>
      <c r="G62" s="5">
        <v>82.789732325958695</v>
      </c>
      <c r="H62" s="5">
        <v>79.361783238239695</v>
      </c>
      <c r="I62" s="5">
        <v>79.337902990765897</v>
      </c>
      <c r="J62" s="5">
        <v>79.987426732349704</v>
      </c>
      <c r="K62" s="5">
        <v>79.317329916019702</v>
      </c>
      <c r="L62" s="5">
        <v>70.034357617680101</v>
      </c>
      <c r="M62" s="22">
        <v>57.799671035484998</v>
      </c>
      <c r="N62" s="16">
        <v>91.005080791252595</v>
      </c>
      <c r="O62" s="5">
        <v>88.517661324228698</v>
      </c>
      <c r="P62" s="5">
        <v>63.664360566654203</v>
      </c>
      <c r="Q62" s="5">
        <v>75.976127296608297</v>
      </c>
      <c r="R62" s="5">
        <v>84.577692389007794</v>
      </c>
      <c r="S62" s="5">
        <v>62.9688671716575</v>
      </c>
      <c r="T62" s="5">
        <v>80.766377101592497</v>
      </c>
      <c r="U62" s="5">
        <v>78.768900707474998</v>
      </c>
      <c r="V62" s="5">
        <v>74.954739269970503</v>
      </c>
      <c r="W62" s="5">
        <v>93.493578985919996</v>
      </c>
      <c r="X62" s="5">
        <v>22.933141204848301</v>
      </c>
      <c r="Y62" s="16">
        <v>64.081895041966206</v>
      </c>
      <c r="Z62" s="29">
        <v>78.682493297015654</v>
      </c>
    </row>
    <row r="63" spans="1:26">
      <c r="A63" s="5" t="s">
        <v>83</v>
      </c>
      <c r="B63" s="31">
        <f t="shared" si="0"/>
        <v>33025</v>
      </c>
      <c r="C63" s="5">
        <v>75.279960104550497</v>
      </c>
      <c r="D63" s="5">
        <v>83.985070606367302</v>
      </c>
      <c r="E63" s="5">
        <v>86.160806189785106</v>
      </c>
      <c r="F63" s="5">
        <v>89.230542462260502</v>
      </c>
      <c r="G63" s="5">
        <v>83.781005803925098</v>
      </c>
      <c r="H63" s="5">
        <v>77.739477497882007</v>
      </c>
      <c r="I63" s="5">
        <v>80.2843813281157</v>
      </c>
      <c r="J63" s="5">
        <v>80.2994018185925</v>
      </c>
      <c r="K63" s="5">
        <v>79.141723890368894</v>
      </c>
      <c r="L63" s="5">
        <v>70.071174316658102</v>
      </c>
      <c r="M63" s="22">
        <v>58.213817047486103</v>
      </c>
      <c r="N63" s="16">
        <v>94.649141083876103</v>
      </c>
      <c r="O63" s="5">
        <v>89.595352585544703</v>
      </c>
      <c r="P63" s="5">
        <v>64.854334122216301</v>
      </c>
      <c r="Q63" s="5">
        <v>77.313458374572406</v>
      </c>
      <c r="R63" s="5">
        <v>85.629055196572594</v>
      </c>
      <c r="S63" s="5">
        <v>63.788463625633199</v>
      </c>
      <c r="T63" s="5">
        <v>80.301563459792305</v>
      </c>
      <c r="U63" s="5">
        <v>80.090685826331693</v>
      </c>
      <c r="V63" s="5">
        <v>75.128331953960995</v>
      </c>
      <c r="W63" s="5">
        <v>92.695401799759694</v>
      </c>
      <c r="X63" s="5">
        <v>23.177495279708399</v>
      </c>
      <c r="Y63" s="16">
        <v>64.770062563762295</v>
      </c>
      <c r="Z63" s="29">
        <v>79.123145612575172</v>
      </c>
    </row>
    <row r="64" spans="1:26">
      <c r="A64" s="5" t="s">
        <v>84</v>
      </c>
      <c r="B64" s="31">
        <f t="shared" si="0"/>
        <v>33117</v>
      </c>
      <c r="C64" s="5">
        <v>74.898861767341302</v>
      </c>
      <c r="D64" s="5">
        <v>84.813529217545806</v>
      </c>
      <c r="E64" s="5">
        <v>87.444896270921305</v>
      </c>
      <c r="F64" s="5">
        <v>88.998391298765597</v>
      </c>
      <c r="G64" s="5">
        <v>84.813532987020494</v>
      </c>
      <c r="H64" s="5">
        <v>78.292944217928493</v>
      </c>
      <c r="I64" s="5">
        <v>81.145238959953204</v>
      </c>
      <c r="J64" s="5">
        <v>80.554289975687695</v>
      </c>
      <c r="K64" s="5">
        <v>79.959245601708005</v>
      </c>
      <c r="L64" s="5">
        <v>70.596639477948898</v>
      </c>
      <c r="M64" s="22">
        <v>58.544702636891202</v>
      </c>
      <c r="N64" s="16">
        <v>95.006151885629905</v>
      </c>
      <c r="O64" s="5">
        <v>90.887236593317496</v>
      </c>
      <c r="P64" s="5">
        <v>66.284630436416407</v>
      </c>
      <c r="Q64" s="5">
        <v>78.992724873193097</v>
      </c>
      <c r="R64" s="5">
        <v>86.322601264421905</v>
      </c>
      <c r="S64" s="5">
        <v>63.943807272133299</v>
      </c>
      <c r="T64" s="5">
        <v>79.912685019461094</v>
      </c>
      <c r="U64" s="5">
        <v>80.538990391553796</v>
      </c>
      <c r="V64" s="5">
        <v>74.9695466840639</v>
      </c>
      <c r="W64" s="5">
        <v>93.2749777926565</v>
      </c>
      <c r="X64" s="5">
        <v>22.933800980240498</v>
      </c>
      <c r="Y64" s="16">
        <v>65.1174062725418</v>
      </c>
      <c r="Z64" s="29">
        <v>79.551743867633803</v>
      </c>
    </row>
    <row r="65" spans="1:26">
      <c r="A65" s="5" t="s">
        <v>85</v>
      </c>
      <c r="B65" s="31">
        <f t="shared" si="0"/>
        <v>33208</v>
      </c>
      <c r="C65" s="5">
        <v>74.705571202397607</v>
      </c>
      <c r="D65" s="5">
        <v>85.566950549574997</v>
      </c>
      <c r="E65" s="5">
        <v>87.508807095564507</v>
      </c>
      <c r="F65" s="5">
        <v>88.697314592127199</v>
      </c>
      <c r="G65" s="5">
        <v>85.3767424102695</v>
      </c>
      <c r="H65" s="5">
        <v>78.8010810000454</v>
      </c>
      <c r="I65" s="5">
        <v>81.923450890817406</v>
      </c>
      <c r="J65" s="5">
        <v>81.070922249100093</v>
      </c>
      <c r="K65" s="5">
        <v>79.463551872567194</v>
      </c>
      <c r="L65" s="5">
        <v>71.381159158748403</v>
      </c>
      <c r="M65" s="22">
        <v>58.820006313076703</v>
      </c>
      <c r="N65" s="16">
        <v>95.709896958418696</v>
      </c>
      <c r="O65" s="5">
        <v>91.995138285171294</v>
      </c>
      <c r="P65" s="5">
        <v>67.901613848877901</v>
      </c>
      <c r="Q65" s="5">
        <v>81.214719294016405</v>
      </c>
      <c r="R65" s="5">
        <v>85.887184993580902</v>
      </c>
      <c r="S65" s="5">
        <v>64.416931144836198</v>
      </c>
      <c r="T65" s="5">
        <v>78.715598285633007</v>
      </c>
      <c r="U65" s="5">
        <v>81.977486440603798</v>
      </c>
      <c r="V65" s="5">
        <v>74.431922384988098</v>
      </c>
      <c r="W65" s="5">
        <v>93.2339126603175</v>
      </c>
      <c r="X65" s="5">
        <v>22.149953991661199</v>
      </c>
      <c r="Y65" s="16">
        <v>65.990349710313296</v>
      </c>
      <c r="Z65" s="29">
        <v>79.669800378128897</v>
      </c>
    </row>
    <row r="66" spans="1:26">
      <c r="A66" s="5" t="s">
        <v>86</v>
      </c>
      <c r="B66" s="31">
        <f t="shared" si="0"/>
        <v>33298</v>
      </c>
      <c r="C66" s="5">
        <v>73.735855176752693</v>
      </c>
      <c r="D66" s="5">
        <v>85.995139690393003</v>
      </c>
      <c r="E66" s="5">
        <v>86.393616579576999</v>
      </c>
      <c r="F66" s="5">
        <v>89.588813293350398</v>
      </c>
      <c r="G66" s="5">
        <v>86.123874005612393</v>
      </c>
      <c r="H66" s="5">
        <v>79.151558067413703</v>
      </c>
      <c r="I66" s="5">
        <v>82.929680258106401</v>
      </c>
      <c r="J66" s="5">
        <v>81.768904116710104</v>
      </c>
      <c r="K66" s="5">
        <v>80.091627552165605</v>
      </c>
      <c r="L66" s="5">
        <v>71.737788993683395</v>
      </c>
      <c r="M66" s="22">
        <v>59.059246983395802</v>
      </c>
      <c r="N66" s="16">
        <v>94.093376556602706</v>
      </c>
      <c r="O66" s="5">
        <v>92.506198960378796</v>
      </c>
      <c r="P66" s="5">
        <v>70.552466206957305</v>
      </c>
      <c r="Q66" s="5">
        <v>83.0371470825187</v>
      </c>
      <c r="R66" s="5">
        <v>83.291623201122604</v>
      </c>
      <c r="S66" s="5">
        <v>64.683690691443005</v>
      </c>
      <c r="T66" s="5">
        <v>79.563824918246496</v>
      </c>
      <c r="U66" s="5">
        <v>82.910820029141703</v>
      </c>
      <c r="V66" s="5">
        <v>74.377661741360399</v>
      </c>
      <c r="W66" s="5">
        <v>91.826152702191706</v>
      </c>
      <c r="X66" s="5">
        <v>21.833424375779099</v>
      </c>
      <c r="Y66" s="16">
        <v>67.207253171401405</v>
      </c>
      <c r="Z66" s="29">
        <v>79.785357052162993</v>
      </c>
    </row>
    <row r="67" spans="1:26">
      <c r="A67" s="5" t="s">
        <v>87</v>
      </c>
      <c r="B67" s="31">
        <f t="shared" ref="B67:B130" si="1">DATE(MID(A67,1,4)*1,MID(A67,7,1)*3,1)</f>
        <v>33390</v>
      </c>
      <c r="C67" s="5">
        <v>73.633837813881598</v>
      </c>
      <c r="D67" s="5">
        <v>86.751321735711997</v>
      </c>
      <c r="E67" s="5">
        <v>84.4228186266851</v>
      </c>
      <c r="F67" s="5">
        <v>89.556172239567402</v>
      </c>
      <c r="G67" s="5">
        <v>87.728721885688103</v>
      </c>
      <c r="H67" s="5">
        <v>79.519774417090403</v>
      </c>
      <c r="I67" s="5">
        <v>83.424765758050597</v>
      </c>
      <c r="J67" s="5">
        <v>82.284074638331006</v>
      </c>
      <c r="K67" s="5">
        <v>80.666652940755</v>
      </c>
      <c r="L67" s="5">
        <v>71.448710877976097</v>
      </c>
      <c r="M67" s="22">
        <v>59.239861065692899</v>
      </c>
      <c r="N67" s="16">
        <v>96.585009788080896</v>
      </c>
      <c r="O67" s="5">
        <v>92.938728456528295</v>
      </c>
      <c r="P67" s="5">
        <v>72.202392046000995</v>
      </c>
      <c r="Q67" s="5">
        <v>84.522393724977107</v>
      </c>
      <c r="R67" s="5">
        <v>83.605839197719206</v>
      </c>
      <c r="S67" s="5">
        <v>64.636687632943406</v>
      </c>
      <c r="T67" s="5">
        <v>79.210042096157096</v>
      </c>
      <c r="U67" s="5">
        <v>82.979716667457495</v>
      </c>
      <c r="V67" s="5">
        <v>74.6313048414777</v>
      </c>
      <c r="W67" s="5">
        <v>90.854346602014601</v>
      </c>
      <c r="X67" s="5">
        <v>20.601085398816199</v>
      </c>
      <c r="Y67" s="16">
        <v>67.848165085919703</v>
      </c>
      <c r="Z67" s="29">
        <v>80.218357802283734</v>
      </c>
    </row>
    <row r="68" spans="1:26">
      <c r="A68" s="5" t="s">
        <v>88</v>
      </c>
      <c r="B68" s="31">
        <f t="shared" si="1"/>
        <v>33482</v>
      </c>
      <c r="C68" s="5">
        <v>73.532315467358401</v>
      </c>
      <c r="D68" s="5">
        <v>87.518800351472706</v>
      </c>
      <c r="E68" s="5">
        <v>85.225734752936503</v>
      </c>
      <c r="F68" s="5">
        <v>89.378283762287595</v>
      </c>
      <c r="G68" s="5">
        <v>85.341122616564803</v>
      </c>
      <c r="H68" s="5">
        <v>80.144140907900294</v>
      </c>
      <c r="I68" s="5">
        <v>83.731544859671004</v>
      </c>
      <c r="J68" s="5">
        <v>82.307429424296402</v>
      </c>
      <c r="K68" s="5">
        <v>80.316802876136506</v>
      </c>
      <c r="L68" s="5">
        <v>72.632713285947105</v>
      </c>
      <c r="M68" s="22">
        <v>59.381405204786503</v>
      </c>
      <c r="N68" s="16">
        <v>96.478027209075407</v>
      </c>
      <c r="O68" s="5">
        <v>93.749237649860007</v>
      </c>
      <c r="P68" s="5">
        <v>73.247702428298197</v>
      </c>
      <c r="Q68" s="5">
        <v>85.519953796004998</v>
      </c>
      <c r="R68" s="5">
        <v>83.220035020560601</v>
      </c>
      <c r="S68" s="5">
        <v>65.553901064838499</v>
      </c>
      <c r="T68" s="5">
        <v>78.275288768792805</v>
      </c>
      <c r="U68" s="5">
        <v>83.684363398934906</v>
      </c>
      <c r="V68" s="5">
        <v>74.8303568699978</v>
      </c>
      <c r="W68" s="5">
        <v>89.831122461611201</v>
      </c>
      <c r="X68" s="5">
        <v>19.4293891652909</v>
      </c>
      <c r="Y68" s="16">
        <v>69.205236001062204</v>
      </c>
      <c r="Z68" s="29">
        <v>80.339846005744363</v>
      </c>
    </row>
    <row r="69" spans="1:26">
      <c r="A69" s="5" t="s">
        <v>89</v>
      </c>
      <c r="B69" s="31">
        <f t="shared" si="1"/>
        <v>33573</v>
      </c>
      <c r="C69" s="5">
        <v>73.300031473055597</v>
      </c>
      <c r="D69" s="5">
        <v>88.218631750807404</v>
      </c>
      <c r="E69" s="5">
        <v>86.192598227137495</v>
      </c>
      <c r="F69" s="5">
        <v>89.089599506098594</v>
      </c>
      <c r="G69" s="5">
        <v>86.622438346771901</v>
      </c>
      <c r="H69" s="5">
        <v>80.396586802947297</v>
      </c>
      <c r="I69" s="5">
        <v>83.859200363022595</v>
      </c>
      <c r="J69" s="5">
        <v>82.1229559141007</v>
      </c>
      <c r="K69" s="5">
        <v>80.440550926648996</v>
      </c>
      <c r="L69" s="5">
        <v>73.161548313032796</v>
      </c>
      <c r="M69" s="22">
        <v>59.470647900368498</v>
      </c>
      <c r="N69" s="16">
        <v>97.379014451825498</v>
      </c>
      <c r="O69" s="5">
        <v>93.908283833299905</v>
      </c>
      <c r="P69" s="5">
        <v>73.801647666209405</v>
      </c>
      <c r="Q69" s="5">
        <v>85.429974023386805</v>
      </c>
      <c r="R69" s="5">
        <v>82.948783695568807</v>
      </c>
      <c r="S69" s="5">
        <v>66.368241670161893</v>
      </c>
      <c r="T69" s="5">
        <v>77.659615124059698</v>
      </c>
      <c r="U69" s="5">
        <v>85.549638944034896</v>
      </c>
      <c r="V69" s="5">
        <v>75.3470277145192</v>
      </c>
      <c r="W69" s="5">
        <v>89.732906802500196</v>
      </c>
      <c r="X69" s="5">
        <v>18.323493187053899</v>
      </c>
      <c r="Y69" s="16">
        <v>71.209985531923707</v>
      </c>
      <c r="Z69" s="29">
        <v>80.837992995546713</v>
      </c>
    </row>
    <row r="70" spans="1:26">
      <c r="A70" s="5" t="s">
        <v>90</v>
      </c>
      <c r="B70" s="31">
        <f t="shared" si="1"/>
        <v>33664</v>
      </c>
      <c r="C70" s="5">
        <v>73.735123329130602</v>
      </c>
      <c r="D70" s="5">
        <v>89.215266276467204</v>
      </c>
      <c r="E70" s="5">
        <v>84.760724654498802</v>
      </c>
      <c r="F70" s="5">
        <v>88.867274963534697</v>
      </c>
      <c r="G70" s="5">
        <v>88.167948639654199</v>
      </c>
      <c r="H70" s="5">
        <v>81.205746677849206</v>
      </c>
      <c r="I70" s="5">
        <v>83.342379069853294</v>
      </c>
      <c r="J70" s="5">
        <v>81.804585208435597</v>
      </c>
      <c r="K70" s="5">
        <v>80.996424329278199</v>
      </c>
      <c r="L70" s="5">
        <v>73.800712928780499</v>
      </c>
      <c r="M70" s="22">
        <v>59.108659506407797</v>
      </c>
      <c r="N70" s="16">
        <v>95.138946659262601</v>
      </c>
      <c r="O70" s="5">
        <v>94.411518311331506</v>
      </c>
      <c r="P70" s="5">
        <v>73.913325745056298</v>
      </c>
      <c r="Q70" s="5">
        <v>85.379757776346494</v>
      </c>
      <c r="R70" s="5">
        <v>85.400072540522601</v>
      </c>
      <c r="S70" s="5">
        <v>65.797248624878506</v>
      </c>
      <c r="T70" s="5">
        <v>76.116475755117406</v>
      </c>
      <c r="U70" s="5">
        <v>86.430394921483398</v>
      </c>
      <c r="V70" s="5">
        <v>76.465683364368005</v>
      </c>
      <c r="W70" s="5">
        <v>89.5191261869779</v>
      </c>
      <c r="X70" s="5">
        <v>15.344367025285701</v>
      </c>
      <c r="Y70" s="16">
        <v>72.697554734469506</v>
      </c>
      <c r="Z70" s="29">
        <v>81.426457931640584</v>
      </c>
    </row>
    <row r="71" spans="1:26">
      <c r="A71" s="5" t="s">
        <v>91</v>
      </c>
      <c r="B71" s="31">
        <f t="shared" si="1"/>
        <v>33756</v>
      </c>
      <c r="C71" s="5">
        <v>73.943002416522702</v>
      </c>
      <c r="D71" s="5">
        <v>89.634830339722996</v>
      </c>
      <c r="E71" s="5">
        <v>85.929994533067998</v>
      </c>
      <c r="F71" s="5">
        <v>88.581253411379706</v>
      </c>
      <c r="G71" s="5">
        <v>87.873028053938299</v>
      </c>
      <c r="H71" s="5">
        <v>81.273021418258793</v>
      </c>
      <c r="I71" s="5">
        <v>83.332824776096302</v>
      </c>
      <c r="J71" s="5">
        <v>80.999828231105695</v>
      </c>
      <c r="K71" s="5">
        <v>81.767605112977805</v>
      </c>
      <c r="L71" s="5">
        <v>74.652032082624103</v>
      </c>
      <c r="M71" s="22">
        <v>59.345878458741403</v>
      </c>
      <c r="N71" s="16">
        <v>96.963140636828996</v>
      </c>
      <c r="O71" s="5">
        <v>93.284592211178705</v>
      </c>
      <c r="P71" s="5">
        <v>74.557430642275904</v>
      </c>
      <c r="Q71" s="5">
        <v>85.020544164249699</v>
      </c>
      <c r="R71" s="5">
        <v>85.233981884210905</v>
      </c>
      <c r="S71" s="5">
        <v>68.422882441164802</v>
      </c>
      <c r="T71" s="5">
        <v>75.245216620491703</v>
      </c>
      <c r="U71" s="5">
        <v>86.247177949372102</v>
      </c>
      <c r="V71" s="5">
        <v>77.107426049012503</v>
      </c>
      <c r="W71" s="5">
        <v>88.617989137331804</v>
      </c>
      <c r="X71" s="5">
        <v>15.366954931167999</v>
      </c>
      <c r="Y71" s="16">
        <v>72.628138324762503</v>
      </c>
      <c r="Z71" s="29">
        <v>81.785927070820591</v>
      </c>
    </row>
    <row r="72" spans="1:26">
      <c r="A72" s="5" t="s">
        <v>92</v>
      </c>
      <c r="B72" s="31">
        <f t="shared" si="1"/>
        <v>33848</v>
      </c>
      <c r="C72" s="5">
        <v>74.373874440979407</v>
      </c>
      <c r="D72" s="5">
        <v>89.871310821839998</v>
      </c>
      <c r="E72" s="5">
        <v>87.667131862621005</v>
      </c>
      <c r="F72" s="5">
        <v>88.722899124523295</v>
      </c>
      <c r="G72" s="5">
        <v>88.162041668960299</v>
      </c>
      <c r="H72" s="5">
        <v>81.235122943349594</v>
      </c>
      <c r="I72" s="5">
        <v>83.347324250205602</v>
      </c>
      <c r="J72" s="5">
        <v>80.666995815367599</v>
      </c>
      <c r="K72" s="5">
        <v>82.070958572217194</v>
      </c>
      <c r="L72" s="5">
        <v>75.196966557975401</v>
      </c>
      <c r="M72" s="22">
        <v>59.770165730984402</v>
      </c>
      <c r="N72" s="16">
        <v>96.689970372554399</v>
      </c>
      <c r="O72" s="5">
        <v>93.025320590831299</v>
      </c>
      <c r="P72" s="5">
        <v>75.146663882641903</v>
      </c>
      <c r="Q72" s="5">
        <v>85.191049068359007</v>
      </c>
      <c r="R72" s="5">
        <v>85.349710983625201</v>
      </c>
      <c r="S72" s="5">
        <v>67.7577828542845</v>
      </c>
      <c r="T72" s="5">
        <v>74.966832435140404</v>
      </c>
      <c r="U72" s="5">
        <v>86.583548250395495</v>
      </c>
      <c r="V72" s="5">
        <v>77.325578573550004</v>
      </c>
      <c r="W72" s="5">
        <v>87.633567006376197</v>
      </c>
      <c r="X72" s="5">
        <v>16.200256469088099</v>
      </c>
      <c r="Y72" s="16">
        <v>73.899573724049503</v>
      </c>
      <c r="Z72" s="29">
        <v>81.995807037829096</v>
      </c>
    </row>
    <row r="73" spans="1:26">
      <c r="A73" s="5" t="s">
        <v>93</v>
      </c>
      <c r="B73" s="31">
        <f t="shared" si="1"/>
        <v>33939</v>
      </c>
      <c r="C73" s="5">
        <v>74.246290588853498</v>
      </c>
      <c r="D73" s="5">
        <v>89.952199851079499</v>
      </c>
      <c r="E73" s="5">
        <v>85.716914117032005</v>
      </c>
      <c r="F73" s="5">
        <v>88.390493857865593</v>
      </c>
      <c r="G73" s="5">
        <v>89.624976177100805</v>
      </c>
      <c r="H73" s="5">
        <v>80.777290486431198</v>
      </c>
      <c r="I73" s="5">
        <v>83.385143749160903</v>
      </c>
      <c r="J73" s="5">
        <v>79.680118162599399</v>
      </c>
      <c r="K73" s="5">
        <v>82.231480140670399</v>
      </c>
      <c r="L73" s="5">
        <v>75.315843681213096</v>
      </c>
      <c r="M73" s="22">
        <v>60.380777770997099</v>
      </c>
      <c r="N73" s="16">
        <v>96.706339863316899</v>
      </c>
      <c r="O73" s="5">
        <v>93.266786380844295</v>
      </c>
      <c r="P73" s="5">
        <v>76.213895932841197</v>
      </c>
      <c r="Q73" s="5">
        <v>86.197033661795004</v>
      </c>
      <c r="R73" s="5">
        <v>84.8596558691643</v>
      </c>
      <c r="S73" s="5">
        <v>68.120095258976903</v>
      </c>
      <c r="T73" s="5">
        <v>74.598282530705006</v>
      </c>
      <c r="U73" s="5">
        <v>86.5291212188814</v>
      </c>
      <c r="V73" s="5">
        <v>77.414858457454201</v>
      </c>
      <c r="W73" s="5">
        <v>87.680200036351906</v>
      </c>
      <c r="X73" s="5">
        <v>18.079491101552399</v>
      </c>
      <c r="Y73" s="16">
        <v>73.762643916905105</v>
      </c>
      <c r="Z73" s="29">
        <v>82.147604859594239</v>
      </c>
    </row>
    <row r="74" spans="1:26">
      <c r="A74" s="5" t="s">
        <v>94</v>
      </c>
      <c r="B74" s="31">
        <f t="shared" si="1"/>
        <v>34029</v>
      </c>
      <c r="C74" s="5">
        <v>74.204556616987603</v>
      </c>
      <c r="D74" s="5">
        <v>89.597077950702598</v>
      </c>
      <c r="E74" s="5">
        <v>85.811022744554506</v>
      </c>
      <c r="F74" s="5">
        <v>88.171806441772802</v>
      </c>
      <c r="G74" s="5">
        <v>87.527798045290695</v>
      </c>
      <c r="H74" s="5">
        <v>79.921241428157998</v>
      </c>
      <c r="I74" s="5">
        <v>83.864994059342393</v>
      </c>
      <c r="J74" s="5">
        <v>77.772230249246107</v>
      </c>
      <c r="K74" s="5">
        <v>81.989638939918194</v>
      </c>
      <c r="L74" s="5">
        <v>75.321086885374797</v>
      </c>
      <c r="M74" s="22">
        <v>62.027736850587502</v>
      </c>
      <c r="N74" s="16">
        <v>92.899746259175302</v>
      </c>
      <c r="O74" s="5">
        <v>93.146371407994394</v>
      </c>
      <c r="P74" s="5">
        <v>75.981050104933303</v>
      </c>
      <c r="Q74" s="5">
        <v>86.873935316129902</v>
      </c>
      <c r="R74" s="5">
        <v>83.550300605249106</v>
      </c>
      <c r="S74" s="5">
        <v>69.967142790845003</v>
      </c>
      <c r="T74" s="5">
        <v>75.199378079488099</v>
      </c>
      <c r="U74" s="5">
        <v>84.840251465590697</v>
      </c>
      <c r="V74" s="5">
        <v>77.579896738539304</v>
      </c>
      <c r="W74" s="5">
        <v>87.541784804735002</v>
      </c>
      <c r="X74" s="5">
        <v>28.331003820528899</v>
      </c>
      <c r="Y74" s="16">
        <v>72.818719136827497</v>
      </c>
      <c r="Z74" s="29">
        <v>81.820581631179152</v>
      </c>
    </row>
    <row r="75" spans="1:26">
      <c r="A75" s="5" t="s">
        <v>95</v>
      </c>
      <c r="B75" s="31">
        <f t="shared" si="1"/>
        <v>34121</v>
      </c>
      <c r="C75" s="5">
        <v>74.289663253083603</v>
      </c>
      <c r="D75" s="5">
        <v>89.669396589564997</v>
      </c>
      <c r="E75" s="5">
        <v>88.756382278725994</v>
      </c>
      <c r="F75" s="5">
        <v>87.722651566617401</v>
      </c>
      <c r="G75" s="5">
        <v>88.028413847638205</v>
      </c>
      <c r="H75" s="5">
        <v>80.0466613136185</v>
      </c>
      <c r="I75" s="5">
        <v>83.776615274882701</v>
      </c>
      <c r="J75" s="5">
        <v>76.439694667626398</v>
      </c>
      <c r="K75" s="5">
        <v>82.478611650946604</v>
      </c>
      <c r="L75" s="5">
        <v>76.586857602538402</v>
      </c>
      <c r="M75" s="22">
        <v>62.5453568681408</v>
      </c>
      <c r="N75" s="16">
        <v>92.307858588157103</v>
      </c>
      <c r="O75" s="5">
        <v>93.413981543663795</v>
      </c>
      <c r="P75" s="5">
        <v>76.861752177473804</v>
      </c>
      <c r="Q75" s="5">
        <v>87.775258186376007</v>
      </c>
      <c r="R75" s="5">
        <v>83.382400218536802</v>
      </c>
      <c r="S75" s="5">
        <v>70.072882526045404</v>
      </c>
      <c r="T75" s="5">
        <v>75.5435348354155</v>
      </c>
      <c r="U75" s="5">
        <v>84.050818755054706</v>
      </c>
      <c r="V75" s="5">
        <v>77.5731151028222</v>
      </c>
      <c r="W75" s="5">
        <v>86.566618592851597</v>
      </c>
      <c r="X75" s="5">
        <v>32.190876867796298</v>
      </c>
      <c r="Y75" s="16">
        <v>72.977428013896798</v>
      </c>
      <c r="Z75" s="29">
        <v>82.082969154335913</v>
      </c>
    </row>
    <row r="76" spans="1:26">
      <c r="A76" s="5" t="s">
        <v>96</v>
      </c>
      <c r="B76" s="31">
        <f t="shared" si="1"/>
        <v>34213</v>
      </c>
      <c r="C76" s="5">
        <v>74.004029382214398</v>
      </c>
      <c r="D76" s="5">
        <v>89.8248689692971</v>
      </c>
      <c r="E76" s="5">
        <v>85.585456713455301</v>
      </c>
      <c r="F76" s="5">
        <v>87.489701270577498</v>
      </c>
      <c r="G76" s="5">
        <v>88.156550883719603</v>
      </c>
      <c r="H76" s="5">
        <v>79.938419960986707</v>
      </c>
      <c r="I76" s="5">
        <v>83.551027375376094</v>
      </c>
      <c r="J76" s="5">
        <v>75.845094270854105</v>
      </c>
      <c r="K76" s="5">
        <v>82.236756607735501</v>
      </c>
      <c r="L76" s="5">
        <v>77.242836759496697</v>
      </c>
      <c r="M76" s="22">
        <v>62.796279458041099</v>
      </c>
      <c r="N76" s="16">
        <v>91.725789641522496</v>
      </c>
      <c r="O76" s="5">
        <v>93.408661184996504</v>
      </c>
      <c r="P76" s="5">
        <v>78.198994575231893</v>
      </c>
      <c r="Q76" s="5">
        <v>87.613850234949396</v>
      </c>
      <c r="R76" s="5">
        <v>83.075523853671399</v>
      </c>
      <c r="S76" s="5">
        <v>69.518665476468001</v>
      </c>
      <c r="T76" s="5">
        <v>75.503954883694803</v>
      </c>
      <c r="U76" s="5">
        <v>83.026405989804204</v>
      </c>
      <c r="V76" s="5">
        <v>77.519066854879696</v>
      </c>
      <c r="W76" s="5">
        <v>85.115956591105899</v>
      </c>
      <c r="X76" s="5">
        <v>35.369214234175899</v>
      </c>
      <c r="Y76" s="16">
        <v>74.126080621529695</v>
      </c>
      <c r="Z76" s="29">
        <v>81.955409350385324</v>
      </c>
    </row>
    <row r="77" spans="1:26">
      <c r="A77" s="5" t="s">
        <v>97</v>
      </c>
      <c r="B77" s="31">
        <f t="shared" si="1"/>
        <v>34304</v>
      </c>
      <c r="C77" s="5">
        <v>74.562883130212597</v>
      </c>
      <c r="D77" s="5">
        <v>90.086331282806498</v>
      </c>
      <c r="E77" s="5">
        <v>84.105329653557405</v>
      </c>
      <c r="F77" s="5">
        <v>88.046630327667103</v>
      </c>
      <c r="G77" s="5">
        <v>89.010308294471102</v>
      </c>
      <c r="H77" s="5">
        <v>79.896101530346897</v>
      </c>
      <c r="I77" s="5">
        <v>83.193798929471797</v>
      </c>
      <c r="J77" s="5">
        <v>75.089453924879393</v>
      </c>
      <c r="K77" s="5">
        <v>81.882036025768002</v>
      </c>
      <c r="L77" s="5">
        <v>77.476239965430494</v>
      </c>
      <c r="M77" s="22">
        <v>62.8044755854933</v>
      </c>
      <c r="N77" s="16">
        <v>91.405378843028799</v>
      </c>
      <c r="O77" s="5">
        <v>93.056517746613906</v>
      </c>
      <c r="P77" s="5">
        <v>79.054167251376398</v>
      </c>
      <c r="Q77" s="5">
        <v>86.777591496706904</v>
      </c>
      <c r="R77" s="5">
        <v>83.062128987485806</v>
      </c>
      <c r="S77" s="5">
        <v>69.706421790833801</v>
      </c>
      <c r="T77" s="5">
        <v>75.910523891544898</v>
      </c>
      <c r="U77" s="5">
        <v>83.408896493208999</v>
      </c>
      <c r="V77" s="5">
        <v>77.758416707855801</v>
      </c>
      <c r="W77" s="5">
        <v>83.756915838833194</v>
      </c>
      <c r="X77" s="5">
        <v>37.984186262164997</v>
      </c>
      <c r="Y77" s="16">
        <v>74.441442333952807</v>
      </c>
      <c r="Z77" s="29">
        <v>82.02720528853834</v>
      </c>
    </row>
    <row r="78" spans="1:26">
      <c r="A78" s="5" t="s">
        <v>98</v>
      </c>
      <c r="B78" s="31">
        <f t="shared" si="1"/>
        <v>34394</v>
      </c>
      <c r="C78" s="5">
        <v>75.6406330936573</v>
      </c>
      <c r="D78" s="5">
        <v>89.782921138865007</v>
      </c>
      <c r="E78" s="5">
        <v>85.822258116114696</v>
      </c>
      <c r="F78" s="5">
        <v>88.258735372822002</v>
      </c>
      <c r="G78" s="5">
        <v>89.004781518630296</v>
      </c>
      <c r="H78" s="5">
        <v>79.763112576623996</v>
      </c>
      <c r="I78" s="5">
        <v>81.601250115750403</v>
      </c>
      <c r="J78" s="5">
        <v>72.721529002346799</v>
      </c>
      <c r="K78" s="5">
        <v>81.997825470246994</v>
      </c>
      <c r="L78" s="5">
        <v>77.439711086094704</v>
      </c>
      <c r="M78" s="22">
        <v>61.326339884608601</v>
      </c>
      <c r="N78" s="16">
        <v>91.576039794697493</v>
      </c>
      <c r="O78" s="5">
        <v>93.221189571753101</v>
      </c>
      <c r="P78" s="5">
        <v>79.622453830020504</v>
      </c>
      <c r="Q78" s="5">
        <v>86.352369486191193</v>
      </c>
      <c r="R78" s="5">
        <v>83.931743905021094</v>
      </c>
      <c r="S78" s="5">
        <v>70.666301691003198</v>
      </c>
      <c r="T78" s="5">
        <v>76.182213615421801</v>
      </c>
      <c r="U78" s="5">
        <v>83.329678539674703</v>
      </c>
      <c r="V78" s="5">
        <v>78.131098228053503</v>
      </c>
      <c r="W78" s="5">
        <v>83.738041894482095</v>
      </c>
      <c r="X78" s="5">
        <v>39.629889342502203</v>
      </c>
      <c r="Y78" s="16">
        <v>74.713850666275803</v>
      </c>
      <c r="Z78" s="29">
        <v>82.263478933491399</v>
      </c>
    </row>
    <row r="79" spans="1:26">
      <c r="A79" s="5" t="s">
        <v>99</v>
      </c>
      <c r="B79" s="31">
        <f t="shared" si="1"/>
        <v>34486</v>
      </c>
      <c r="C79" s="5">
        <v>76.607022135314395</v>
      </c>
      <c r="D79" s="5">
        <v>90.386504362301494</v>
      </c>
      <c r="E79" s="5">
        <v>86.158786561546904</v>
      </c>
      <c r="F79" s="5">
        <v>88.979935684207703</v>
      </c>
      <c r="G79" s="5">
        <v>88.441368167258403</v>
      </c>
      <c r="H79" s="5">
        <v>80.192536995414798</v>
      </c>
      <c r="I79" s="5">
        <v>81.448299950052004</v>
      </c>
      <c r="J79" s="5">
        <v>72.487027546215799</v>
      </c>
      <c r="K79" s="5">
        <v>82.050135731722406</v>
      </c>
      <c r="L79" s="5">
        <v>77.545313404975403</v>
      </c>
      <c r="M79" s="22">
        <v>61.426513088759499</v>
      </c>
      <c r="N79" s="16">
        <v>91.448210876864493</v>
      </c>
      <c r="O79" s="5">
        <v>94.615692666493899</v>
      </c>
      <c r="P79" s="5">
        <v>80.948053628606601</v>
      </c>
      <c r="Q79" s="5">
        <v>85.888076655214405</v>
      </c>
      <c r="R79" s="5">
        <v>84.3726136215612</v>
      </c>
      <c r="S79" s="5">
        <v>70.940140129354305</v>
      </c>
      <c r="T79" s="5">
        <v>76.533954291203997</v>
      </c>
      <c r="U79" s="5">
        <v>83.206968350804999</v>
      </c>
      <c r="V79" s="5">
        <v>78.6831381546138</v>
      </c>
      <c r="W79" s="5">
        <v>84.208263677648105</v>
      </c>
      <c r="X79" s="5">
        <v>42.179169726530702</v>
      </c>
      <c r="Y79" s="16">
        <v>74.383786953664099</v>
      </c>
      <c r="Z79" s="29">
        <v>82.723168370494832</v>
      </c>
    </row>
    <row r="80" spans="1:26">
      <c r="A80" s="5" t="s">
        <v>100</v>
      </c>
      <c r="B80" s="31">
        <f t="shared" si="1"/>
        <v>34578</v>
      </c>
      <c r="C80" s="5">
        <v>76.791677912129899</v>
      </c>
      <c r="D80" s="5">
        <v>91.222853771577405</v>
      </c>
      <c r="E80" s="5">
        <v>85.442332332884504</v>
      </c>
      <c r="F80" s="5">
        <v>89.549179550980696</v>
      </c>
      <c r="G80" s="5">
        <v>89.296413672514703</v>
      </c>
      <c r="H80" s="5">
        <v>80.8041402686016</v>
      </c>
      <c r="I80" s="5">
        <v>81.598970781755298</v>
      </c>
      <c r="J80" s="5">
        <v>72.409028549602496</v>
      </c>
      <c r="K80" s="5">
        <v>82.695002579651401</v>
      </c>
      <c r="L80" s="5">
        <v>78.350959106543201</v>
      </c>
      <c r="M80" s="22">
        <v>61.828270762572302</v>
      </c>
      <c r="N80" s="16">
        <v>91.422463262976095</v>
      </c>
      <c r="O80" s="5">
        <v>94.008231384644006</v>
      </c>
      <c r="P80" s="5">
        <v>81.890135052774397</v>
      </c>
      <c r="Q80" s="5">
        <v>86.599971659417704</v>
      </c>
      <c r="R80" s="5">
        <v>84.7263924053929</v>
      </c>
      <c r="S80" s="5">
        <v>70.328712576562495</v>
      </c>
      <c r="T80" s="5">
        <v>77.093393847695296</v>
      </c>
      <c r="U80" s="5">
        <v>82.843433992915394</v>
      </c>
      <c r="V80" s="5">
        <v>79.083518739594197</v>
      </c>
      <c r="W80" s="5">
        <v>85.000663651845599</v>
      </c>
      <c r="X80" s="5">
        <v>45.315632882052398</v>
      </c>
      <c r="Y80" s="16">
        <v>74.303386476758405</v>
      </c>
      <c r="Z80" s="29">
        <v>83.017014776297344</v>
      </c>
    </row>
    <row r="81" spans="1:26">
      <c r="A81" s="5" t="s">
        <v>101</v>
      </c>
      <c r="B81" s="31">
        <f t="shared" si="1"/>
        <v>34669</v>
      </c>
      <c r="C81" s="5">
        <v>77.232566333467204</v>
      </c>
      <c r="D81" s="5">
        <v>92.264937765570906</v>
      </c>
      <c r="E81" s="5">
        <v>85.864626230032599</v>
      </c>
      <c r="F81" s="5">
        <v>89.852240486962401</v>
      </c>
      <c r="G81" s="5">
        <v>89.876211827009101</v>
      </c>
      <c r="H81" s="5">
        <v>81.752529352076294</v>
      </c>
      <c r="I81" s="5">
        <v>82.041249672892704</v>
      </c>
      <c r="J81" s="5">
        <v>73.131462759796605</v>
      </c>
      <c r="K81" s="5">
        <v>83.460632801421795</v>
      </c>
      <c r="L81" s="5">
        <v>78.421194977407197</v>
      </c>
      <c r="M81" s="22">
        <v>62.512377753476898</v>
      </c>
      <c r="N81" s="16">
        <v>92.027686420937997</v>
      </c>
      <c r="O81" s="5">
        <v>94.0413516845895</v>
      </c>
      <c r="P81" s="5">
        <v>83.722839341021697</v>
      </c>
      <c r="Q81" s="5">
        <v>88.740543698749207</v>
      </c>
      <c r="R81" s="5">
        <v>85.141037896472696</v>
      </c>
      <c r="S81" s="5">
        <v>70.751347269323503</v>
      </c>
      <c r="T81" s="5">
        <v>77.472035627067697</v>
      </c>
      <c r="U81" s="5">
        <v>82.627646157521795</v>
      </c>
      <c r="V81" s="5">
        <v>79.814000697226604</v>
      </c>
      <c r="W81" s="5">
        <v>85.895858381426805</v>
      </c>
      <c r="X81" s="5">
        <v>49.060040020294103</v>
      </c>
      <c r="Y81" s="16">
        <v>75.295977935612797</v>
      </c>
      <c r="Z81" s="29">
        <v>83.610049745269606</v>
      </c>
    </row>
    <row r="82" spans="1:26">
      <c r="A82" s="5" t="s">
        <v>102</v>
      </c>
      <c r="B82" s="31">
        <f t="shared" si="1"/>
        <v>34759</v>
      </c>
      <c r="C82" s="5">
        <v>77.4923179382764</v>
      </c>
      <c r="D82" s="5">
        <v>94.602697822497007</v>
      </c>
      <c r="E82" s="5">
        <v>85.810711074180105</v>
      </c>
      <c r="F82" s="5">
        <v>89.924381502738996</v>
      </c>
      <c r="G82" s="5">
        <v>90.080148645038705</v>
      </c>
      <c r="H82" s="5">
        <v>83.995962697546403</v>
      </c>
      <c r="I82" s="5">
        <v>83.681718712179702</v>
      </c>
      <c r="J82" s="5">
        <v>77.279157959920894</v>
      </c>
      <c r="K82" s="5">
        <v>83.578187292618296</v>
      </c>
      <c r="L82" s="5">
        <v>79.121791546668106</v>
      </c>
      <c r="M82" s="22">
        <v>64.473790884811905</v>
      </c>
      <c r="N82" s="16">
        <v>91.951680135737703</v>
      </c>
      <c r="O82" s="5">
        <v>94.530509437373595</v>
      </c>
      <c r="P82" s="5">
        <v>84.560095232979904</v>
      </c>
      <c r="Q82" s="5">
        <v>90.615588713788497</v>
      </c>
      <c r="R82" s="5">
        <v>85.624919309706698</v>
      </c>
      <c r="S82" s="5">
        <v>71.603082044986905</v>
      </c>
      <c r="T82" s="5">
        <v>78.894161294003695</v>
      </c>
      <c r="U82" s="5">
        <v>82.544285438507501</v>
      </c>
      <c r="V82" s="5">
        <v>80.392939637240602</v>
      </c>
      <c r="W82" s="5">
        <v>85.749944755695594</v>
      </c>
      <c r="X82" s="5">
        <v>58.1825557787894</v>
      </c>
      <c r="Y82" s="16">
        <v>80.694640418679896</v>
      </c>
      <c r="Z82" s="29">
        <v>84.194667281165636</v>
      </c>
    </row>
    <row r="83" spans="1:26">
      <c r="A83" s="5" t="s">
        <v>103</v>
      </c>
      <c r="B83" s="31">
        <f t="shared" si="1"/>
        <v>34851</v>
      </c>
      <c r="C83" s="5">
        <v>77.521051861534005</v>
      </c>
      <c r="D83" s="5">
        <v>95.647431478117198</v>
      </c>
      <c r="E83" s="5">
        <v>85.856786214092494</v>
      </c>
      <c r="F83" s="5">
        <v>90.202200712205197</v>
      </c>
      <c r="G83" s="5">
        <v>90.811822629847697</v>
      </c>
      <c r="H83" s="5">
        <v>85.220179548034693</v>
      </c>
      <c r="I83" s="5">
        <v>85.014057086085998</v>
      </c>
      <c r="J83" s="5">
        <v>78.105493202979901</v>
      </c>
      <c r="K83" s="5">
        <v>84.529547103138697</v>
      </c>
      <c r="L83" s="5">
        <v>79.427432543939403</v>
      </c>
      <c r="M83" s="22">
        <v>65.285691439006001</v>
      </c>
      <c r="N83" s="16">
        <v>92.288854137912594</v>
      </c>
      <c r="O83" s="5">
        <v>94.941159152627606</v>
      </c>
      <c r="P83" s="5">
        <v>85.446648119517903</v>
      </c>
      <c r="Q83" s="5">
        <v>92.202575045852697</v>
      </c>
      <c r="R83" s="5">
        <v>86.1097588182908</v>
      </c>
      <c r="S83" s="5">
        <v>72.458045116933505</v>
      </c>
      <c r="T83" s="5">
        <v>79.460478562334998</v>
      </c>
      <c r="U83" s="5">
        <v>82.558175983285906</v>
      </c>
      <c r="V83" s="5">
        <v>80.589110445764405</v>
      </c>
      <c r="W83" s="5">
        <v>86.178982049769303</v>
      </c>
      <c r="X83" s="5">
        <v>62.666652434242103</v>
      </c>
      <c r="Y83" s="16">
        <v>82.588665465565597</v>
      </c>
      <c r="Z83" s="29">
        <v>84.62591518058359</v>
      </c>
    </row>
    <row r="84" spans="1:26">
      <c r="A84" s="5" t="s">
        <v>104</v>
      </c>
      <c r="B84" s="31">
        <f t="shared" si="1"/>
        <v>34943</v>
      </c>
      <c r="C84" s="5">
        <v>78.168674419401199</v>
      </c>
      <c r="D84" s="5">
        <v>96.019502971605704</v>
      </c>
      <c r="E84" s="5">
        <v>85.461230905686506</v>
      </c>
      <c r="F84" s="5">
        <v>90.339372483118595</v>
      </c>
      <c r="G84" s="5">
        <v>90.539373988232796</v>
      </c>
      <c r="H84" s="5">
        <v>86.253207911496801</v>
      </c>
      <c r="I84" s="5">
        <v>85.299968313335995</v>
      </c>
      <c r="J84" s="5">
        <v>78.899298841695298</v>
      </c>
      <c r="K84" s="5">
        <v>84.573150125363696</v>
      </c>
      <c r="L84" s="5">
        <v>79.928833260540003</v>
      </c>
      <c r="M84" s="22">
        <v>65.973240748477593</v>
      </c>
      <c r="N84" s="16">
        <v>92.429750579442796</v>
      </c>
      <c r="O84" s="5">
        <v>94.781627199812505</v>
      </c>
      <c r="P84" s="5">
        <v>86.028653497524502</v>
      </c>
      <c r="Q84" s="5">
        <v>94.123791398717302</v>
      </c>
      <c r="R84" s="5">
        <v>86.364578579809404</v>
      </c>
      <c r="S84" s="5">
        <v>72.549628718391403</v>
      </c>
      <c r="T84" s="5">
        <v>80.197721060955701</v>
      </c>
      <c r="U84" s="5">
        <v>82.543744201655002</v>
      </c>
      <c r="V84" s="5">
        <v>81.007678752363105</v>
      </c>
      <c r="W84" s="5">
        <v>87.183661058856998</v>
      </c>
      <c r="X84" s="5">
        <v>66.304696090704994</v>
      </c>
      <c r="Y84" s="16">
        <v>83.420394407860698</v>
      </c>
      <c r="Z84" s="29">
        <v>84.879388085358386</v>
      </c>
    </row>
    <row r="85" spans="1:26">
      <c r="A85" s="5" t="s">
        <v>105</v>
      </c>
      <c r="B85" s="31">
        <f t="shared" si="1"/>
        <v>35034</v>
      </c>
      <c r="C85" s="5">
        <v>78.858076776332595</v>
      </c>
      <c r="D85" s="5">
        <v>96.907440979034305</v>
      </c>
      <c r="E85" s="5">
        <v>85.638381643241104</v>
      </c>
      <c r="F85" s="5">
        <v>90.325066667792996</v>
      </c>
      <c r="G85" s="5">
        <v>90.224839983240997</v>
      </c>
      <c r="H85" s="5">
        <v>86.978432399974807</v>
      </c>
      <c r="I85" s="5">
        <v>86.408620422440407</v>
      </c>
      <c r="J85" s="5">
        <v>79.224537394275899</v>
      </c>
      <c r="K85" s="5">
        <v>84.846134457444506</v>
      </c>
      <c r="L85" s="5">
        <v>80.395233515094404</v>
      </c>
      <c r="M85" s="22">
        <v>66.542565951222201</v>
      </c>
      <c r="N85" s="16">
        <v>92.730910151040106</v>
      </c>
      <c r="O85" s="5">
        <v>94.420231076810595</v>
      </c>
      <c r="P85" s="5">
        <v>87.793829046301099</v>
      </c>
      <c r="Q85" s="5">
        <v>94.621130041314501</v>
      </c>
      <c r="R85" s="5">
        <v>86.711390881117396</v>
      </c>
      <c r="S85" s="5">
        <v>72.836769736878395</v>
      </c>
      <c r="T85" s="5">
        <v>80.600002449931594</v>
      </c>
      <c r="U85" s="5">
        <v>82.537681145203607</v>
      </c>
      <c r="V85" s="5">
        <v>81.3410824301709</v>
      </c>
      <c r="W85" s="5">
        <v>87.401298372866407</v>
      </c>
      <c r="X85" s="5">
        <v>69.014723490120801</v>
      </c>
      <c r="Y85" s="16">
        <v>84.146347901925296</v>
      </c>
      <c r="Z85" s="29">
        <v>85.16974178229448</v>
      </c>
    </row>
    <row r="86" spans="1:26">
      <c r="A86" s="5" t="s">
        <v>106</v>
      </c>
      <c r="B86" s="31">
        <f t="shared" si="1"/>
        <v>35125</v>
      </c>
      <c r="C86" s="5">
        <v>79.457140970234207</v>
      </c>
      <c r="D86" s="5">
        <v>95.057775476655806</v>
      </c>
      <c r="E86" s="5">
        <v>85.651244448048203</v>
      </c>
      <c r="F86" s="5">
        <v>89.689647683528804</v>
      </c>
      <c r="G86" s="5">
        <v>90.960403354305896</v>
      </c>
      <c r="H86" s="5">
        <v>86.390088710161194</v>
      </c>
      <c r="I86" s="5">
        <v>86.113096306678202</v>
      </c>
      <c r="J86" s="5">
        <v>77.191549605087999</v>
      </c>
      <c r="K86" s="5">
        <v>84.489481342158697</v>
      </c>
      <c r="L86" s="5">
        <v>81.368529282016894</v>
      </c>
      <c r="M86" s="22">
        <v>66.320933742147503</v>
      </c>
      <c r="N86" s="16">
        <v>93.998654146646899</v>
      </c>
      <c r="O86" s="5">
        <v>94.186331502342099</v>
      </c>
      <c r="P86" s="5">
        <v>89.692147960348606</v>
      </c>
      <c r="Q86" s="5">
        <v>94.209041109374695</v>
      </c>
      <c r="R86" s="5">
        <v>87.624962977223703</v>
      </c>
      <c r="S86" s="5">
        <v>73.5784541258693</v>
      </c>
      <c r="T86" s="5">
        <v>81.516428293066497</v>
      </c>
      <c r="U86" s="5">
        <v>82.773674312992796</v>
      </c>
      <c r="V86" s="5">
        <v>81.881455899162205</v>
      </c>
      <c r="W86" s="5">
        <v>87.370037205758294</v>
      </c>
      <c r="X86" s="5">
        <v>67.056270651388999</v>
      </c>
      <c r="Y86" s="16">
        <v>85.385185925235803</v>
      </c>
      <c r="Z86" s="29">
        <v>85.579095672633287</v>
      </c>
    </row>
    <row r="87" spans="1:26">
      <c r="A87" s="5" t="s">
        <v>107</v>
      </c>
      <c r="B87" s="31">
        <f t="shared" si="1"/>
        <v>35217</v>
      </c>
      <c r="C87" s="5">
        <v>80.086744162620406</v>
      </c>
      <c r="D87" s="5">
        <v>95.440228358727296</v>
      </c>
      <c r="E87" s="5">
        <v>84.952400619343194</v>
      </c>
      <c r="F87" s="5">
        <v>89.999939510414606</v>
      </c>
      <c r="G87" s="5">
        <v>90.834065200615697</v>
      </c>
      <c r="H87" s="5">
        <v>86.427968092258993</v>
      </c>
      <c r="I87" s="5">
        <v>86.768133140644395</v>
      </c>
      <c r="J87" s="5">
        <v>77.263899083890195</v>
      </c>
      <c r="K87" s="5">
        <v>84.977918237231805</v>
      </c>
      <c r="L87" s="5">
        <v>81.908205840590895</v>
      </c>
      <c r="M87" s="22">
        <v>66.947407233805905</v>
      </c>
      <c r="N87" s="16">
        <v>94.3743645123877</v>
      </c>
      <c r="O87" s="5">
        <v>94.4095037354342</v>
      </c>
      <c r="P87" s="5">
        <v>90.106169970849393</v>
      </c>
      <c r="Q87" s="5">
        <v>94.7063164512073</v>
      </c>
      <c r="R87" s="5">
        <v>87.943224997134095</v>
      </c>
      <c r="S87" s="5">
        <v>74.655992874431604</v>
      </c>
      <c r="T87" s="5">
        <v>82.064978310274995</v>
      </c>
      <c r="U87" s="5">
        <v>82.266085831132997</v>
      </c>
      <c r="V87" s="5">
        <v>82.4197411503241</v>
      </c>
      <c r="W87" s="5">
        <v>88.253846906437801</v>
      </c>
      <c r="X87" s="5">
        <v>68.677765824393703</v>
      </c>
      <c r="Y87" s="16">
        <v>86.581754739726904</v>
      </c>
      <c r="Z87" s="29">
        <v>85.965377784520555</v>
      </c>
    </row>
    <row r="88" spans="1:26">
      <c r="A88" s="5" t="s">
        <v>108</v>
      </c>
      <c r="B88" s="31">
        <f t="shared" si="1"/>
        <v>35309</v>
      </c>
      <c r="C88" s="5">
        <v>80.572524728263005</v>
      </c>
      <c r="D88" s="5">
        <v>95.274646245470905</v>
      </c>
      <c r="E88" s="5">
        <v>84.652333203442893</v>
      </c>
      <c r="F88" s="5">
        <v>90.594314200507498</v>
      </c>
      <c r="G88" s="5">
        <v>90.897953003335999</v>
      </c>
      <c r="H88" s="5">
        <v>86.395318428127098</v>
      </c>
      <c r="I88" s="5">
        <v>86.444092112989097</v>
      </c>
      <c r="J88" s="5">
        <v>78.016847022964399</v>
      </c>
      <c r="K88" s="5">
        <v>85.164682438074493</v>
      </c>
      <c r="L88" s="5">
        <v>82.448711776921698</v>
      </c>
      <c r="M88" s="22">
        <v>67.727224211437303</v>
      </c>
      <c r="N88" s="16">
        <v>94.617465409808204</v>
      </c>
      <c r="O88" s="5">
        <v>94.847848939413694</v>
      </c>
      <c r="P88" s="5">
        <v>90.371767282561507</v>
      </c>
      <c r="Q88" s="5">
        <v>94.760773846023596</v>
      </c>
      <c r="R88" s="5">
        <v>88.850304264666605</v>
      </c>
      <c r="S88" s="5">
        <v>75.098287874403596</v>
      </c>
      <c r="T88" s="5">
        <v>82.840909349495803</v>
      </c>
      <c r="U88" s="5">
        <v>81.212045124221206</v>
      </c>
      <c r="V88" s="5">
        <v>82.836086301075198</v>
      </c>
      <c r="W88" s="5">
        <v>88.705671516039601</v>
      </c>
      <c r="X88" s="5">
        <v>70.548874517536007</v>
      </c>
      <c r="Y88" s="16">
        <v>87.725482014294698</v>
      </c>
      <c r="Z88" s="29">
        <v>86.285092565995427</v>
      </c>
    </row>
    <row r="89" spans="1:26">
      <c r="A89" s="5" t="s">
        <v>109</v>
      </c>
      <c r="B89" s="31">
        <f t="shared" si="1"/>
        <v>35400</v>
      </c>
      <c r="C89" s="5">
        <v>81.154043265053303</v>
      </c>
      <c r="D89" s="5">
        <v>95.342266958150205</v>
      </c>
      <c r="E89" s="5">
        <v>84.962646550023393</v>
      </c>
      <c r="F89" s="5">
        <v>90.779034632549795</v>
      </c>
      <c r="G89" s="5">
        <v>90.425550115679002</v>
      </c>
      <c r="H89" s="5">
        <v>86.231137206669004</v>
      </c>
      <c r="I89" s="5">
        <v>87.081625610756703</v>
      </c>
      <c r="J89" s="5">
        <v>78.553177231335596</v>
      </c>
      <c r="K89" s="5">
        <v>84.821656783441298</v>
      </c>
      <c r="L89" s="5">
        <v>81.997493059835094</v>
      </c>
      <c r="M89" s="22">
        <v>68.682264113299695</v>
      </c>
      <c r="N89" s="16">
        <v>94.848759027333401</v>
      </c>
      <c r="O89" s="5">
        <v>95.259352740076494</v>
      </c>
      <c r="P89" s="5">
        <v>91.286207870029997</v>
      </c>
      <c r="Q89" s="5">
        <v>95.126938642228694</v>
      </c>
      <c r="R89" s="5">
        <v>89.679539665651802</v>
      </c>
      <c r="S89" s="5">
        <v>75.087791028699002</v>
      </c>
      <c r="T89" s="5">
        <v>83.344803007506897</v>
      </c>
      <c r="U89" s="5">
        <v>82.175268696007194</v>
      </c>
      <c r="V89" s="5">
        <v>83.108271277420002</v>
      </c>
      <c r="W89" s="5">
        <v>89.203433435119095</v>
      </c>
      <c r="X89" s="5">
        <v>72.589286002195706</v>
      </c>
      <c r="Y89" s="16">
        <v>88.536589032711802</v>
      </c>
      <c r="Z89" s="29">
        <v>86.501645607874508</v>
      </c>
    </row>
    <row r="90" spans="1:26">
      <c r="A90" s="5" t="s">
        <v>110</v>
      </c>
      <c r="B90" s="31">
        <f t="shared" si="1"/>
        <v>35490</v>
      </c>
      <c r="C90" s="5">
        <v>81.538577346151897</v>
      </c>
      <c r="D90" s="5">
        <v>95.381917671780201</v>
      </c>
      <c r="E90" s="5">
        <v>85.622832345403793</v>
      </c>
      <c r="F90" s="5">
        <v>91.279727483687793</v>
      </c>
      <c r="G90" s="5">
        <v>90.610338965465701</v>
      </c>
      <c r="H90" s="5">
        <v>86.1754254133904</v>
      </c>
      <c r="I90" s="5">
        <v>85.935892582799497</v>
      </c>
      <c r="J90" s="5">
        <v>79.833785040379297</v>
      </c>
      <c r="K90" s="5">
        <v>85.218257025883304</v>
      </c>
      <c r="L90" s="5">
        <v>83.324033888300207</v>
      </c>
      <c r="M90" s="22">
        <v>70.281121343047801</v>
      </c>
      <c r="N90" s="16">
        <v>94.671516225085398</v>
      </c>
      <c r="O90" s="5">
        <v>95.111493765695997</v>
      </c>
      <c r="P90" s="5">
        <v>91.268282769333098</v>
      </c>
      <c r="Q90" s="5">
        <v>96.439165782375596</v>
      </c>
      <c r="R90" s="5">
        <v>91.168250151963207</v>
      </c>
      <c r="S90" s="5">
        <v>75.427010076113305</v>
      </c>
      <c r="T90" s="5">
        <v>85.029975709559196</v>
      </c>
      <c r="U90" s="5">
        <v>81.743787192514205</v>
      </c>
      <c r="V90" s="5">
        <v>83.543044926936801</v>
      </c>
      <c r="W90" s="5">
        <v>89.897573709775997</v>
      </c>
      <c r="X90" s="5">
        <v>75.888295819657401</v>
      </c>
      <c r="Y90" s="16">
        <v>88.861991342006604</v>
      </c>
      <c r="Z90" s="29">
        <v>86.828093348535262</v>
      </c>
    </row>
    <row r="91" spans="1:26">
      <c r="A91" s="5" t="s">
        <v>111</v>
      </c>
      <c r="B91" s="31">
        <f t="shared" si="1"/>
        <v>35582</v>
      </c>
      <c r="C91" s="5">
        <v>82.047430556798105</v>
      </c>
      <c r="D91" s="5">
        <v>96.076256706652998</v>
      </c>
      <c r="E91" s="5">
        <v>85.372104610828202</v>
      </c>
      <c r="F91" s="5">
        <v>91.668717138924805</v>
      </c>
      <c r="G91" s="5">
        <v>91.403488530451497</v>
      </c>
      <c r="H91" s="5">
        <v>86.257309482574598</v>
      </c>
      <c r="I91" s="5">
        <v>86.581539454575704</v>
      </c>
      <c r="J91" s="5">
        <v>81.195969867895897</v>
      </c>
      <c r="K91" s="5">
        <v>85.526880636159703</v>
      </c>
      <c r="L91" s="5">
        <v>84.363095253508405</v>
      </c>
      <c r="M91" s="22">
        <v>72.479614037691206</v>
      </c>
      <c r="N91" s="16">
        <v>94.711276153841695</v>
      </c>
      <c r="O91" s="5">
        <v>94.623842660872995</v>
      </c>
      <c r="P91" s="5">
        <v>91.237672797566503</v>
      </c>
      <c r="Q91" s="5">
        <v>97.223138735875906</v>
      </c>
      <c r="R91" s="5">
        <v>91.537159248176806</v>
      </c>
      <c r="S91" s="5">
        <v>76.144109497159505</v>
      </c>
      <c r="T91" s="5">
        <v>85.717062787456996</v>
      </c>
      <c r="U91" s="5">
        <v>81.573472148292197</v>
      </c>
      <c r="V91" s="5">
        <v>84.104070154203399</v>
      </c>
      <c r="W91" s="5">
        <v>89.893522232775595</v>
      </c>
      <c r="X91" s="5">
        <v>78.0463492043759</v>
      </c>
      <c r="Y91" s="16">
        <v>89.559955676611594</v>
      </c>
      <c r="Z91" s="29">
        <v>87.218042674029817</v>
      </c>
    </row>
    <row r="92" spans="1:26">
      <c r="A92" s="5" t="s">
        <v>112</v>
      </c>
      <c r="B92" s="31">
        <f t="shared" si="1"/>
        <v>35674</v>
      </c>
      <c r="C92" s="5">
        <v>82.131948833983699</v>
      </c>
      <c r="D92" s="5">
        <v>95.6820144900868</v>
      </c>
      <c r="E92" s="5">
        <v>87.344914252306395</v>
      </c>
      <c r="F92" s="5">
        <v>92.124145512784196</v>
      </c>
      <c r="G92" s="5">
        <v>90.792869215256104</v>
      </c>
      <c r="H92" s="5">
        <v>86.386393997498104</v>
      </c>
      <c r="I92" s="5">
        <v>86.002106895785104</v>
      </c>
      <c r="J92" s="5">
        <v>81.592747565012203</v>
      </c>
      <c r="K92" s="5">
        <v>86.895014047976701</v>
      </c>
      <c r="L92" s="5">
        <v>84.816158988416802</v>
      </c>
      <c r="M92" s="22">
        <v>72.758345384383006</v>
      </c>
      <c r="N92" s="16">
        <v>94.474089835421694</v>
      </c>
      <c r="O92" s="5">
        <v>94.963739974095304</v>
      </c>
      <c r="P92" s="5">
        <v>90.719596712754097</v>
      </c>
      <c r="Q92" s="5">
        <v>98.166650743645604</v>
      </c>
      <c r="R92" s="5">
        <v>92.067850270822603</v>
      </c>
      <c r="S92" s="5">
        <v>77.796247741506804</v>
      </c>
      <c r="T92" s="5">
        <v>85.6017950662998</v>
      </c>
      <c r="U92" s="5">
        <v>81.4606961286554</v>
      </c>
      <c r="V92" s="5">
        <v>84.887018542811902</v>
      </c>
      <c r="W92" s="5">
        <v>89.551261251835399</v>
      </c>
      <c r="X92" s="5">
        <v>79.990163964668895</v>
      </c>
      <c r="Y92" s="16">
        <v>90.842237853524395</v>
      </c>
      <c r="Z92" s="29">
        <v>87.691587774871692</v>
      </c>
    </row>
    <row r="93" spans="1:26">
      <c r="A93" s="5" t="s">
        <v>113</v>
      </c>
      <c r="B93" s="31">
        <f t="shared" si="1"/>
        <v>35765</v>
      </c>
      <c r="C93" s="5">
        <v>82.036524239383496</v>
      </c>
      <c r="D93" s="5">
        <v>96.286728436080296</v>
      </c>
      <c r="E93" s="5">
        <v>87.423590721332204</v>
      </c>
      <c r="F93" s="5">
        <v>92.697227042716307</v>
      </c>
      <c r="G93" s="5">
        <v>91.199872159918598</v>
      </c>
      <c r="H93" s="5">
        <v>86.8766878107145</v>
      </c>
      <c r="I93" s="5">
        <v>86.625021150110797</v>
      </c>
      <c r="J93" s="5">
        <v>82.187940408667004</v>
      </c>
      <c r="K93" s="5">
        <v>87.150275578879004</v>
      </c>
      <c r="L93" s="5">
        <v>84.586542609851904</v>
      </c>
      <c r="M93" s="22">
        <v>73.760024148139706</v>
      </c>
      <c r="N93" s="16">
        <v>94.168964750477798</v>
      </c>
      <c r="O93" s="5">
        <v>95.247737850738105</v>
      </c>
      <c r="P93" s="5">
        <v>89.383694881159698</v>
      </c>
      <c r="Q93" s="5">
        <v>99.644086245025306</v>
      </c>
      <c r="R93" s="5">
        <v>92.676200738664207</v>
      </c>
      <c r="S93" s="5">
        <v>78.350140009531302</v>
      </c>
      <c r="T93" s="5">
        <v>85.5517443105376</v>
      </c>
      <c r="U93" s="5">
        <v>81.994222172067396</v>
      </c>
      <c r="V93" s="5">
        <v>85.905413122836705</v>
      </c>
      <c r="W93" s="5">
        <v>89.340191830714105</v>
      </c>
      <c r="X93" s="5">
        <v>81.704706017112898</v>
      </c>
      <c r="Y93" s="16">
        <v>91.823509160415398</v>
      </c>
      <c r="Z93" s="29">
        <v>88.185836949993003</v>
      </c>
    </row>
    <row r="94" spans="1:26">
      <c r="A94" s="5" t="s">
        <v>114</v>
      </c>
      <c r="B94" s="31">
        <f t="shared" si="1"/>
        <v>35855</v>
      </c>
      <c r="C94" s="5">
        <v>81.799456063789805</v>
      </c>
      <c r="D94" s="5">
        <v>96.9935826408976</v>
      </c>
      <c r="E94" s="5">
        <v>87.478633511268498</v>
      </c>
      <c r="F94" s="5">
        <v>93.388813309905501</v>
      </c>
      <c r="G94" s="5">
        <v>91.751097344534998</v>
      </c>
      <c r="H94" s="5">
        <v>88.391873323782505</v>
      </c>
      <c r="I94" s="5">
        <v>87.866171327259906</v>
      </c>
      <c r="J94" s="5">
        <v>82.481204125387805</v>
      </c>
      <c r="K94" s="5">
        <v>88.148656058092598</v>
      </c>
      <c r="L94" s="5">
        <v>85.314958322492302</v>
      </c>
      <c r="M94" s="22">
        <v>76.732418968706298</v>
      </c>
      <c r="N94" s="16">
        <v>93.180569341575307</v>
      </c>
      <c r="O94" s="5">
        <v>95.377282239573702</v>
      </c>
      <c r="P94" s="5">
        <v>85.396584730083305</v>
      </c>
      <c r="Q94" s="5">
        <v>100.780693556765</v>
      </c>
      <c r="R94" s="5">
        <v>93.622008423246399</v>
      </c>
      <c r="S94" s="5">
        <v>80.389019437132305</v>
      </c>
      <c r="T94" s="5">
        <v>84.649424310498205</v>
      </c>
      <c r="U94" s="5">
        <v>82.501265366950093</v>
      </c>
      <c r="V94" s="5">
        <v>87.306497360633998</v>
      </c>
      <c r="W94" s="5">
        <v>89.379897435560196</v>
      </c>
      <c r="X94" s="5">
        <v>83.780515189768394</v>
      </c>
      <c r="Y94" s="16">
        <v>92.742542882885502</v>
      </c>
      <c r="Z94" s="29">
        <v>88.856746067538126</v>
      </c>
    </row>
    <row r="95" spans="1:26">
      <c r="A95" s="5" t="s">
        <v>115</v>
      </c>
      <c r="B95" s="31">
        <f t="shared" si="1"/>
        <v>35947</v>
      </c>
      <c r="C95" s="5">
        <v>82.189907483020505</v>
      </c>
      <c r="D95" s="5">
        <v>96.977317553916606</v>
      </c>
      <c r="E95" s="5">
        <v>87.554987219755006</v>
      </c>
      <c r="F95" s="5">
        <v>94.146567211057302</v>
      </c>
      <c r="G95" s="5">
        <v>91.447507850299999</v>
      </c>
      <c r="H95" s="5">
        <v>88.7642385290482</v>
      </c>
      <c r="I95" s="5">
        <v>89.016274285695005</v>
      </c>
      <c r="J95" s="5">
        <v>82.749521599448002</v>
      </c>
      <c r="K95" s="5">
        <v>88.277539100235899</v>
      </c>
      <c r="L95" s="5">
        <v>85.924116814204595</v>
      </c>
      <c r="M95" s="22">
        <v>77.302131061447199</v>
      </c>
      <c r="N95" s="16">
        <v>93.224456944171607</v>
      </c>
      <c r="O95" s="5">
        <v>95.037013549923302</v>
      </c>
      <c r="P95" s="5">
        <v>86.430968979937106</v>
      </c>
      <c r="Q95" s="5">
        <v>101.99687082361</v>
      </c>
      <c r="R95" s="5">
        <v>94.426110910144004</v>
      </c>
      <c r="S95" s="5">
        <v>81.046527950706505</v>
      </c>
      <c r="T95" s="5">
        <v>84.583268815645397</v>
      </c>
      <c r="U95" s="5">
        <v>83.207173252547094</v>
      </c>
      <c r="V95" s="5">
        <v>88.323132012991806</v>
      </c>
      <c r="W95" s="5">
        <v>89.120698103728401</v>
      </c>
      <c r="X95" s="5">
        <v>84.769709058638</v>
      </c>
      <c r="Y95" s="16">
        <v>92.756097295553204</v>
      </c>
      <c r="Z95" s="29">
        <v>89.381182672881508</v>
      </c>
    </row>
    <row r="96" spans="1:26">
      <c r="A96" s="5" t="s">
        <v>116</v>
      </c>
      <c r="B96" s="31">
        <f t="shared" si="1"/>
        <v>36039</v>
      </c>
      <c r="C96" s="5">
        <v>82.943005696624894</v>
      </c>
      <c r="D96" s="5">
        <v>97.654647516264504</v>
      </c>
      <c r="E96" s="5">
        <v>89.286795369848306</v>
      </c>
      <c r="F96" s="5">
        <v>94.991224220586105</v>
      </c>
      <c r="G96" s="5">
        <v>91.955379682728605</v>
      </c>
      <c r="H96" s="5">
        <v>88.819888745753602</v>
      </c>
      <c r="I96" s="5">
        <v>88.961018191469506</v>
      </c>
      <c r="J96" s="5">
        <v>83.520126810876903</v>
      </c>
      <c r="K96" s="5">
        <v>89.314731833402803</v>
      </c>
      <c r="L96" s="5">
        <v>86.7614093915642</v>
      </c>
      <c r="M96" s="22">
        <v>78.600791365844998</v>
      </c>
      <c r="N96" s="16">
        <v>93.433737954048695</v>
      </c>
      <c r="O96" s="5">
        <v>94.878646385636898</v>
      </c>
      <c r="P96" s="5">
        <v>87.145787900338505</v>
      </c>
      <c r="Q96" s="5">
        <v>101.972510511235</v>
      </c>
      <c r="R96" s="5">
        <v>95.017368895954604</v>
      </c>
      <c r="S96" s="5">
        <v>80.712117718039806</v>
      </c>
      <c r="T96" s="5">
        <v>84.477220975334703</v>
      </c>
      <c r="U96" s="5">
        <v>83.444810206887595</v>
      </c>
      <c r="V96" s="5">
        <v>89.011202281829497</v>
      </c>
      <c r="W96" s="5">
        <v>88.539762720368103</v>
      </c>
      <c r="X96" s="5">
        <v>85.233630447424602</v>
      </c>
      <c r="Y96" s="16">
        <v>93.279162854899397</v>
      </c>
      <c r="Z96" s="29">
        <v>89.937606719246332</v>
      </c>
    </row>
    <row r="97" spans="1:26">
      <c r="A97" s="5" t="s">
        <v>117</v>
      </c>
      <c r="B97" s="31">
        <f t="shared" si="1"/>
        <v>36130</v>
      </c>
      <c r="C97" s="5">
        <v>82.977801377554897</v>
      </c>
      <c r="D97" s="5">
        <v>98.666168478468606</v>
      </c>
      <c r="E97" s="5">
        <v>90.221750654796907</v>
      </c>
      <c r="F97" s="5">
        <v>95.799803242765805</v>
      </c>
      <c r="G97" s="5">
        <v>92.692622099208194</v>
      </c>
      <c r="H97" s="5">
        <v>88.917191309404998</v>
      </c>
      <c r="I97" s="5">
        <v>90.239757182503396</v>
      </c>
      <c r="J97" s="5">
        <v>84.374775148455299</v>
      </c>
      <c r="K97" s="5">
        <v>89.444526127387803</v>
      </c>
      <c r="L97" s="5">
        <v>86.259612556525994</v>
      </c>
      <c r="M97" s="22">
        <v>79.537329600069498</v>
      </c>
      <c r="N97" s="16">
        <v>93.579645490677294</v>
      </c>
      <c r="O97" s="5">
        <v>95.000831313523605</v>
      </c>
      <c r="P97" s="5">
        <v>87.112669833907603</v>
      </c>
      <c r="Q97" s="5">
        <v>101.53548095404101</v>
      </c>
      <c r="R97" s="5">
        <v>95.888456363241801</v>
      </c>
      <c r="S97" s="5">
        <v>81.033539889655998</v>
      </c>
      <c r="T97" s="5">
        <v>85.638611776837607</v>
      </c>
      <c r="U97" s="5">
        <v>83.963435968910105</v>
      </c>
      <c r="V97" s="5">
        <v>89.501557837785995</v>
      </c>
      <c r="W97" s="5">
        <v>88.217823124060402</v>
      </c>
      <c r="X97" s="5">
        <v>85.159364108862206</v>
      </c>
      <c r="Y97" s="16">
        <v>92.407752510429702</v>
      </c>
      <c r="Z97" s="29">
        <v>90.319103217286766</v>
      </c>
    </row>
    <row r="98" spans="1:26">
      <c r="A98" s="5" t="s">
        <v>118</v>
      </c>
      <c r="B98" s="31">
        <f t="shared" si="1"/>
        <v>36220</v>
      </c>
      <c r="C98" s="5">
        <v>83.806248169882906</v>
      </c>
      <c r="D98" s="5">
        <v>98.743237777900802</v>
      </c>
      <c r="E98" s="5">
        <v>90.060668028121299</v>
      </c>
      <c r="F98" s="5">
        <v>96.219533166128798</v>
      </c>
      <c r="G98" s="5">
        <v>93.329044268813703</v>
      </c>
      <c r="H98" s="5">
        <v>86.848731615084901</v>
      </c>
      <c r="I98" s="5">
        <v>92.050161751589101</v>
      </c>
      <c r="J98" s="5">
        <v>85.401881151303101</v>
      </c>
      <c r="K98" s="5">
        <v>90.479689481186497</v>
      </c>
      <c r="L98" s="5">
        <v>86.171532900286195</v>
      </c>
      <c r="M98" s="22">
        <v>81.580469350430306</v>
      </c>
      <c r="N98" s="16">
        <v>94.319217533615998</v>
      </c>
      <c r="O98" s="5">
        <v>94.812143981328404</v>
      </c>
      <c r="P98" s="5">
        <v>87.117224434421999</v>
      </c>
      <c r="Q98" s="5">
        <v>101.345432814145</v>
      </c>
      <c r="R98" s="5">
        <v>95.764473909218097</v>
      </c>
      <c r="S98" s="5">
        <v>82.024843194016697</v>
      </c>
      <c r="T98" s="5">
        <v>86.933599399027102</v>
      </c>
      <c r="U98" s="5">
        <v>84.223329514651297</v>
      </c>
      <c r="V98" s="5">
        <v>89.906103977697597</v>
      </c>
      <c r="W98" s="5">
        <v>88.210665171472797</v>
      </c>
      <c r="X98" s="5">
        <v>82.575096452317894</v>
      </c>
      <c r="Y98" s="16">
        <v>92.238131061928698</v>
      </c>
      <c r="Z98" s="29">
        <v>90.695143144612118</v>
      </c>
    </row>
    <row r="99" spans="1:26">
      <c r="A99" s="5" t="s">
        <v>119</v>
      </c>
      <c r="B99" s="31">
        <f t="shared" si="1"/>
        <v>36312</v>
      </c>
      <c r="C99" s="5">
        <v>85.402087275763094</v>
      </c>
      <c r="D99" s="5">
        <v>97.761991859687598</v>
      </c>
      <c r="E99" s="5">
        <v>90.817275309939504</v>
      </c>
      <c r="F99" s="5">
        <v>96.851169909261998</v>
      </c>
      <c r="G99" s="5">
        <v>93.126705346257907</v>
      </c>
      <c r="H99" s="5">
        <v>87.919086296902904</v>
      </c>
      <c r="I99" s="5">
        <v>92.732563248719998</v>
      </c>
      <c r="J99" s="5">
        <v>85.896686098145494</v>
      </c>
      <c r="K99" s="5">
        <v>90.688936113842104</v>
      </c>
      <c r="L99" s="5">
        <v>88.813451313340707</v>
      </c>
      <c r="M99" s="22">
        <v>82.998063890672995</v>
      </c>
      <c r="N99" s="16">
        <v>94.2548725413303</v>
      </c>
      <c r="O99" s="5">
        <v>94.992011965273804</v>
      </c>
      <c r="P99" s="5">
        <v>87.868004157867304</v>
      </c>
      <c r="Q99" s="5">
        <v>100.178543341484</v>
      </c>
      <c r="R99" s="5">
        <v>96.352033552823301</v>
      </c>
      <c r="S99" s="5">
        <v>82.166489344324603</v>
      </c>
      <c r="T99" s="5">
        <v>88.493513891344406</v>
      </c>
      <c r="U99" s="5">
        <v>85.036015113612706</v>
      </c>
      <c r="V99" s="5">
        <v>90.043358300436395</v>
      </c>
      <c r="W99" s="5">
        <v>88.337610972510404</v>
      </c>
      <c r="X99" s="5">
        <v>82.262952706266304</v>
      </c>
      <c r="Y99" s="16">
        <v>93.666962253016806</v>
      </c>
      <c r="Z99" s="29">
        <v>91.082971497262363</v>
      </c>
    </row>
    <row r="100" spans="1:26">
      <c r="A100" s="5" t="s">
        <v>120</v>
      </c>
      <c r="B100" s="31">
        <f t="shared" si="1"/>
        <v>36404</v>
      </c>
      <c r="C100" s="5">
        <v>86.012517980457503</v>
      </c>
      <c r="D100" s="5">
        <v>99.060500433403504</v>
      </c>
      <c r="E100" s="5">
        <v>91.231772795537694</v>
      </c>
      <c r="F100" s="5">
        <v>97.404053162002199</v>
      </c>
      <c r="G100" s="5">
        <v>93.849646473952006</v>
      </c>
      <c r="H100" s="5">
        <v>88.172263427045394</v>
      </c>
      <c r="I100" s="5">
        <v>92.443643359528096</v>
      </c>
      <c r="J100" s="5">
        <v>86.7467854395138</v>
      </c>
      <c r="K100" s="5">
        <v>91.157875200198802</v>
      </c>
      <c r="L100" s="5">
        <v>89.165623041039694</v>
      </c>
      <c r="M100" s="22">
        <v>82.802215657515504</v>
      </c>
      <c r="N100" s="16">
        <v>95.248199913812499</v>
      </c>
      <c r="O100" s="5">
        <v>94.907226970555797</v>
      </c>
      <c r="P100" s="5">
        <v>88.144100572456793</v>
      </c>
      <c r="Q100" s="5">
        <v>100.391649945292</v>
      </c>
      <c r="R100" s="5">
        <v>96.865224460445106</v>
      </c>
      <c r="S100" s="5">
        <v>82.2501129831236</v>
      </c>
      <c r="T100" s="5">
        <v>90.123737368953599</v>
      </c>
      <c r="U100" s="5">
        <v>85.784982049802494</v>
      </c>
      <c r="V100" s="5">
        <v>90.438578050516995</v>
      </c>
      <c r="W100" s="5">
        <v>88.293110226823799</v>
      </c>
      <c r="X100" s="5">
        <v>82.3418094163641</v>
      </c>
      <c r="Y100" s="16">
        <v>94.488241704324693</v>
      </c>
      <c r="Z100" s="29">
        <v>91.466150928521131</v>
      </c>
    </row>
    <row r="101" spans="1:26">
      <c r="A101" s="5" t="s">
        <v>121</v>
      </c>
      <c r="B101" s="31">
        <f t="shared" si="1"/>
        <v>36495</v>
      </c>
      <c r="C101" s="5">
        <v>86.459469815094394</v>
      </c>
      <c r="D101" s="5">
        <v>99.080383255451594</v>
      </c>
      <c r="E101" s="5">
        <v>91.462234257746005</v>
      </c>
      <c r="F101" s="5">
        <v>98.0592830557963</v>
      </c>
      <c r="G101" s="5">
        <v>95.187539739627098</v>
      </c>
      <c r="H101" s="5">
        <v>87.873238654030004</v>
      </c>
      <c r="I101" s="5">
        <v>93.820299613521399</v>
      </c>
      <c r="J101" s="5">
        <v>86.931609921290601</v>
      </c>
      <c r="K101" s="5">
        <v>92.208066752570701</v>
      </c>
      <c r="L101" s="5">
        <v>90.247943570830103</v>
      </c>
      <c r="M101" s="22">
        <v>84.082584733566605</v>
      </c>
      <c r="N101" s="16">
        <v>93.975856995570595</v>
      </c>
      <c r="O101" s="5">
        <v>94.753104760403701</v>
      </c>
      <c r="P101" s="5">
        <v>88.244305772369898</v>
      </c>
      <c r="Q101" s="5">
        <v>99.721279980729605</v>
      </c>
      <c r="R101" s="5">
        <v>99.238526151792101</v>
      </c>
      <c r="S101" s="5">
        <v>82.1094407403086</v>
      </c>
      <c r="T101" s="5">
        <v>91.421280452956196</v>
      </c>
      <c r="U101" s="5">
        <v>87.304740831959094</v>
      </c>
      <c r="V101" s="5">
        <v>91.286168316915905</v>
      </c>
      <c r="W101" s="5">
        <v>88.490894756930004</v>
      </c>
      <c r="X101" s="5">
        <v>82.618766919904999</v>
      </c>
      <c r="Y101" s="16">
        <v>93.956146588141195</v>
      </c>
      <c r="Z101" s="29">
        <v>92.102871422259881</v>
      </c>
    </row>
    <row r="102" spans="1:26">
      <c r="A102" s="5" t="s">
        <v>122</v>
      </c>
      <c r="B102" s="31">
        <f t="shared" si="1"/>
        <v>36586</v>
      </c>
      <c r="C102" s="5">
        <v>86.748234662340806</v>
      </c>
      <c r="D102" s="5">
        <v>98.850148106710293</v>
      </c>
      <c r="E102" s="5">
        <v>91.941211916459295</v>
      </c>
      <c r="F102" s="5">
        <v>98.807096471203593</v>
      </c>
      <c r="G102" s="5">
        <v>95.7796962515595</v>
      </c>
      <c r="H102" s="5">
        <v>87.403881373039894</v>
      </c>
      <c r="I102" s="5">
        <v>93.784968538104394</v>
      </c>
      <c r="J102" s="5">
        <v>87.219168017873898</v>
      </c>
      <c r="K102" s="5">
        <v>92.608883484162902</v>
      </c>
      <c r="L102" s="5">
        <v>91.168375056902505</v>
      </c>
      <c r="M102" s="22">
        <v>84.769789086776498</v>
      </c>
      <c r="N102" s="16">
        <v>93.017263584573598</v>
      </c>
      <c r="O102" s="5">
        <v>94.450852459052697</v>
      </c>
      <c r="P102" s="5">
        <v>87.426918014265297</v>
      </c>
      <c r="Q102" s="5">
        <v>98.243736184842604</v>
      </c>
      <c r="R102" s="5">
        <v>98.865152522788193</v>
      </c>
      <c r="S102" s="5">
        <v>83.322003902505699</v>
      </c>
      <c r="T102" s="5">
        <v>92.148617422258098</v>
      </c>
      <c r="U102" s="5">
        <v>88.718092589378998</v>
      </c>
      <c r="V102" s="5">
        <v>91.887746773260602</v>
      </c>
      <c r="W102" s="5">
        <v>88.822440526918001</v>
      </c>
      <c r="X102" s="5">
        <v>84.557257732035197</v>
      </c>
      <c r="Y102" s="16">
        <v>94.216978661140601</v>
      </c>
      <c r="Z102" s="29">
        <v>92.414517171770811</v>
      </c>
    </row>
    <row r="103" spans="1:26">
      <c r="A103" s="5" t="s">
        <v>123</v>
      </c>
      <c r="B103" s="31">
        <f t="shared" si="1"/>
        <v>36678</v>
      </c>
      <c r="C103" s="5">
        <v>86.555759747304194</v>
      </c>
      <c r="D103" s="5">
        <v>99.483119719726304</v>
      </c>
      <c r="E103" s="5">
        <v>92.642566112161504</v>
      </c>
      <c r="F103" s="5">
        <v>99.534155954352798</v>
      </c>
      <c r="G103" s="5">
        <v>95.862341338140197</v>
      </c>
      <c r="H103" s="5">
        <v>88.503301909367195</v>
      </c>
      <c r="I103" s="5">
        <v>94.778308086951995</v>
      </c>
      <c r="J103" s="5">
        <v>87.703249738113399</v>
      </c>
      <c r="K103" s="5">
        <v>93.337997898802797</v>
      </c>
      <c r="L103" s="5">
        <v>92.631945534412694</v>
      </c>
      <c r="M103" s="22">
        <v>86.296839072836605</v>
      </c>
      <c r="N103" s="16">
        <v>94.6122351662233</v>
      </c>
      <c r="O103" s="5">
        <v>94.288112685970702</v>
      </c>
      <c r="P103" s="5">
        <v>89.158899901665194</v>
      </c>
      <c r="Q103" s="5">
        <v>97.466754978328396</v>
      </c>
      <c r="R103" s="5">
        <v>98.168191647756601</v>
      </c>
      <c r="S103" s="5">
        <v>84.771806487909203</v>
      </c>
      <c r="T103" s="5">
        <v>91.603475465694103</v>
      </c>
      <c r="U103" s="5">
        <v>89.495899138532806</v>
      </c>
      <c r="V103" s="5">
        <v>92.540375521110093</v>
      </c>
      <c r="W103" s="5">
        <v>89.186163923300001</v>
      </c>
      <c r="X103" s="5">
        <v>85.915624072526597</v>
      </c>
      <c r="Y103" s="16">
        <v>94.782657934537994</v>
      </c>
      <c r="Z103" s="29">
        <v>93.04052972432072</v>
      </c>
    </row>
    <row r="104" spans="1:26">
      <c r="A104" s="5" t="s">
        <v>124</v>
      </c>
      <c r="B104" s="31">
        <f t="shared" si="1"/>
        <v>36770</v>
      </c>
      <c r="C104" s="5">
        <v>88.531874562155394</v>
      </c>
      <c r="D104" s="5">
        <v>100.668458724142</v>
      </c>
      <c r="E104" s="5">
        <v>93.600348073735304</v>
      </c>
      <c r="F104" s="5">
        <v>99.925924120407004</v>
      </c>
      <c r="G104" s="5">
        <v>95.472221611990093</v>
      </c>
      <c r="H104" s="5">
        <v>88.191957546487401</v>
      </c>
      <c r="I104" s="5">
        <v>94.512988436512899</v>
      </c>
      <c r="J104" s="5">
        <v>86.644457813974498</v>
      </c>
      <c r="K104" s="5">
        <v>93.424924260506202</v>
      </c>
      <c r="L104" s="5">
        <v>94.427136951530002</v>
      </c>
      <c r="M104" s="22">
        <v>87.307538626333496</v>
      </c>
      <c r="N104" s="16">
        <v>95.749472990589297</v>
      </c>
      <c r="O104" s="5">
        <v>93.824698999315004</v>
      </c>
      <c r="P104" s="5">
        <v>88.349207052462205</v>
      </c>
      <c r="Q104" s="5">
        <v>96.6566356405839</v>
      </c>
      <c r="R104" s="5">
        <v>99.225053057056002</v>
      </c>
      <c r="S104" s="5">
        <v>84.927902917026302</v>
      </c>
      <c r="T104" s="5">
        <v>90.108501669911405</v>
      </c>
      <c r="U104" s="5">
        <v>90.6624835978443</v>
      </c>
      <c r="V104" s="5">
        <v>93.194388328851502</v>
      </c>
      <c r="W104" s="5">
        <v>89.629948286279799</v>
      </c>
      <c r="X104" s="5">
        <v>83.728102556273896</v>
      </c>
      <c r="Y104" s="16">
        <v>96.147100722830601</v>
      </c>
      <c r="Z104" s="29">
        <v>93.481451869757407</v>
      </c>
    </row>
    <row r="105" spans="1:26">
      <c r="A105" s="5" t="s">
        <v>125</v>
      </c>
      <c r="B105" s="31">
        <f t="shared" si="1"/>
        <v>36861</v>
      </c>
      <c r="C105" s="5">
        <v>88.062833878440003</v>
      </c>
      <c r="D105" s="5">
        <v>101.23968049096899</v>
      </c>
      <c r="E105" s="5">
        <v>94.993951295710104</v>
      </c>
      <c r="F105" s="5">
        <v>100.21030820135501</v>
      </c>
      <c r="G105" s="5">
        <v>95.187403224813806</v>
      </c>
      <c r="H105" s="5">
        <v>88.683841865709397</v>
      </c>
      <c r="I105" s="5">
        <v>95.321106946929703</v>
      </c>
      <c r="J105" s="5">
        <v>85.691094617896098</v>
      </c>
      <c r="K105" s="5">
        <v>95.928672953519296</v>
      </c>
      <c r="L105" s="5">
        <v>95.264050905603398</v>
      </c>
      <c r="M105" s="22">
        <v>88.409133498176104</v>
      </c>
      <c r="N105" s="16">
        <v>97.713819138475699</v>
      </c>
      <c r="O105" s="5">
        <v>93.758844886882102</v>
      </c>
      <c r="P105" s="5">
        <v>88.152122459456905</v>
      </c>
      <c r="Q105" s="5">
        <v>94.911847686409502</v>
      </c>
      <c r="R105" s="5">
        <v>100.075321264815</v>
      </c>
      <c r="S105" s="5">
        <v>84.992778566366397</v>
      </c>
      <c r="T105" s="5">
        <v>88.486388420228494</v>
      </c>
      <c r="U105" s="5">
        <v>91.641825904775004</v>
      </c>
      <c r="V105" s="5">
        <v>93.414659364274698</v>
      </c>
      <c r="W105" s="5">
        <v>89.922011692826104</v>
      </c>
      <c r="X105" s="5">
        <v>83.524322529821603</v>
      </c>
      <c r="Y105" s="16">
        <v>96.915365888511801</v>
      </c>
      <c r="Z105" s="29">
        <v>93.939009063537242</v>
      </c>
    </row>
    <row r="106" spans="1:26">
      <c r="A106" s="5" t="s">
        <v>126</v>
      </c>
      <c r="B106" s="31">
        <f t="shared" si="1"/>
        <v>36951</v>
      </c>
      <c r="C106" s="5">
        <v>88.613766747831903</v>
      </c>
      <c r="D106" s="5">
        <v>102.509360636037</v>
      </c>
      <c r="E106" s="5">
        <v>96.852430249186497</v>
      </c>
      <c r="F106" s="5">
        <v>101.331763888783</v>
      </c>
      <c r="G106" s="5">
        <v>97.779478394527601</v>
      </c>
      <c r="H106" s="5">
        <v>89.400939307757994</v>
      </c>
      <c r="I106" s="5">
        <v>95.556278923215601</v>
      </c>
      <c r="J106" s="5">
        <v>86.720770579780805</v>
      </c>
      <c r="K106" s="5">
        <v>95.374076049419799</v>
      </c>
      <c r="L106" s="5">
        <v>95.947517626860602</v>
      </c>
      <c r="M106" s="22">
        <v>89.8751177653605</v>
      </c>
      <c r="N106" s="16">
        <v>98.821559356421403</v>
      </c>
      <c r="O106" s="5">
        <v>93.984726556429393</v>
      </c>
      <c r="P106" s="5">
        <v>87.915026221182998</v>
      </c>
      <c r="Q106" s="5">
        <v>94.149649545250895</v>
      </c>
      <c r="R106" s="5">
        <v>102.037220770103</v>
      </c>
      <c r="S106" s="5">
        <v>82.782969384224501</v>
      </c>
      <c r="T106" s="5">
        <v>88.775919339208798</v>
      </c>
      <c r="U106" s="5">
        <v>92.995468630189293</v>
      </c>
      <c r="V106" s="5">
        <v>93.818507096230704</v>
      </c>
      <c r="W106" s="5">
        <v>90.006121678162202</v>
      </c>
      <c r="X106" s="5">
        <v>83.461961834558096</v>
      </c>
      <c r="Y106" s="16">
        <v>97.734822879329897</v>
      </c>
      <c r="Z106" s="29">
        <v>94.556202954936296</v>
      </c>
    </row>
    <row r="107" spans="1:26">
      <c r="A107" s="5" t="s">
        <v>127</v>
      </c>
      <c r="B107" s="31">
        <f t="shared" si="1"/>
        <v>37043</v>
      </c>
      <c r="C107" s="5">
        <v>89.520027074705396</v>
      </c>
      <c r="D107" s="5">
        <v>102.307122115346</v>
      </c>
      <c r="E107" s="5">
        <v>93.433696579869803</v>
      </c>
      <c r="F107" s="5">
        <v>101.51689936363699</v>
      </c>
      <c r="G107" s="5">
        <v>97.919267728429006</v>
      </c>
      <c r="H107" s="5">
        <v>90.563740059418294</v>
      </c>
      <c r="I107" s="5">
        <v>96.554198463329698</v>
      </c>
      <c r="J107" s="5">
        <v>89.053591201248906</v>
      </c>
      <c r="K107" s="5">
        <v>95.244552353170803</v>
      </c>
      <c r="L107" s="5">
        <v>96.1581109813268</v>
      </c>
      <c r="M107" s="22">
        <v>91.115598175392506</v>
      </c>
      <c r="N107" s="16">
        <v>97.412297534313893</v>
      </c>
      <c r="O107" s="5">
        <v>94.533084965374101</v>
      </c>
      <c r="P107" s="5">
        <v>88.918485436255494</v>
      </c>
      <c r="Q107" s="5">
        <v>93.2775193816925</v>
      </c>
      <c r="R107" s="5">
        <v>103.492809675437</v>
      </c>
      <c r="S107" s="5">
        <v>82.914720917257299</v>
      </c>
      <c r="T107" s="5">
        <v>89.023016537530395</v>
      </c>
      <c r="U107" s="5">
        <v>94.372013164377194</v>
      </c>
      <c r="V107" s="5">
        <v>93.878855298379193</v>
      </c>
      <c r="W107" s="5">
        <v>90.145937874052905</v>
      </c>
      <c r="X107" s="5">
        <v>80.423173752443006</v>
      </c>
      <c r="Y107" s="16">
        <v>97.793713956299001</v>
      </c>
      <c r="Z107" s="29">
        <v>94.617436516243259</v>
      </c>
    </row>
    <row r="108" spans="1:26">
      <c r="A108" s="5" t="s">
        <v>128</v>
      </c>
      <c r="B108" s="31">
        <f t="shared" si="1"/>
        <v>37135</v>
      </c>
      <c r="C108" s="5">
        <v>90.826212434889001</v>
      </c>
      <c r="D108" s="5">
        <v>102.19561284753701</v>
      </c>
      <c r="E108" s="5">
        <v>95.544575330792597</v>
      </c>
      <c r="F108" s="5">
        <v>101.596660911513</v>
      </c>
      <c r="G108" s="5">
        <v>97.880633586801395</v>
      </c>
      <c r="H108" s="5">
        <v>90.292939707084003</v>
      </c>
      <c r="I108" s="5">
        <v>96.467221172534494</v>
      </c>
      <c r="J108" s="5">
        <v>89.923298413904504</v>
      </c>
      <c r="K108" s="5">
        <v>96.636241537732104</v>
      </c>
      <c r="L108" s="5">
        <v>96.883108993804001</v>
      </c>
      <c r="M108" s="22">
        <v>91.864021906603398</v>
      </c>
      <c r="N108" s="16">
        <v>96.843457780704</v>
      </c>
      <c r="O108" s="5">
        <v>94.982593961598496</v>
      </c>
      <c r="P108" s="5">
        <v>89.310231399634105</v>
      </c>
      <c r="Q108" s="5">
        <v>93.493044533616995</v>
      </c>
      <c r="R108" s="5">
        <v>105.04319665116</v>
      </c>
      <c r="S108" s="5">
        <v>84.558679322830699</v>
      </c>
      <c r="T108" s="5">
        <v>89.618520196908094</v>
      </c>
      <c r="U108" s="5">
        <v>95.5346297033566</v>
      </c>
      <c r="V108" s="5">
        <v>94.9894962150059</v>
      </c>
      <c r="W108" s="5">
        <v>90.871460720697996</v>
      </c>
      <c r="X108" s="5">
        <v>80.935811265075998</v>
      </c>
      <c r="Y108" s="16">
        <v>98.703423930765894</v>
      </c>
      <c r="Z108" s="29">
        <v>95.406629895905354</v>
      </c>
    </row>
    <row r="109" spans="1:26">
      <c r="A109" s="5" t="s">
        <v>129</v>
      </c>
      <c r="B109" s="31">
        <f t="shared" si="1"/>
        <v>37226</v>
      </c>
      <c r="C109" s="5">
        <v>92.110801965247404</v>
      </c>
      <c r="D109" s="5">
        <v>102.202509336064</v>
      </c>
      <c r="E109" s="5">
        <v>96.302269215140697</v>
      </c>
      <c r="F109" s="5">
        <v>101.769368140553</v>
      </c>
      <c r="G109" s="5">
        <v>97.612235124125505</v>
      </c>
      <c r="H109" s="5">
        <v>91.035061973423595</v>
      </c>
      <c r="I109" s="5">
        <v>97.869361212987897</v>
      </c>
      <c r="J109" s="5">
        <v>89.654678031355203</v>
      </c>
      <c r="K109" s="5">
        <v>97.377043196703596</v>
      </c>
      <c r="L109" s="5">
        <v>97.695132418544702</v>
      </c>
      <c r="M109" s="22">
        <v>92.351578621906398</v>
      </c>
      <c r="N109" s="16">
        <v>96.937344145565504</v>
      </c>
      <c r="O109" s="5">
        <v>95.457801462595</v>
      </c>
      <c r="P109" s="5">
        <v>90.381987965686406</v>
      </c>
      <c r="Q109" s="5">
        <v>94.513051837726493</v>
      </c>
      <c r="R109" s="5">
        <v>104.102155826627</v>
      </c>
      <c r="S109" s="5">
        <v>86.415481519120803</v>
      </c>
      <c r="T109" s="5">
        <v>89.758288731782699</v>
      </c>
      <c r="U109" s="5">
        <v>95.436694192264298</v>
      </c>
      <c r="V109" s="5">
        <v>94.507189686246605</v>
      </c>
      <c r="W109" s="5">
        <v>91.478506059982195</v>
      </c>
      <c r="X109" s="5">
        <v>83.976725321903302</v>
      </c>
      <c r="Y109" s="16">
        <v>99.682034105849795</v>
      </c>
      <c r="Z109" s="29">
        <v>95.510445947830704</v>
      </c>
    </row>
    <row r="110" spans="1:26">
      <c r="A110" s="5" t="s">
        <v>130</v>
      </c>
      <c r="B110" s="31">
        <f t="shared" si="1"/>
        <v>37316</v>
      </c>
      <c r="C110" s="5">
        <v>91.813134604852394</v>
      </c>
      <c r="D110" s="5">
        <v>101.842590668604</v>
      </c>
      <c r="E110" s="5">
        <v>97.117526884024201</v>
      </c>
      <c r="F110" s="5">
        <v>100.738708329861</v>
      </c>
      <c r="G110" s="5">
        <v>96.647511624880707</v>
      </c>
      <c r="H110" s="5">
        <v>92.160761043743307</v>
      </c>
      <c r="I110" s="5">
        <v>97.743774744858001</v>
      </c>
      <c r="J110" s="5">
        <v>91.007229468696394</v>
      </c>
      <c r="K110" s="5">
        <v>97.360001754531197</v>
      </c>
      <c r="L110" s="5">
        <v>97.646125447627895</v>
      </c>
      <c r="M110" s="22">
        <v>92.295772355407607</v>
      </c>
      <c r="N110" s="16">
        <v>98.335784532101499</v>
      </c>
      <c r="O110" s="5">
        <v>95.889834503245694</v>
      </c>
      <c r="P110" s="5">
        <v>91.280735951394107</v>
      </c>
      <c r="Q110" s="5">
        <v>95.651772267736604</v>
      </c>
      <c r="R110" s="5">
        <v>102.983896336706</v>
      </c>
      <c r="S110" s="5">
        <v>88.262909526922797</v>
      </c>
      <c r="T110" s="5">
        <v>90.316163072864995</v>
      </c>
      <c r="U110" s="5">
        <v>96.902459667009595</v>
      </c>
      <c r="V110" s="5">
        <v>95.755816425259098</v>
      </c>
      <c r="W110" s="5">
        <v>91.757781568934107</v>
      </c>
      <c r="X110" s="5">
        <v>87.673402511203705</v>
      </c>
      <c r="Y110" s="16">
        <v>98.708732258181101</v>
      </c>
      <c r="Z110" s="29">
        <v>96.130545240490193</v>
      </c>
    </row>
    <row r="111" spans="1:26">
      <c r="A111" s="5" t="s">
        <v>131</v>
      </c>
      <c r="B111" s="31">
        <f t="shared" si="1"/>
        <v>37408</v>
      </c>
      <c r="C111" s="5">
        <v>90.215993140511102</v>
      </c>
      <c r="D111" s="5">
        <v>101.71016083841</v>
      </c>
      <c r="E111" s="5">
        <v>95.997129396042894</v>
      </c>
      <c r="F111" s="5">
        <v>100.443080400016</v>
      </c>
      <c r="G111" s="5">
        <v>96.738163973478095</v>
      </c>
      <c r="H111" s="5">
        <v>93.490558665027905</v>
      </c>
      <c r="I111" s="5">
        <v>97.948134875661097</v>
      </c>
      <c r="J111" s="5">
        <v>88.580234442023993</v>
      </c>
      <c r="K111" s="5">
        <v>97.776018792472598</v>
      </c>
      <c r="L111" s="5">
        <v>98.147157208218303</v>
      </c>
      <c r="M111" s="22">
        <v>92.737638505926697</v>
      </c>
      <c r="N111" s="16">
        <v>99.108699821871298</v>
      </c>
      <c r="O111" s="5">
        <v>96.348818826972405</v>
      </c>
      <c r="P111" s="5">
        <v>91.978816386356002</v>
      </c>
      <c r="Q111" s="5">
        <v>96.110501645419603</v>
      </c>
      <c r="R111" s="5">
        <v>103.14246948276801</v>
      </c>
      <c r="S111" s="5">
        <v>88.956161354740601</v>
      </c>
      <c r="T111" s="5">
        <v>89.443491093836798</v>
      </c>
      <c r="U111" s="5">
        <v>97.275191271441898</v>
      </c>
      <c r="V111" s="5">
        <v>96.109616531878402</v>
      </c>
      <c r="W111" s="5">
        <v>91.791903522303301</v>
      </c>
      <c r="X111" s="5">
        <v>88.341944524050206</v>
      </c>
      <c r="Y111" s="16">
        <v>96.4419811882928</v>
      </c>
      <c r="Z111" s="29">
        <v>96.380951718082315</v>
      </c>
    </row>
    <row r="112" spans="1:26">
      <c r="A112" s="5" t="s">
        <v>132</v>
      </c>
      <c r="B112" s="31">
        <f t="shared" si="1"/>
        <v>37500</v>
      </c>
      <c r="C112" s="5">
        <v>90.168302722798501</v>
      </c>
      <c r="D112" s="5">
        <v>100.768575894894</v>
      </c>
      <c r="E112" s="5">
        <v>96.219191889376901</v>
      </c>
      <c r="F112" s="5">
        <v>100.095769434922</v>
      </c>
      <c r="G112" s="5">
        <v>97.560373821829202</v>
      </c>
      <c r="H112" s="5">
        <v>93.573886506319695</v>
      </c>
      <c r="I112" s="5">
        <v>97.626871247455398</v>
      </c>
      <c r="J112" s="5">
        <v>90.7498363708103</v>
      </c>
      <c r="K112" s="5">
        <v>97.961374919414993</v>
      </c>
      <c r="L112" s="5">
        <v>97.883813404011207</v>
      </c>
      <c r="M112" s="22">
        <v>91.877100929712796</v>
      </c>
      <c r="N112" s="16">
        <v>97.8051078603647</v>
      </c>
      <c r="O112" s="5">
        <v>96.7079201407536</v>
      </c>
      <c r="P112" s="5">
        <v>92.501390545597999</v>
      </c>
      <c r="Q112" s="5">
        <v>95.771887166494395</v>
      </c>
      <c r="R112" s="5">
        <v>102.917328446089</v>
      </c>
      <c r="S112" s="5">
        <v>90.777581276826496</v>
      </c>
      <c r="T112" s="5">
        <v>89.178133390737997</v>
      </c>
      <c r="U112" s="5">
        <v>97.365095476029396</v>
      </c>
      <c r="V112" s="5">
        <v>95.924302403258693</v>
      </c>
      <c r="W112" s="5">
        <v>91.733292829830802</v>
      </c>
      <c r="X112" s="5">
        <v>89.491965648520306</v>
      </c>
      <c r="Y112" s="16">
        <v>95.442082257786495</v>
      </c>
      <c r="Z112" s="29">
        <v>96.35244415636717</v>
      </c>
    </row>
    <row r="113" spans="1:26">
      <c r="A113" s="5" t="s">
        <v>133</v>
      </c>
      <c r="B113" s="31">
        <f t="shared" si="1"/>
        <v>37591</v>
      </c>
      <c r="C113" s="5">
        <v>90.338618656290294</v>
      </c>
      <c r="D113" s="5">
        <v>101.047123155268</v>
      </c>
      <c r="E113" s="5">
        <v>96.357227656057205</v>
      </c>
      <c r="F113" s="5">
        <v>99.739663477521205</v>
      </c>
      <c r="G113" s="5">
        <v>97.973226900867502</v>
      </c>
      <c r="H113" s="5">
        <v>94.248872150918899</v>
      </c>
      <c r="I113" s="5">
        <v>98.578544072590205</v>
      </c>
      <c r="J113" s="5">
        <v>93.222167861924703</v>
      </c>
      <c r="K113" s="5">
        <v>99.843969802732602</v>
      </c>
      <c r="L113" s="5">
        <v>97.832242506492094</v>
      </c>
      <c r="M113" s="22">
        <v>91.892530961252504</v>
      </c>
      <c r="N113" s="16">
        <v>97.781002979256399</v>
      </c>
      <c r="O113" s="5">
        <v>97.092115158523697</v>
      </c>
      <c r="P113" s="5">
        <v>92.858489340712595</v>
      </c>
      <c r="Q113" s="5">
        <v>94.705650163782096</v>
      </c>
      <c r="R113" s="5">
        <v>102.59625867446699</v>
      </c>
      <c r="S113" s="5">
        <v>90.974987526733898</v>
      </c>
      <c r="T113" s="5">
        <v>88.837563450002506</v>
      </c>
      <c r="U113" s="5">
        <v>98.209280706184103</v>
      </c>
      <c r="V113" s="5">
        <v>95.973997512826102</v>
      </c>
      <c r="W113" s="5">
        <v>91.751622885867903</v>
      </c>
      <c r="X113" s="5">
        <v>91.927537678996501</v>
      </c>
      <c r="Y113" s="16">
        <v>95.137591028450103</v>
      </c>
      <c r="Z113" s="29">
        <v>96.633635603826121</v>
      </c>
    </row>
    <row r="114" spans="1:26">
      <c r="A114" s="5" t="s">
        <v>134</v>
      </c>
      <c r="B114" s="31">
        <f t="shared" si="1"/>
        <v>37681</v>
      </c>
      <c r="C114" s="5">
        <v>91.032248256906399</v>
      </c>
      <c r="D114" s="5">
        <v>100.50940810398799</v>
      </c>
      <c r="E114" s="5">
        <v>97.203972430535401</v>
      </c>
      <c r="F114" s="5">
        <v>98.990733311784993</v>
      </c>
      <c r="G114" s="5">
        <v>97.7981831416717</v>
      </c>
      <c r="H114" s="5">
        <v>94.529619631967606</v>
      </c>
      <c r="I114" s="5">
        <v>98.6664660645244</v>
      </c>
      <c r="J114" s="5">
        <v>94.266340915120296</v>
      </c>
      <c r="K114" s="5">
        <v>97.760981415003201</v>
      </c>
      <c r="L114" s="5">
        <v>98.233728040616199</v>
      </c>
      <c r="M114" s="22">
        <v>92.298347584078599</v>
      </c>
      <c r="N114" s="16">
        <v>98.136448547376403</v>
      </c>
      <c r="O114" s="5">
        <v>97.415160093366694</v>
      </c>
      <c r="P114" s="5">
        <v>93.2685089804786</v>
      </c>
      <c r="Q114" s="5">
        <v>93.313518460550398</v>
      </c>
      <c r="R114" s="5">
        <v>101.49065731131</v>
      </c>
      <c r="S114" s="5">
        <v>90.161502353190599</v>
      </c>
      <c r="T114" s="5">
        <v>88.923943347597898</v>
      </c>
      <c r="U114" s="5">
        <v>96.525989300609595</v>
      </c>
      <c r="V114" s="5">
        <v>95.8833488615102</v>
      </c>
      <c r="W114" s="5">
        <v>91.935756150051006</v>
      </c>
      <c r="X114" s="5">
        <v>94.676386697286404</v>
      </c>
      <c r="Y114" s="16">
        <v>94.805505373105504</v>
      </c>
      <c r="Z114" s="29">
        <v>96.567940773691888</v>
      </c>
    </row>
    <row r="115" spans="1:26">
      <c r="A115" s="5" t="s">
        <v>135</v>
      </c>
      <c r="B115" s="31">
        <f t="shared" si="1"/>
        <v>37773</v>
      </c>
      <c r="C115" s="5">
        <v>91.810958314325305</v>
      </c>
      <c r="D115" s="5">
        <v>101.35816279967</v>
      </c>
      <c r="E115" s="5">
        <v>96.581991154612496</v>
      </c>
      <c r="F115" s="5">
        <v>98.816265242690704</v>
      </c>
      <c r="G115" s="5">
        <v>98.135762417184296</v>
      </c>
      <c r="H115" s="5">
        <v>95.5899970995617</v>
      </c>
      <c r="I115" s="5">
        <v>99.191897736522407</v>
      </c>
      <c r="J115" s="5">
        <v>93.368753489905899</v>
      </c>
      <c r="K115" s="5">
        <v>98.273346125053294</v>
      </c>
      <c r="L115" s="5">
        <v>99.192320278325099</v>
      </c>
      <c r="M115" s="22">
        <v>91.986028806632902</v>
      </c>
      <c r="N115" s="16">
        <v>98.389908348633696</v>
      </c>
      <c r="O115" s="5">
        <v>97.7341853355681</v>
      </c>
      <c r="P115" s="5">
        <v>94.307708639416006</v>
      </c>
      <c r="Q115" s="5">
        <v>93.013369349789201</v>
      </c>
      <c r="R115" s="5">
        <v>101.317753185935</v>
      </c>
      <c r="S115" s="5">
        <v>92.976788742713694</v>
      </c>
      <c r="T115" s="5">
        <v>90.146155741761305</v>
      </c>
      <c r="U115" s="5">
        <v>98.062417326926195</v>
      </c>
      <c r="V115" s="5">
        <v>96.738416457243204</v>
      </c>
      <c r="W115" s="5">
        <v>92.262708038326394</v>
      </c>
      <c r="X115" s="5">
        <v>94.714826380073106</v>
      </c>
      <c r="Y115" s="16">
        <v>95.613902485015501</v>
      </c>
      <c r="Z115" s="29">
        <v>97.183026746691525</v>
      </c>
    </row>
    <row r="116" spans="1:26">
      <c r="A116" s="5" t="s">
        <v>136</v>
      </c>
      <c r="B116" s="31">
        <f t="shared" si="1"/>
        <v>37865</v>
      </c>
      <c r="C116" s="5">
        <v>92.444624331851998</v>
      </c>
      <c r="D116" s="5">
        <v>100.30081472204699</v>
      </c>
      <c r="E116" s="5">
        <v>96.155077377683796</v>
      </c>
      <c r="F116" s="5">
        <v>98.600043199208002</v>
      </c>
      <c r="G116" s="5">
        <v>98.292299728470496</v>
      </c>
      <c r="H116" s="5">
        <v>95.780985523938398</v>
      </c>
      <c r="I116" s="5">
        <v>99.060247764570903</v>
      </c>
      <c r="J116" s="5">
        <v>94.602578115603194</v>
      </c>
      <c r="K116" s="5">
        <v>98.663944824718399</v>
      </c>
      <c r="L116" s="5">
        <v>98.939952774123199</v>
      </c>
      <c r="M116" s="22">
        <v>93.0992657909825</v>
      </c>
      <c r="N116" s="16">
        <v>99.420891371965595</v>
      </c>
      <c r="O116" s="5">
        <v>97.998881062550396</v>
      </c>
      <c r="P116" s="5">
        <v>95.503628160383499</v>
      </c>
      <c r="Q116" s="5">
        <v>92.9093492993929</v>
      </c>
      <c r="R116" s="5">
        <v>101.59301021669501</v>
      </c>
      <c r="S116" s="5">
        <v>93.520799695120104</v>
      </c>
      <c r="T116" s="5">
        <v>91.578296068696602</v>
      </c>
      <c r="U116" s="5">
        <v>97.891719534859902</v>
      </c>
      <c r="V116" s="5">
        <v>97.746484113592999</v>
      </c>
      <c r="W116" s="5">
        <v>92.837342747870693</v>
      </c>
      <c r="X116" s="5">
        <v>94.914672914263207</v>
      </c>
      <c r="Y116" s="16">
        <v>97.317311340678401</v>
      </c>
      <c r="Z116" s="29">
        <v>97.76113220959634</v>
      </c>
    </row>
    <row r="117" spans="1:26">
      <c r="A117" s="5" t="s">
        <v>137</v>
      </c>
      <c r="B117" s="31">
        <f t="shared" si="1"/>
        <v>37956</v>
      </c>
      <c r="C117" s="5">
        <v>93.635957055058299</v>
      </c>
      <c r="D117" s="5">
        <v>100.029283847358</v>
      </c>
      <c r="E117" s="5">
        <v>97.204414039059799</v>
      </c>
      <c r="F117" s="5">
        <v>98.699985365810505</v>
      </c>
      <c r="G117" s="5">
        <v>98.196647721485903</v>
      </c>
      <c r="H117" s="5">
        <v>95.884421493340596</v>
      </c>
      <c r="I117" s="5">
        <v>100.102830635613</v>
      </c>
      <c r="J117" s="5">
        <v>95.484509913924498</v>
      </c>
      <c r="K117" s="5">
        <v>99.032988377432005</v>
      </c>
      <c r="L117" s="5">
        <v>99.144076892105403</v>
      </c>
      <c r="M117" s="22">
        <v>93.686523919466296</v>
      </c>
      <c r="N117" s="16">
        <v>98.931775738137304</v>
      </c>
      <c r="O117" s="5">
        <v>98.322530723080405</v>
      </c>
      <c r="P117" s="5">
        <v>95.729875753575698</v>
      </c>
      <c r="Q117" s="5">
        <v>93.831267949923799</v>
      </c>
      <c r="R117" s="5">
        <v>100.674166747754</v>
      </c>
      <c r="S117" s="5">
        <v>93.679120900577402</v>
      </c>
      <c r="T117" s="5">
        <v>92.848274501362297</v>
      </c>
      <c r="U117" s="5">
        <v>97.601812195819207</v>
      </c>
      <c r="V117" s="5">
        <v>98.085543393683295</v>
      </c>
      <c r="W117" s="5">
        <v>93.637871594384706</v>
      </c>
      <c r="X117" s="5">
        <v>97.640378483497102</v>
      </c>
      <c r="Y117" s="16">
        <v>97.899717888303798</v>
      </c>
      <c r="Z117" s="29">
        <v>98.062238848369077</v>
      </c>
    </row>
    <row r="118" spans="1:26">
      <c r="A118" s="5" t="s">
        <v>138</v>
      </c>
      <c r="B118" s="31">
        <f t="shared" si="1"/>
        <v>38047</v>
      </c>
      <c r="C118" s="5">
        <v>95.105958594221207</v>
      </c>
      <c r="D118" s="5">
        <v>99.3654375574054</v>
      </c>
      <c r="E118" s="5">
        <v>97.751686239959298</v>
      </c>
      <c r="F118" s="5">
        <v>99.049371592723801</v>
      </c>
      <c r="G118" s="5">
        <v>99.075687879303899</v>
      </c>
      <c r="H118" s="5">
        <v>96.266364261671697</v>
      </c>
      <c r="I118" s="5">
        <v>99.823283517444196</v>
      </c>
      <c r="J118" s="5">
        <v>96.4339493504975</v>
      </c>
      <c r="K118" s="5">
        <v>99.247372415290499</v>
      </c>
      <c r="L118" s="5">
        <v>98.486587146098003</v>
      </c>
      <c r="M118" s="22">
        <v>93.653501352569407</v>
      </c>
      <c r="N118" s="16">
        <v>99.522524235011801</v>
      </c>
      <c r="O118" s="5">
        <v>98.522801679561496</v>
      </c>
      <c r="P118" s="5">
        <v>96.875662039086905</v>
      </c>
      <c r="Q118" s="5">
        <v>94.653412408960307</v>
      </c>
      <c r="R118" s="5">
        <v>101.155913534487</v>
      </c>
      <c r="S118" s="5">
        <v>93.780794692879496</v>
      </c>
      <c r="T118" s="5">
        <v>94.492391027053401</v>
      </c>
      <c r="U118" s="5">
        <v>98.595647000095795</v>
      </c>
      <c r="V118" s="5">
        <v>98.687026819578406</v>
      </c>
      <c r="W118" s="5">
        <v>94.549903483154694</v>
      </c>
      <c r="X118" s="5">
        <v>98.401926345597104</v>
      </c>
      <c r="Y118" s="16">
        <v>97.321872657323794</v>
      </c>
      <c r="Z118" s="29">
        <v>98.520873077365394</v>
      </c>
    </row>
    <row r="119" spans="1:26">
      <c r="A119" s="5" t="s">
        <v>139</v>
      </c>
      <c r="B119" s="31">
        <f t="shared" si="1"/>
        <v>38139</v>
      </c>
      <c r="C119" s="5">
        <v>97.117786908690206</v>
      </c>
      <c r="D119" s="5">
        <v>99.332532715479402</v>
      </c>
      <c r="E119" s="5">
        <v>99.196579434919499</v>
      </c>
      <c r="F119" s="5">
        <v>99.085241407042403</v>
      </c>
      <c r="G119" s="5">
        <v>98.968884603445801</v>
      </c>
      <c r="H119" s="5">
        <v>97.437255036894001</v>
      </c>
      <c r="I119" s="5">
        <v>99.746196460289994</v>
      </c>
      <c r="J119" s="5">
        <v>98.100697766756596</v>
      </c>
      <c r="K119" s="5">
        <v>100.039856432197</v>
      </c>
      <c r="L119" s="5">
        <v>99.330966397358097</v>
      </c>
      <c r="M119" s="22">
        <v>95.490173954615699</v>
      </c>
      <c r="N119" s="16">
        <v>100.05703058808</v>
      </c>
      <c r="O119" s="5">
        <v>98.793111654072405</v>
      </c>
      <c r="P119" s="5">
        <v>97.973320953689097</v>
      </c>
      <c r="Q119" s="5">
        <v>95.735197247713202</v>
      </c>
      <c r="R119" s="5">
        <v>100.961737637526</v>
      </c>
      <c r="S119" s="5">
        <v>95.695675271842703</v>
      </c>
      <c r="T119" s="5">
        <v>95.590427418956494</v>
      </c>
      <c r="U119" s="5">
        <v>98.011748742398893</v>
      </c>
      <c r="V119" s="5">
        <v>99.298387721586096</v>
      </c>
      <c r="W119" s="5">
        <v>95.553217245739802</v>
      </c>
      <c r="X119" s="5">
        <v>97.7623908336559</v>
      </c>
      <c r="Y119" s="16">
        <v>97.2075482802164</v>
      </c>
      <c r="Z119" s="29">
        <v>99.094469747050056</v>
      </c>
    </row>
    <row r="120" spans="1:26">
      <c r="A120" s="5" t="s">
        <v>140</v>
      </c>
      <c r="B120" s="31">
        <f t="shared" si="1"/>
        <v>38231</v>
      </c>
      <c r="C120" s="5">
        <v>97.4399860839616</v>
      </c>
      <c r="D120" s="5">
        <v>100.147538488992</v>
      </c>
      <c r="E120" s="5">
        <v>99.5636265028498</v>
      </c>
      <c r="F120" s="5">
        <v>99.246981088801405</v>
      </c>
      <c r="G120" s="5">
        <v>99.0447744534154</v>
      </c>
      <c r="H120" s="5">
        <v>98.629967387868405</v>
      </c>
      <c r="I120" s="5">
        <v>99.153094103669901</v>
      </c>
      <c r="J120" s="5">
        <v>98.629962528403695</v>
      </c>
      <c r="K120" s="5">
        <v>100.24966098302301</v>
      </c>
      <c r="L120" s="5">
        <v>99.601737357764705</v>
      </c>
      <c r="M120" s="22">
        <v>96.298409612665495</v>
      </c>
      <c r="N120" s="16">
        <v>100.502426693632</v>
      </c>
      <c r="O120" s="5">
        <v>99.073224061220102</v>
      </c>
      <c r="P120" s="5">
        <v>98.064290670092007</v>
      </c>
      <c r="Q120" s="5">
        <v>96.915805076173896</v>
      </c>
      <c r="R120" s="5">
        <v>99.317130032357099</v>
      </c>
      <c r="S120" s="5">
        <v>95.527133921913304</v>
      </c>
      <c r="T120" s="5">
        <v>97.050791238702004</v>
      </c>
      <c r="U120" s="5">
        <v>98.660130929839696</v>
      </c>
      <c r="V120" s="5">
        <v>99.639108808116404</v>
      </c>
      <c r="W120" s="5">
        <v>96.593380736029701</v>
      </c>
      <c r="X120" s="5">
        <v>98.0421311416994</v>
      </c>
      <c r="Y120" s="16">
        <v>97.886733730612704</v>
      </c>
      <c r="Z120" s="29">
        <v>99.348727009531615</v>
      </c>
    </row>
    <row r="121" spans="1:26">
      <c r="A121" s="5" t="s">
        <v>141</v>
      </c>
      <c r="B121" s="31">
        <f t="shared" si="1"/>
        <v>38322</v>
      </c>
      <c r="C121" s="5">
        <v>98.514432245426704</v>
      </c>
      <c r="D121" s="5">
        <v>100.725638506761</v>
      </c>
      <c r="E121" s="5">
        <v>99.871448203698804</v>
      </c>
      <c r="F121" s="5">
        <v>99.301194390332</v>
      </c>
      <c r="G121" s="5">
        <v>99.718535524934097</v>
      </c>
      <c r="H121" s="5">
        <v>98.913344799009195</v>
      </c>
      <c r="I121" s="5">
        <v>100.078669881419</v>
      </c>
      <c r="J121" s="5">
        <v>99.656483912298896</v>
      </c>
      <c r="K121" s="5">
        <v>100.060459227371</v>
      </c>
      <c r="L121" s="5">
        <v>99.237472453275004</v>
      </c>
      <c r="M121" s="22">
        <v>96.968596582647507</v>
      </c>
      <c r="N121" s="16">
        <v>99.918046713604497</v>
      </c>
      <c r="O121" s="5">
        <v>99.285345212452697</v>
      </c>
      <c r="P121" s="5">
        <v>99.129321137688905</v>
      </c>
      <c r="Q121" s="5">
        <v>98.061647148488007</v>
      </c>
      <c r="R121" s="5">
        <v>99.485129541091894</v>
      </c>
      <c r="S121" s="5">
        <v>96.125406073841503</v>
      </c>
      <c r="T121" s="5">
        <v>98.000405480690901</v>
      </c>
      <c r="U121" s="5">
        <v>99.523237801447195</v>
      </c>
      <c r="V121" s="5">
        <v>100.154334353933</v>
      </c>
      <c r="W121" s="5">
        <v>97.595562958312996</v>
      </c>
      <c r="X121" s="5">
        <v>100.74385535226099</v>
      </c>
      <c r="Y121" s="16">
        <v>98.429679845922493</v>
      </c>
      <c r="Z121" s="29">
        <v>99.736203124163481</v>
      </c>
    </row>
    <row r="122" spans="1:26">
      <c r="A122" s="5" t="s">
        <v>142</v>
      </c>
      <c r="B122" s="31">
        <f t="shared" si="1"/>
        <v>38412</v>
      </c>
      <c r="C122" s="5">
        <v>99.177019401692107</v>
      </c>
      <c r="D122" s="5">
        <v>100.45469626313501</v>
      </c>
      <c r="E122" s="5">
        <v>98.594252561425094</v>
      </c>
      <c r="F122" s="5">
        <v>99.425307721096701</v>
      </c>
      <c r="G122" s="5">
        <v>99.159975284039106</v>
      </c>
      <c r="H122" s="5">
        <v>100.068131500129</v>
      </c>
      <c r="I122" s="5">
        <v>100.03851678027701</v>
      </c>
      <c r="J122" s="5">
        <v>98.660119605876403</v>
      </c>
      <c r="K122" s="5">
        <v>99.862459011325797</v>
      </c>
      <c r="L122" s="5">
        <v>99.383119156514894</v>
      </c>
      <c r="M122" s="22">
        <v>98.7821487966186</v>
      </c>
      <c r="N122" s="16">
        <v>99.509014534666093</v>
      </c>
      <c r="O122" s="5">
        <v>99.607851765054903</v>
      </c>
      <c r="P122" s="5">
        <v>99.120621380132206</v>
      </c>
      <c r="Q122" s="5">
        <v>99.075127111171</v>
      </c>
      <c r="R122" s="5">
        <v>100.474448883747</v>
      </c>
      <c r="S122" s="5">
        <v>99.796501070056493</v>
      </c>
      <c r="T122" s="5">
        <v>99.077097203606698</v>
      </c>
      <c r="U122" s="5">
        <v>99.193341103020998</v>
      </c>
      <c r="V122" s="5">
        <v>99.521119461555699</v>
      </c>
      <c r="W122" s="5">
        <v>98.492209063712494</v>
      </c>
      <c r="X122" s="5">
        <v>100.283156164351</v>
      </c>
      <c r="Y122" s="16">
        <v>98.978031144282099</v>
      </c>
      <c r="Z122" s="29">
        <v>99.482524955227902</v>
      </c>
    </row>
    <row r="123" spans="1:26">
      <c r="A123" s="5" t="s">
        <v>143</v>
      </c>
      <c r="B123" s="31">
        <f t="shared" si="1"/>
        <v>38504</v>
      </c>
      <c r="C123" s="5">
        <v>100.277919252684</v>
      </c>
      <c r="D123" s="5">
        <v>99.450160823358601</v>
      </c>
      <c r="E123" s="5">
        <v>100.027192978671</v>
      </c>
      <c r="F123" s="5">
        <v>99.670123816582006</v>
      </c>
      <c r="G123" s="5">
        <v>100.037501857546</v>
      </c>
      <c r="H123" s="5">
        <v>100.40640177426999</v>
      </c>
      <c r="I123" s="5">
        <v>100.04110869074501</v>
      </c>
      <c r="J123" s="5">
        <v>100.270841655686</v>
      </c>
      <c r="K123" s="5">
        <v>99.942359542801597</v>
      </c>
      <c r="L123" s="5">
        <v>100.344137041118</v>
      </c>
      <c r="M123" s="22">
        <v>100.585668478374</v>
      </c>
      <c r="N123" s="16">
        <v>98.809860623450803</v>
      </c>
      <c r="O123" s="5">
        <v>99.879742212713197</v>
      </c>
      <c r="P123" s="5">
        <v>99.880523268013903</v>
      </c>
      <c r="Q123" s="5">
        <v>99.881624903254803</v>
      </c>
      <c r="R123" s="5">
        <v>100.13700831438901</v>
      </c>
      <c r="S123" s="5">
        <v>100.852223623939</v>
      </c>
      <c r="T123" s="5">
        <v>99.995456575365395</v>
      </c>
      <c r="U123" s="5">
        <v>99.089694337370503</v>
      </c>
      <c r="V123" s="5">
        <v>99.767962175772098</v>
      </c>
      <c r="W123" s="5">
        <v>99.430117753365394</v>
      </c>
      <c r="X123" s="5">
        <v>99.134562883960598</v>
      </c>
      <c r="Y123" s="16">
        <v>99.893351887843707</v>
      </c>
      <c r="Z123" s="29">
        <v>99.842876663414529</v>
      </c>
    </row>
    <row r="124" spans="1:26">
      <c r="A124" s="5" t="s">
        <v>144</v>
      </c>
      <c r="B124" s="31">
        <f t="shared" si="1"/>
        <v>38596</v>
      </c>
      <c r="C124" s="5">
        <v>100.434023110298</v>
      </c>
      <c r="D124" s="5">
        <v>99.475477094407793</v>
      </c>
      <c r="E124" s="5">
        <v>100.055289102169</v>
      </c>
      <c r="F124" s="5">
        <v>100.21173183119301</v>
      </c>
      <c r="G124" s="5">
        <v>99.956717309634499</v>
      </c>
      <c r="H124" s="5">
        <v>99.887532888033206</v>
      </c>
      <c r="I124" s="5">
        <v>99.648845748617205</v>
      </c>
      <c r="J124" s="5">
        <v>100.257520013513</v>
      </c>
      <c r="K124" s="5">
        <v>99.877701599776799</v>
      </c>
      <c r="L124" s="5">
        <v>100.236632590157</v>
      </c>
      <c r="M124" s="22">
        <v>99.713976978120201</v>
      </c>
      <c r="N124" s="16">
        <v>99.453862034785899</v>
      </c>
      <c r="O124" s="5">
        <v>100.158396830809</v>
      </c>
      <c r="P124" s="5">
        <v>100.309158658116</v>
      </c>
      <c r="Q124" s="5">
        <v>100.45602657986601</v>
      </c>
      <c r="R124" s="5">
        <v>100.536073925097</v>
      </c>
      <c r="S124" s="5">
        <v>99.9220104776319</v>
      </c>
      <c r="T124" s="5">
        <v>100.253389539089</v>
      </c>
      <c r="U124" s="5">
        <v>100.54127834715401</v>
      </c>
      <c r="V124" s="5">
        <v>100.044118375756</v>
      </c>
      <c r="W124" s="5">
        <v>100.515804732121</v>
      </c>
      <c r="X124" s="5">
        <v>100.37218662660599</v>
      </c>
      <c r="Y124" s="16">
        <v>100.37285608357401</v>
      </c>
      <c r="Z124" s="29">
        <v>100.04244524838124</v>
      </c>
    </row>
    <row r="125" spans="1:26">
      <c r="A125" s="5" t="s">
        <v>145</v>
      </c>
      <c r="B125" s="31">
        <f t="shared" si="1"/>
        <v>38687</v>
      </c>
      <c r="C125" s="5">
        <v>100.111038235325</v>
      </c>
      <c r="D125" s="5">
        <v>100.619665819096</v>
      </c>
      <c r="E125" s="5">
        <v>101.32326535773301</v>
      </c>
      <c r="F125" s="5">
        <v>100.692836631128</v>
      </c>
      <c r="G125" s="5">
        <v>100.845805548778</v>
      </c>
      <c r="H125" s="5">
        <v>99.637933837567999</v>
      </c>
      <c r="I125" s="5">
        <v>100.271528780361</v>
      </c>
      <c r="J125" s="5">
        <v>100.811518724923</v>
      </c>
      <c r="K125" s="5">
        <v>100.317479846095</v>
      </c>
      <c r="L125" s="5">
        <v>100.03611121220899</v>
      </c>
      <c r="M125" s="22">
        <v>100.918205746886</v>
      </c>
      <c r="N125" s="16">
        <v>102.227262807096</v>
      </c>
      <c r="O125" s="5">
        <v>100.35400919142199</v>
      </c>
      <c r="P125" s="5">
        <v>100.68969669373701</v>
      </c>
      <c r="Q125" s="5">
        <v>100.58722140570799</v>
      </c>
      <c r="R125" s="5">
        <v>98.852468876767205</v>
      </c>
      <c r="S125" s="5">
        <v>99.429264828371998</v>
      </c>
      <c r="T125" s="5">
        <v>100.674056681938</v>
      </c>
      <c r="U125" s="5">
        <v>101.175686212454</v>
      </c>
      <c r="V125" s="5">
        <v>100.66679998691301</v>
      </c>
      <c r="W125" s="5">
        <v>101.561868450799</v>
      </c>
      <c r="X125" s="5">
        <v>100.21009432507999</v>
      </c>
      <c r="Y125" s="16">
        <v>100.75576088429899</v>
      </c>
      <c r="Z125" s="29">
        <v>100.63215313297434</v>
      </c>
    </row>
    <row r="126" spans="1:26">
      <c r="A126" s="5" t="s">
        <v>146</v>
      </c>
      <c r="B126" s="31">
        <f t="shared" si="1"/>
        <v>38777</v>
      </c>
      <c r="C126" s="5">
        <v>100.30086785416999</v>
      </c>
      <c r="D126" s="5">
        <v>101.676735110499</v>
      </c>
      <c r="E126" s="5">
        <v>103.507709227654</v>
      </c>
      <c r="F126" s="5">
        <v>101.579172270339</v>
      </c>
      <c r="G126" s="5">
        <v>101.034444630943</v>
      </c>
      <c r="H126" s="5">
        <v>101.50072079278</v>
      </c>
      <c r="I126" s="5">
        <v>99.783582362822798</v>
      </c>
      <c r="J126" s="5">
        <v>101.757651756938</v>
      </c>
      <c r="K126" s="5">
        <v>100.19689522905099</v>
      </c>
      <c r="L126" s="5">
        <v>99.373199955396004</v>
      </c>
      <c r="M126" s="22">
        <v>101.04211917082399</v>
      </c>
      <c r="N126" s="16">
        <v>100.630824211484</v>
      </c>
      <c r="O126" s="5">
        <v>100.458042027315</v>
      </c>
      <c r="P126" s="5">
        <v>101.38493142665099</v>
      </c>
      <c r="Q126" s="5">
        <v>101.091356575237</v>
      </c>
      <c r="R126" s="5">
        <v>98.719961184504101</v>
      </c>
      <c r="S126" s="5">
        <v>95.494972067484497</v>
      </c>
      <c r="T126" s="5">
        <v>101.047738260277</v>
      </c>
      <c r="U126" s="5">
        <v>101.385009209415</v>
      </c>
      <c r="V126" s="5">
        <v>102.095271709626</v>
      </c>
      <c r="W126" s="5">
        <v>102.719350456181</v>
      </c>
      <c r="X126" s="5">
        <v>100.463638963576</v>
      </c>
      <c r="Y126" s="16">
        <v>100.775029318525</v>
      </c>
      <c r="Z126" s="29">
        <v>101.22641488193035</v>
      </c>
    </row>
    <row r="127" spans="1:26">
      <c r="A127" s="5" t="s">
        <v>147</v>
      </c>
      <c r="B127" s="31">
        <f t="shared" si="1"/>
        <v>38869</v>
      </c>
      <c r="C127" s="5">
        <v>100.337515325493</v>
      </c>
      <c r="D127" s="5">
        <v>101.454297562528</v>
      </c>
      <c r="E127" s="5">
        <v>103.088413214</v>
      </c>
      <c r="F127" s="5">
        <v>102.24538212153099</v>
      </c>
      <c r="G127" s="5">
        <v>101.467796930924</v>
      </c>
      <c r="H127" s="5">
        <v>102.580765642635</v>
      </c>
      <c r="I127" s="5">
        <v>99.844218323718295</v>
      </c>
      <c r="J127" s="5">
        <v>101.02372048349299</v>
      </c>
      <c r="K127" s="5">
        <v>101.207206885343</v>
      </c>
      <c r="L127" s="5">
        <v>100.641346238881</v>
      </c>
      <c r="M127" s="22">
        <v>101.2623285736</v>
      </c>
      <c r="N127" s="16">
        <v>99.8719576004857</v>
      </c>
      <c r="O127" s="5">
        <v>100.78908329115301</v>
      </c>
      <c r="P127" s="5">
        <v>101.947223187235</v>
      </c>
      <c r="Q127" s="5">
        <v>101.128220655196</v>
      </c>
      <c r="R127" s="5">
        <v>99.530244239838396</v>
      </c>
      <c r="S127" s="5">
        <v>94.173421019679196</v>
      </c>
      <c r="T127" s="5">
        <v>101.329757833622</v>
      </c>
      <c r="U127" s="5">
        <v>103.06397468498599</v>
      </c>
      <c r="V127" s="5">
        <v>102.30133683897</v>
      </c>
      <c r="W127" s="5">
        <v>103.997587439772</v>
      </c>
      <c r="X127" s="5">
        <v>100.617589214245</v>
      </c>
      <c r="Y127" s="16">
        <v>102.240900089772</v>
      </c>
      <c r="Z127" s="29">
        <v>101.54209732161102</v>
      </c>
    </row>
    <row r="128" spans="1:26">
      <c r="A128" s="5" t="s">
        <v>148</v>
      </c>
      <c r="B128" s="31">
        <f t="shared" si="1"/>
        <v>38961</v>
      </c>
      <c r="C128" s="5">
        <v>102.156082147189</v>
      </c>
      <c r="D128" s="5">
        <v>100.155020305229</v>
      </c>
      <c r="E128" s="5">
        <v>105.256268881244</v>
      </c>
      <c r="F128" s="5">
        <v>103.141331066744</v>
      </c>
      <c r="G128" s="5">
        <v>101.941301485332</v>
      </c>
      <c r="H128" s="5">
        <v>100.439327884685</v>
      </c>
      <c r="I128" s="5">
        <v>99.612606757122094</v>
      </c>
      <c r="J128" s="5">
        <v>102.230449676647</v>
      </c>
      <c r="K128" s="5">
        <v>101.52322401870801</v>
      </c>
      <c r="L128" s="5">
        <v>101.03818199350501</v>
      </c>
      <c r="M128" s="22">
        <v>101.06889165458</v>
      </c>
      <c r="N128" s="16">
        <v>101.226025821107</v>
      </c>
      <c r="O128" s="5">
        <v>101.042987942094</v>
      </c>
      <c r="P128" s="5">
        <v>102.556792029422</v>
      </c>
      <c r="Q128" s="5">
        <v>101.61419390274</v>
      </c>
      <c r="R128" s="5">
        <v>99.820566052047695</v>
      </c>
      <c r="S128" s="5">
        <v>94.794259691451799</v>
      </c>
      <c r="T128" s="5">
        <v>102.56624867528301</v>
      </c>
      <c r="U128" s="5">
        <v>103.862851611099</v>
      </c>
      <c r="V128" s="5">
        <v>102.451741902992</v>
      </c>
      <c r="W128" s="5">
        <v>105.383619288002</v>
      </c>
      <c r="X128" s="5">
        <v>102.494685427127</v>
      </c>
      <c r="Y128" s="16">
        <v>104.013228210587</v>
      </c>
      <c r="Z128" s="29">
        <v>101.95240404614086</v>
      </c>
    </row>
    <row r="129" spans="1:26">
      <c r="A129" s="5" t="s">
        <v>149</v>
      </c>
      <c r="B129" s="31">
        <f t="shared" si="1"/>
        <v>39052</v>
      </c>
      <c r="C129" s="5">
        <v>103.44412213177699</v>
      </c>
      <c r="D129" s="5">
        <v>101.048108144739</v>
      </c>
      <c r="E129" s="5">
        <v>107.023347640716</v>
      </c>
      <c r="F129" s="5">
        <v>104.129375443068</v>
      </c>
      <c r="G129" s="5">
        <v>103.13739492827</v>
      </c>
      <c r="H129" s="5">
        <v>100.688105232951</v>
      </c>
      <c r="I129" s="5">
        <v>100.573179572063</v>
      </c>
      <c r="J129" s="5">
        <v>103.26003465741699</v>
      </c>
      <c r="K129" s="5">
        <v>102.610843771471</v>
      </c>
      <c r="L129" s="5">
        <v>100.48322453762199</v>
      </c>
      <c r="M129" s="22">
        <v>101.781855149411</v>
      </c>
      <c r="N129" s="16">
        <v>102.59892925317</v>
      </c>
      <c r="O129" s="5">
        <v>101.54320813535099</v>
      </c>
      <c r="P129" s="5">
        <v>103.507353555948</v>
      </c>
      <c r="Q129" s="5">
        <v>102.52427202898301</v>
      </c>
      <c r="R129" s="5">
        <v>101.25161482952601</v>
      </c>
      <c r="S129" s="5">
        <v>94.516491306467103</v>
      </c>
      <c r="T129" s="5">
        <v>104.405054559912</v>
      </c>
      <c r="U129" s="5">
        <v>105.22020912862</v>
      </c>
      <c r="V129" s="5">
        <v>103.164641043778</v>
      </c>
      <c r="W129" s="5">
        <v>106.686687427885</v>
      </c>
      <c r="X129" s="5">
        <v>104.203641902447</v>
      </c>
      <c r="Y129" s="16">
        <v>106.24844538382401</v>
      </c>
      <c r="Z129" s="29">
        <v>102.75927207187439</v>
      </c>
    </row>
    <row r="130" spans="1:26">
      <c r="A130" s="5" t="s">
        <v>150</v>
      </c>
      <c r="B130" s="31">
        <f t="shared" si="1"/>
        <v>39142</v>
      </c>
      <c r="C130" s="5">
        <v>104.769872176939</v>
      </c>
      <c r="D130" s="5">
        <v>102.276578786987</v>
      </c>
      <c r="E130" s="5">
        <v>107.89680585299899</v>
      </c>
      <c r="F130" s="5">
        <v>105.437024863492</v>
      </c>
      <c r="G130" s="5">
        <v>102.64634991819401</v>
      </c>
      <c r="H130" s="5">
        <v>100.73070010152099</v>
      </c>
      <c r="I130" s="5">
        <v>99.359615725413093</v>
      </c>
      <c r="J130" s="5">
        <v>104.038355280175</v>
      </c>
      <c r="K130" s="5">
        <v>103.104765037489</v>
      </c>
      <c r="L130" s="5">
        <v>100.92874571374099</v>
      </c>
      <c r="M130" s="22">
        <v>101.202213127684</v>
      </c>
      <c r="N130" s="16">
        <v>102.96071095885701</v>
      </c>
      <c r="O130" s="5">
        <v>102.019462555771</v>
      </c>
      <c r="P130" s="5">
        <v>104.001275594829</v>
      </c>
      <c r="Q130" s="5">
        <v>102.916388511885</v>
      </c>
      <c r="R130" s="5">
        <v>100.745264748011</v>
      </c>
      <c r="S130" s="5">
        <v>96.500143425219704</v>
      </c>
      <c r="T130" s="5">
        <v>106.360786782033</v>
      </c>
      <c r="U130" s="5">
        <v>106.586612530407</v>
      </c>
      <c r="V130" s="5">
        <v>103.455069140657</v>
      </c>
      <c r="W130" s="5">
        <v>107.78389850412999</v>
      </c>
      <c r="X130" s="5">
        <v>104.90893440723301</v>
      </c>
      <c r="Y130" s="16">
        <v>107.155940391846</v>
      </c>
      <c r="Z130" s="29">
        <v>103.07406061138059</v>
      </c>
    </row>
    <row r="131" spans="1:26">
      <c r="A131" s="5" t="s">
        <v>151</v>
      </c>
      <c r="B131" s="31">
        <f t="shared" ref="B131:B167" si="2">DATE(MID(A131,1,4)*1,MID(A131,7,1)*3,1)</f>
        <v>39234</v>
      </c>
      <c r="C131" s="5">
        <v>106.522709135567</v>
      </c>
      <c r="D131" s="5">
        <v>101.78014568493001</v>
      </c>
      <c r="E131" s="5">
        <v>107.060189041584</v>
      </c>
      <c r="F131" s="5">
        <v>105.837206273619</v>
      </c>
      <c r="G131" s="5">
        <v>102.326763942382</v>
      </c>
      <c r="H131" s="5">
        <v>101.29510999834901</v>
      </c>
      <c r="I131" s="5">
        <v>99.140315295212702</v>
      </c>
      <c r="J131" s="5">
        <v>104.773987342086</v>
      </c>
      <c r="K131" s="5">
        <v>103.639420551225</v>
      </c>
      <c r="L131" s="5">
        <v>101.485899343539</v>
      </c>
      <c r="M131" s="22">
        <v>101.663999082942</v>
      </c>
      <c r="N131" s="16">
        <v>102.962141841498</v>
      </c>
      <c r="O131" s="5">
        <v>102.24863490078999</v>
      </c>
      <c r="P131" s="5">
        <v>104.144491978209</v>
      </c>
      <c r="Q131" s="5">
        <v>104.891427443691</v>
      </c>
      <c r="R131" s="5">
        <v>100.813972720328</v>
      </c>
      <c r="S131" s="5">
        <v>96.981848147001898</v>
      </c>
      <c r="T131" s="5">
        <v>108.69886268493001</v>
      </c>
      <c r="U131" s="5">
        <v>107.533334230313</v>
      </c>
      <c r="V131" s="5">
        <v>103.447308081394</v>
      </c>
      <c r="W131" s="5">
        <v>108.68669313561701</v>
      </c>
      <c r="X131" s="5">
        <v>104.588638856534</v>
      </c>
      <c r="Y131" s="16">
        <v>107.76492305470801</v>
      </c>
      <c r="Z131" s="29">
        <v>103.18776994147015</v>
      </c>
    </row>
    <row r="132" spans="1:26">
      <c r="A132" s="5" t="s">
        <v>152</v>
      </c>
      <c r="B132" s="31">
        <f t="shared" si="2"/>
        <v>39326</v>
      </c>
      <c r="C132" s="5">
        <v>107.578579920108</v>
      </c>
      <c r="D132" s="5">
        <v>102.03062616388399</v>
      </c>
      <c r="E132" s="5">
        <v>107.050765580148</v>
      </c>
      <c r="F132" s="5">
        <v>106.312438286215</v>
      </c>
      <c r="G132" s="5">
        <v>102.57238004003899</v>
      </c>
      <c r="H132" s="5">
        <v>100.68789505749</v>
      </c>
      <c r="I132" s="5">
        <v>98.630605838131103</v>
      </c>
      <c r="J132" s="5">
        <v>105.789103910606</v>
      </c>
      <c r="K132" s="5">
        <v>103.839085041053</v>
      </c>
      <c r="L132" s="5">
        <v>102.28054695621999</v>
      </c>
      <c r="M132" s="22">
        <v>102.25159295381</v>
      </c>
      <c r="N132" s="16">
        <v>101.634266604207</v>
      </c>
      <c r="O132" s="5">
        <v>102.456825884997</v>
      </c>
      <c r="P132" s="5">
        <v>104.658892747538</v>
      </c>
      <c r="Q132" s="5">
        <v>103.109905921163</v>
      </c>
      <c r="R132" s="5">
        <v>101.733006903909</v>
      </c>
      <c r="S132" s="5">
        <v>98.631133928232401</v>
      </c>
      <c r="T132" s="5">
        <v>111.143267523714</v>
      </c>
      <c r="U132" s="5">
        <v>108.228382789287</v>
      </c>
      <c r="V132" s="5">
        <v>103.407615152777</v>
      </c>
      <c r="W132" s="5">
        <v>109.395981910564</v>
      </c>
      <c r="X132" s="5">
        <v>105.617263286967</v>
      </c>
      <c r="Y132" s="16">
        <v>107.273849024052</v>
      </c>
      <c r="Z132" s="29">
        <v>103.28972120614064</v>
      </c>
    </row>
    <row r="133" spans="1:26">
      <c r="A133" s="5" t="s">
        <v>153</v>
      </c>
      <c r="B133" s="31">
        <f t="shared" si="2"/>
        <v>39417</v>
      </c>
      <c r="C133" s="5">
        <v>108.691431180623</v>
      </c>
      <c r="D133" s="5">
        <v>102.340895473964</v>
      </c>
      <c r="E133" s="5">
        <v>108.452368837347</v>
      </c>
      <c r="F133" s="5">
        <v>106.025281128936</v>
      </c>
      <c r="G133" s="5">
        <v>103.200605256171</v>
      </c>
      <c r="H133" s="5">
        <v>101.980566278653</v>
      </c>
      <c r="I133" s="5">
        <v>99.048052668328495</v>
      </c>
      <c r="J133" s="5">
        <v>105.94642561118501</v>
      </c>
      <c r="K133" s="5">
        <v>103.979034658331</v>
      </c>
      <c r="L133" s="5">
        <v>102.446387181611</v>
      </c>
      <c r="M133" s="22">
        <v>102.802119859634</v>
      </c>
      <c r="N133" s="16">
        <v>101.328673713066</v>
      </c>
      <c r="O133" s="5">
        <v>102.47780985818</v>
      </c>
      <c r="P133" s="5">
        <v>105.16860297733101</v>
      </c>
      <c r="Q133" s="5">
        <v>105.188044924911</v>
      </c>
      <c r="R133" s="5">
        <v>102.262797926945</v>
      </c>
      <c r="S133" s="5">
        <v>98.103538270799007</v>
      </c>
      <c r="T133" s="5">
        <v>112.51474332580401</v>
      </c>
      <c r="U133" s="5">
        <v>108.291946198742</v>
      </c>
      <c r="V133" s="5">
        <v>103.383900094761</v>
      </c>
      <c r="W133" s="5">
        <v>109.851273214963</v>
      </c>
      <c r="X133" s="5">
        <v>104.81793190515501</v>
      </c>
      <c r="Y133" s="16">
        <v>106.954493085547</v>
      </c>
      <c r="Z133" s="29">
        <v>103.46875306313464</v>
      </c>
    </row>
    <row r="134" spans="1:26">
      <c r="A134" s="5" t="s">
        <v>154</v>
      </c>
      <c r="B134" s="31">
        <f t="shared" si="2"/>
        <v>39508</v>
      </c>
      <c r="C134" s="5">
        <v>109.594591573488</v>
      </c>
      <c r="D134" s="5">
        <v>103.25616200662</v>
      </c>
      <c r="E134" s="5">
        <v>109.985327874829</v>
      </c>
      <c r="F134" s="5">
        <v>105.55711655502201</v>
      </c>
      <c r="G134" s="5">
        <v>103.516666650299</v>
      </c>
      <c r="H134" s="5">
        <v>101.14241133473099</v>
      </c>
      <c r="I134" s="5">
        <v>98.695553105365093</v>
      </c>
      <c r="J134" s="5">
        <v>105.739930073804</v>
      </c>
      <c r="K134" s="5">
        <v>103.996015889259</v>
      </c>
      <c r="L134" s="5">
        <v>101.499433474255</v>
      </c>
      <c r="M134" s="22">
        <v>102.820852813572</v>
      </c>
      <c r="N134" s="16">
        <v>101.93600234298999</v>
      </c>
      <c r="O134" s="5">
        <v>102.46968702237901</v>
      </c>
      <c r="P134" s="5">
        <v>105.653262385772</v>
      </c>
      <c r="Q134" s="5">
        <v>108.609836039963</v>
      </c>
      <c r="R134" s="5">
        <v>100.49610333762701</v>
      </c>
      <c r="S134" s="5">
        <v>98.955339633772994</v>
      </c>
      <c r="T134" s="5">
        <v>113.517507935845</v>
      </c>
      <c r="U134" s="5">
        <v>109.987466895822</v>
      </c>
      <c r="V134" s="5">
        <v>104.076262840612</v>
      </c>
      <c r="W134" s="5">
        <v>110.061846750169</v>
      </c>
      <c r="X134" s="5">
        <v>107.48054826787499</v>
      </c>
      <c r="Y134" s="16">
        <v>106.45833808808401</v>
      </c>
      <c r="Z134" s="29">
        <v>103.83028704382947</v>
      </c>
    </row>
    <row r="135" spans="1:26">
      <c r="A135" s="5" t="s">
        <v>155</v>
      </c>
      <c r="B135" s="31">
        <f t="shared" si="2"/>
        <v>39600</v>
      </c>
      <c r="C135" s="5">
        <v>109.838852469749</v>
      </c>
      <c r="D135" s="5">
        <v>102.768697340557</v>
      </c>
      <c r="E135" s="5">
        <v>110.63506988829801</v>
      </c>
      <c r="F135" s="5">
        <v>105.358011141487</v>
      </c>
      <c r="G135" s="5">
        <v>104.983419756667</v>
      </c>
      <c r="H135" s="5">
        <v>101.162231958981</v>
      </c>
      <c r="I135" s="5">
        <v>98.168311925989997</v>
      </c>
      <c r="J135" s="5">
        <v>107.52098977190001</v>
      </c>
      <c r="K135" s="5">
        <v>103.424536681455</v>
      </c>
      <c r="L135" s="5">
        <v>102.039615879298</v>
      </c>
      <c r="M135" s="22">
        <v>104.568366211476</v>
      </c>
      <c r="N135" s="16">
        <v>102.12754088432</v>
      </c>
      <c r="O135" s="5">
        <v>102.566335088134</v>
      </c>
      <c r="P135" s="5">
        <v>104.914319018989</v>
      </c>
      <c r="Q135" s="5">
        <v>106.878965839963</v>
      </c>
      <c r="R135" s="5">
        <v>100.655378117068</v>
      </c>
      <c r="S135" s="5">
        <v>99.417307808482406</v>
      </c>
      <c r="T135" s="5">
        <v>112.764237089514</v>
      </c>
      <c r="U135" s="5">
        <v>108.881731397732</v>
      </c>
      <c r="V135" s="5">
        <v>105.11622458436401</v>
      </c>
      <c r="W135" s="5">
        <v>110.027514222923</v>
      </c>
      <c r="X135" s="5">
        <v>106.94626159688499</v>
      </c>
      <c r="Y135" s="16">
        <v>106.751373101287</v>
      </c>
      <c r="Z135" s="29">
        <v>104.37680390687441</v>
      </c>
    </row>
    <row r="136" spans="1:26">
      <c r="A136" s="5" t="s">
        <v>156</v>
      </c>
      <c r="B136" s="31">
        <f t="shared" si="2"/>
        <v>39692</v>
      </c>
      <c r="C136" s="5">
        <v>110.516037172567</v>
      </c>
      <c r="D136" s="5">
        <v>102.528053441785</v>
      </c>
      <c r="E136" s="5">
        <v>111.509211945944</v>
      </c>
      <c r="F136" s="5">
        <v>105.55234857209</v>
      </c>
      <c r="G136" s="5">
        <v>104.03786885154901</v>
      </c>
      <c r="H136" s="5">
        <v>98.985072805673894</v>
      </c>
      <c r="I136" s="5">
        <v>97.447998340092795</v>
      </c>
      <c r="J136" s="5">
        <v>106.680413716633</v>
      </c>
      <c r="K136" s="5">
        <v>102.59677903465401</v>
      </c>
      <c r="L136" s="5">
        <v>101.609650727069</v>
      </c>
      <c r="M136" s="22">
        <v>103.71231346043299</v>
      </c>
      <c r="N136" s="16">
        <v>99.236591478252393</v>
      </c>
      <c r="O136" s="5">
        <v>102.79402556396199</v>
      </c>
      <c r="P136" s="5">
        <v>104.656290587416</v>
      </c>
      <c r="Q136" s="5">
        <v>107.370564701818</v>
      </c>
      <c r="R136" s="5">
        <v>100.79270933203399</v>
      </c>
      <c r="S136" s="5">
        <v>99.404736019964304</v>
      </c>
      <c r="T136" s="5">
        <v>111.02786494156101</v>
      </c>
      <c r="U136" s="5">
        <v>109.542919302919</v>
      </c>
      <c r="V136" s="5">
        <v>103.580456289289</v>
      </c>
      <c r="W136" s="5">
        <v>109.681095655218</v>
      </c>
      <c r="X136" s="5">
        <v>105.79605847642701</v>
      </c>
      <c r="Y136" s="16">
        <v>106.892942898613</v>
      </c>
      <c r="Z136" s="29">
        <v>103.46795325148439</v>
      </c>
    </row>
    <row r="137" spans="1:26">
      <c r="A137" s="5" t="s">
        <v>157</v>
      </c>
      <c r="B137" s="31">
        <f t="shared" si="2"/>
        <v>39783</v>
      </c>
      <c r="C137" s="5">
        <v>113.90303200450499</v>
      </c>
      <c r="D137" s="5">
        <v>103.925437056753</v>
      </c>
      <c r="E137" s="5">
        <v>111.81356755821101</v>
      </c>
      <c r="F137" s="5">
        <v>106.15640516932</v>
      </c>
      <c r="G137" s="5">
        <v>102.90695183584501</v>
      </c>
      <c r="H137" s="5">
        <v>98.715478180850397</v>
      </c>
      <c r="I137" s="5">
        <v>98.9234228429018</v>
      </c>
      <c r="J137" s="5">
        <v>107.100282214372</v>
      </c>
      <c r="K137" s="5">
        <v>103.082442172333</v>
      </c>
      <c r="L137" s="5">
        <v>101.936938833461</v>
      </c>
      <c r="M137" s="22">
        <v>103.615777580745</v>
      </c>
      <c r="N137" s="16">
        <v>97.017491588712701</v>
      </c>
      <c r="O137" s="5">
        <v>103.72708173682599</v>
      </c>
      <c r="P137" s="5">
        <v>105.177060844351</v>
      </c>
      <c r="Q137" s="5">
        <v>109.24715444266999</v>
      </c>
      <c r="R137" s="5">
        <v>100.87754994002501</v>
      </c>
      <c r="S137" s="5">
        <v>99.235744641701402</v>
      </c>
      <c r="T137" s="5">
        <v>110.658153385444</v>
      </c>
      <c r="U137" s="5">
        <v>109.217727129312</v>
      </c>
      <c r="V137" s="5">
        <v>103.48106008196</v>
      </c>
      <c r="W137" s="5">
        <v>108.943170718052</v>
      </c>
      <c r="X137" s="5">
        <v>105.803958894733</v>
      </c>
      <c r="Y137" s="16">
        <v>108.635104579603</v>
      </c>
      <c r="Z137" s="29">
        <v>103.56161335960645</v>
      </c>
    </row>
    <row r="138" spans="1:26">
      <c r="A138" s="5" t="s">
        <v>158</v>
      </c>
      <c r="B138" s="31">
        <f t="shared" si="2"/>
        <v>39873</v>
      </c>
      <c r="C138" s="5">
        <v>114.135522957107</v>
      </c>
      <c r="D138" s="5">
        <v>104.93668776845399</v>
      </c>
      <c r="E138" s="5">
        <v>111.57672084498201</v>
      </c>
      <c r="F138" s="5">
        <v>106.25977314887901</v>
      </c>
      <c r="G138" s="5">
        <v>103.748324305585</v>
      </c>
      <c r="H138" s="5">
        <v>101.003792378271</v>
      </c>
      <c r="I138" s="5">
        <v>100.79498750072401</v>
      </c>
      <c r="J138" s="5">
        <v>107.530237003582</v>
      </c>
      <c r="K138" s="5">
        <v>103.582463291686</v>
      </c>
      <c r="L138" s="5">
        <v>101.70005356262701</v>
      </c>
      <c r="M138" s="22">
        <v>108.656994365827</v>
      </c>
      <c r="N138" s="16">
        <v>98.568591756836796</v>
      </c>
      <c r="O138" s="5">
        <v>104.782715019769</v>
      </c>
      <c r="P138" s="5">
        <v>104.914764461766</v>
      </c>
      <c r="Q138" s="5">
        <v>107.25292131609299</v>
      </c>
      <c r="R138" s="5">
        <v>99.810779667955302</v>
      </c>
      <c r="S138" s="5">
        <v>99.765078062792298</v>
      </c>
      <c r="T138" s="5">
        <v>109.348179064031</v>
      </c>
      <c r="U138" s="5">
        <v>110.021579302795</v>
      </c>
      <c r="V138" s="5">
        <v>103.334485536438</v>
      </c>
      <c r="W138" s="5">
        <v>107.966284113277</v>
      </c>
      <c r="X138" s="5">
        <v>107.426205329734</v>
      </c>
      <c r="Y138" s="16">
        <v>109.64784261945999</v>
      </c>
      <c r="Z138" s="29">
        <v>103.87956692544049</v>
      </c>
    </row>
    <row r="139" spans="1:26">
      <c r="A139" s="5" t="s">
        <v>159</v>
      </c>
      <c r="B139" s="31">
        <f t="shared" si="2"/>
        <v>39965</v>
      </c>
      <c r="C139" s="5">
        <v>114.813575246863</v>
      </c>
      <c r="D139" s="5">
        <v>104.96218714772699</v>
      </c>
      <c r="E139" s="5">
        <v>111.496559041922</v>
      </c>
      <c r="F139" s="5">
        <v>106.47983779087301</v>
      </c>
      <c r="G139" s="5">
        <v>104.362180293891</v>
      </c>
      <c r="H139" s="5">
        <v>101.223126066304</v>
      </c>
      <c r="I139" s="5">
        <v>101.271997965875</v>
      </c>
      <c r="J139" s="5">
        <v>107.464847043448</v>
      </c>
      <c r="K139" s="5">
        <v>104.51831379009801</v>
      </c>
      <c r="L139" s="5">
        <v>104.04092303611201</v>
      </c>
      <c r="M139" s="22">
        <v>107.69531298854299</v>
      </c>
      <c r="N139" s="16">
        <v>96.885550733915395</v>
      </c>
      <c r="O139" s="5">
        <v>105.634391231824</v>
      </c>
      <c r="P139" s="5">
        <v>104.955378121896</v>
      </c>
      <c r="Q139" s="5">
        <v>106.544437158444</v>
      </c>
      <c r="R139" s="5">
        <v>102.66688525363401</v>
      </c>
      <c r="S139" s="5">
        <v>100.51723837203301</v>
      </c>
      <c r="T139" s="5">
        <v>109.980757174541</v>
      </c>
      <c r="U139" s="5">
        <v>110.98560047818</v>
      </c>
      <c r="V139" s="5">
        <v>103.437628106777</v>
      </c>
      <c r="W139" s="5">
        <v>107.132036026161</v>
      </c>
      <c r="X139" s="5">
        <v>105.98091127754201</v>
      </c>
      <c r="Y139" s="16">
        <v>111.304557377088</v>
      </c>
      <c r="Z139" s="29">
        <v>104.27501812545019</v>
      </c>
    </row>
    <row r="140" spans="1:26">
      <c r="A140" s="5" t="s">
        <v>160</v>
      </c>
      <c r="B140" s="31">
        <f t="shared" si="2"/>
        <v>40057</v>
      </c>
      <c r="C140" s="5">
        <v>113.58844658378899</v>
      </c>
      <c r="D140" s="5">
        <v>104.26836160384801</v>
      </c>
      <c r="E140" s="5">
        <v>112.810312675207</v>
      </c>
      <c r="F140" s="5">
        <v>106.42593316411499</v>
      </c>
      <c r="G140" s="5">
        <v>103.881728627637</v>
      </c>
      <c r="H140" s="5">
        <v>100.97093068082999</v>
      </c>
      <c r="I140" s="5">
        <v>100.43697106300699</v>
      </c>
      <c r="J140" s="5">
        <v>108.09789487830101</v>
      </c>
      <c r="K140" s="5">
        <v>104.955972960461</v>
      </c>
      <c r="L140" s="5">
        <v>104.260518428856</v>
      </c>
      <c r="M140" s="22">
        <v>107.212389862273</v>
      </c>
      <c r="N140" s="16">
        <v>96.728910366982007</v>
      </c>
      <c r="O140" s="5">
        <v>106.417501914811</v>
      </c>
      <c r="P140" s="5">
        <v>105.118926180492</v>
      </c>
      <c r="Q140" s="5">
        <v>106.360821547236</v>
      </c>
      <c r="R140" s="5">
        <v>101.188058070304</v>
      </c>
      <c r="S140" s="5">
        <v>102.201879579384</v>
      </c>
      <c r="T140" s="5">
        <v>110.06135313176701</v>
      </c>
      <c r="U140" s="5">
        <v>111.037887738611</v>
      </c>
      <c r="V140" s="5">
        <v>102.494289893404</v>
      </c>
      <c r="W140" s="5">
        <v>106.717834439721</v>
      </c>
      <c r="X140" s="5">
        <v>105.882216027357</v>
      </c>
      <c r="Y140" s="16">
        <v>113.047143589954</v>
      </c>
      <c r="Z140" s="29">
        <v>103.95528285623053</v>
      </c>
    </row>
    <row r="141" spans="1:26">
      <c r="A141" s="5" t="s">
        <v>161</v>
      </c>
      <c r="B141" s="31">
        <f t="shared" si="2"/>
        <v>40148</v>
      </c>
      <c r="C141" s="5">
        <v>113.530740565895</v>
      </c>
      <c r="D141" s="5">
        <v>103.953976473637</v>
      </c>
      <c r="E141" s="5">
        <v>113.28677697235101</v>
      </c>
      <c r="F141" s="5">
        <v>106.59039929939399</v>
      </c>
      <c r="G141" s="5">
        <v>103.802339572081</v>
      </c>
      <c r="H141" s="5">
        <v>103.07878722471099</v>
      </c>
      <c r="I141" s="5">
        <v>100.533593013746</v>
      </c>
      <c r="J141" s="5">
        <v>109.099434372998</v>
      </c>
      <c r="K141" s="5">
        <v>104.888596982826</v>
      </c>
      <c r="L141" s="5">
        <v>104.718889102026</v>
      </c>
      <c r="M141" s="22">
        <v>105.94927134405</v>
      </c>
      <c r="N141" s="16">
        <v>96.266930741683694</v>
      </c>
      <c r="O141" s="5">
        <v>107.18411080876299</v>
      </c>
      <c r="P141" s="5">
        <v>106.34295469827499</v>
      </c>
      <c r="Q141" s="5">
        <v>107.25172951194</v>
      </c>
      <c r="R141" s="5">
        <v>102.264468351988</v>
      </c>
      <c r="S141" s="5">
        <v>102.45167881831399</v>
      </c>
      <c r="T141" s="5">
        <v>111.13077335557701</v>
      </c>
      <c r="U141" s="5">
        <v>111.123159946011</v>
      </c>
      <c r="V141" s="5">
        <v>102.07015166427</v>
      </c>
      <c r="W141" s="5">
        <v>106.579099021183</v>
      </c>
      <c r="X141" s="5">
        <v>105.255404755784</v>
      </c>
      <c r="Y141" s="16">
        <v>114.004640879725</v>
      </c>
      <c r="Z141" s="29">
        <v>103.96766441336534</v>
      </c>
    </row>
    <row r="142" spans="1:26">
      <c r="A142" s="5" t="s">
        <v>162</v>
      </c>
      <c r="B142" s="31">
        <f t="shared" si="2"/>
        <v>40238</v>
      </c>
      <c r="C142" s="5">
        <v>114.06472557327</v>
      </c>
      <c r="D142" s="5">
        <v>103.032784951767</v>
      </c>
      <c r="E142" s="5">
        <v>115.46647952627001</v>
      </c>
      <c r="F142" s="5">
        <v>106.521878507682</v>
      </c>
      <c r="G142" s="5">
        <v>104.183536093142</v>
      </c>
      <c r="H142" s="5">
        <v>104.379374657841</v>
      </c>
      <c r="I142" s="5">
        <v>99.974346592183096</v>
      </c>
      <c r="J142" s="5">
        <v>109.66427153611301</v>
      </c>
      <c r="K142" s="5">
        <v>105.05162025724999</v>
      </c>
      <c r="L142" s="5">
        <v>104.529455577862</v>
      </c>
      <c r="M142" s="22">
        <v>106.866691094098</v>
      </c>
      <c r="N142" s="16">
        <v>95.267606471356402</v>
      </c>
      <c r="O142" s="5">
        <v>107.611638972886</v>
      </c>
      <c r="P142" s="5">
        <v>107.481168442992</v>
      </c>
      <c r="Q142" s="5">
        <v>108.639030602011</v>
      </c>
      <c r="R142" s="5">
        <v>101.522546010144</v>
      </c>
      <c r="S142" s="5">
        <v>101.258588779441</v>
      </c>
      <c r="T142" s="5">
        <v>111.849044300849</v>
      </c>
      <c r="U142" s="5">
        <v>111.731307167342</v>
      </c>
      <c r="V142" s="5">
        <v>102.12997294277601</v>
      </c>
      <c r="W142" s="5">
        <v>106.997582115924</v>
      </c>
      <c r="X142" s="5">
        <v>104.721995837446</v>
      </c>
      <c r="Y142" s="16">
        <v>115.18503888751</v>
      </c>
      <c r="Z142" s="29">
        <v>104.13180429848148</v>
      </c>
    </row>
    <row r="143" spans="1:26">
      <c r="A143" s="5" t="s">
        <v>163</v>
      </c>
      <c r="B143" s="31">
        <f t="shared" si="2"/>
        <v>40330</v>
      </c>
      <c r="C143" s="5">
        <v>114.635882472452</v>
      </c>
      <c r="D143" s="5">
        <v>102.79268679721299</v>
      </c>
      <c r="E143" s="5">
        <v>113.865061630773</v>
      </c>
      <c r="F143" s="5">
        <v>106.74498699254799</v>
      </c>
      <c r="G143" s="5">
        <v>104.728282153984</v>
      </c>
      <c r="H143" s="5">
        <v>105.08504020385899</v>
      </c>
      <c r="I143" s="5">
        <v>99.452542518535395</v>
      </c>
      <c r="J143" s="5">
        <v>110.08146385968899</v>
      </c>
      <c r="K143" s="5">
        <v>105.23066086077201</v>
      </c>
      <c r="L143" s="5">
        <v>104.14225385696299</v>
      </c>
      <c r="M143" s="22">
        <v>105.826528634127</v>
      </c>
      <c r="N143" s="16">
        <v>94.966491581623998</v>
      </c>
      <c r="O143" s="5">
        <v>108.083996966085</v>
      </c>
      <c r="P143" s="5">
        <v>107.722973538874</v>
      </c>
      <c r="Q143" s="5">
        <v>108.900480867407</v>
      </c>
      <c r="R143" s="5">
        <v>100.339023436294</v>
      </c>
      <c r="S143" s="5">
        <v>103.017570188219</v>
      </c>
      <c r="T143" s="5">
        <v>112.864444313891</v>
      </c>
      <c r="U143" s="5">
        <v>112.663264737681</v>
      </c>
      <c r="V143" s="5">
        <v>102.905310119882</v>
      </c>
      <c r="W143" s="5">
        <v>107.779744007931</v>
      </c>
      <c r="X143" s="5">
        <v>104.057171306225</v>
      </c>
      <c r="Y143" s="16">
        <v>115.921688580986</v>
      </c>
      <c r="Z143" s="29">
        <v>104.47850878364207</v>
      </c>
    </row>
    <row r="144" spans="1:26">
      <c r="A144" s="5" t="s">
        <v>164</v>
      </c>
      <c r="B144" s="31">
        <f t="shared" si="2"/>
        <v>40422</v>
      </c>
      <c r="C144" s="5">
        <v>115.966779989084</v>
      </c>
      <c r="D144" s="5">
        <v>102.604692630424</v>
      </c>
      <c r="E144" s="5">
        <v>114.844345721023</v>
      </c>
      <c r="F144" s="5">
        <v>107.115845278626</v>
      </c>
      <c r="G144" s="5">
        <v>105.252261734258</v>
      </c>
      <c r="H144" s="5">
        <v>105.493936508235</v>
      </c>
      <c r="I144" s="5">
        <v>97.987806239842996</v>
      </c>
      <c r="J144" s="5">
        <v>111.010258305809</v>
      </c>
      <c r="K144" s="5">
        <v>105.63528241424901</v>
      </c>
      <c r="L144" s="5">
        <v>104.30461145751499</v>
      </c>
      <c r="M144" s="22">
        <v>104.66709294814299</v>
      </c>
      <c r="N144" s="16">
        <v>94.805951515031595</v>
      </c>
      <c r="O144" s="5">
        <v>108.729910533753</v>
      </c>
      <c r="P144" s="5">
        <v>108.306615446018</v>
      </c>
      <c r="Q144" s="5">
        <v>109.89657045750801</v>
      </c>
      <c r="R144" s="5">
        <v>101.006059665005</v>
      </c>
      <c r="S144" s="5">
        <v>103.188114890074</v>
      </c>
      <c r="T144" s="5">
        <v>113.468055411717</v>
      </c>
      <c r="U144" s="5">
        <v>113.729358573905</v>
      </c>
      <c r="V144" s="5">
        <v>103.306419753162</v>
      </c>
      <c r="W144" s="5">
        <v>108.69520543272201</v>
      </c>
      <c r="X144" s="5">
        <v>104.432541607286</v>
      </c>
      <c r="Y144" s="16">
        <v>115.95604404081401</v>
      </c>
      <c r="Z144" s="29">
        <v>104.85765214323159</v>
      </c>
    </row>
    <row r="145" spans="1:26">
      <c r="A145" s="5" t="s">
        <v>165</v>
      </c>
      <c r="B145" s="31">
        <f t="shared" si="2"/>
        <v>40513</v>
      </c>
      <c r="C145" s="5">
        <v>117.716799812595</v>
      </c>
      <c r="D145" s="5">
        <v>102.133246338571</v>
      </c>
      <c r="E145" s="5">
        <v>115.95246142248899</v>
      </c>
      <c r="F145" s="5">
        <v>106.881376281521</v>
      </c>
      <c r="G145" s="5">
        <v>106.063290682548</v>
      </c>
      <c r="H145" s="5">
        <v>106.01759850925301</v>
      </c>
      <c r="I145" s="5">
        <v>97.857485486076101</v>
      </c>
      <c r="J145" s="5">
        <v>112.03621121986799</v>
      </c>
      <c r="K145" s="5">
        <v>105.50183497536599</v>
      </c>
      <c r="L145" s="5">
        <v>103.33944124196201</v>
      </c>
      <c r="M145" s="22">
        <v>103.609675251596</v>
      </c>
      <c r="N145" s="16">
        <v>95.303443784873807</v>
      </c>
      <c r="O145" s="5">
        <v>109.167726538618</v>
      </c>
      <c r="P145" s="5">
        <v>108.931275062701</v>
      </c>
      <c r="Q145" s="5">
        <v>109.220815927972</v>
      </c>
      <c r="R145" s="5">
        <v>100.283855166263</v>
      </c>
      <c r="S145" s="5">
        <v>102.606220945386</v>
      </c>
      <c r="T145" s="5">
        <v>112.47458244305</v>
      </c>
      <c r="U145" s="5">
        <v>114.957731328159</v>
      </c>
      <c r="V145" s="5">
        <v>103.82401101433901</v>
      </c>
      <c r="W145" s="5">
        <v>109.3877400683</v>
      </c>
      <c r="X145" s="5">
        <v>105.20074662882401</v>
      </c>
      <c r="Y145" s="16">
        <v>115.85681290357699</v>
      </c>
      <c r="Z145" s="29">
        <v>105.23454901961341</v>
      </c>
    </row>
    <row r="146" spans="1:26">
      <c r="A146" s="5" t="s">
        <v>166</v>
      </c>
      <c r="B146" s="31">
        <f t="shared" si="2"/>
        <v>40603</v>
      </c>
      <c r="C146" s="5">
        <v>118.52968588918201</v>
      </c>
      <c r="D146" s="5">
        <v>100.970093146618</v>
      </c>
      <c r="E146" s="5">
        <v>115.692559183063</v>
      </c>
      <c r="F146" s="5">
        <v>106.671033037154</v>
      </c>
      <c r="G146" s="5">
        <v>105.757418989819</v>
      </c>
      <c r="H146" s="5">
        <v>106.879057812292</v>
      </c>
      <c r="I146" s="5">
        <v>97.223942018619596</v>
      </c>
      <c r="J146" s="5">
        <v>111.451898305526</v>
      </c>
      <c r="K146" s="5">
        <v>105.623715581588</v>
      </c>
      <c r="L146" s="5">
        <v>101.95895732458</v>
      </c>
      <c r="M146" s="22">
        <v>103.979709905346</v>
      </c>
      <c r="N146" s="16">
        <v>95.151361533561897</v>
      </c>
      <c r="O146" s="5">
        <v>109.53160098249</v>
      </c>
      <c r="P146" s="5">
        <v>109.57996544940499</v>
      </c>
      <c r="Q146" s="5">
        <v>108.779321280885</v>
      </c>
      <c r="R146" s="5">
        <v>101.58524459059301</v>
      </c>
      <c r="S146" s="5">
        <v>104.549922932398</v>
      </c>
      <c r="T146" s="5">
        <v>113.453924626918</v>
      </c>
      <c r="U146" s="5">
        <v>114.901567328699</v>
      </c>
      <c r="V146" s="5">
        <v>104.669840946062</v>
      </c>
      <c r="W146" s="5">
        <v>110.083693568359</v>
      </c>
      <c r="X146" s="5">
        <v>106.110779297259</v>
      </c>
      <c r="Y146" s="16">
        <v>116.093276632718</v>
      </c>
      <c r="Z146" s="29">
        <v>105.56234921456179</v>
      </c>
    </row>
    <row r="147" spans="1:26">
      <c r="A147" s="5" t="s">
        <v>167</v>
      </c>
      <c r="B147" s="31">
        <f t="shared" si="2"/>
        <v>40695</v>
      </c>
      <c r="C147" s="5">
        <v>118.950817717818</v>
      </c>
      <c r="D147" s="5">
        <v>100.22101431538</v>
      </c>
      <c r="E147" s="5">
        <v>115.058276443072</v>
      </c>
      <c r="F147" s="5">
        <v>107.399255003283</v>
      </c>
      <c r="G147" s="5">
        <v>105.927637562426</v>
      </c>
      <c r="H147" s="5">
        <v>106.99782022691601</v>
      </c>
      <c r="I147" s="5">
        <v>96.803009838445803</v>
      </c>
      <c r="J147" s="5">
        <v>112.01066429493901</v>
      </c>
      <c r="K147" s="5">
        <v>105.727854936727</v>
      </c>
      <c r="L147" s="5">
        <v>101.585655306367</v>
      </c>
      <c r="M147" s="22">
        <v>102.568466252668</v>
      </c>
      <c r="N147" s="16">
        <v>95.104320269160894</v>
      </c>
      <c r="O147" s="5">
        <v>110.242497513694</v>
      </c>
      <c r="P147" s="5">
        <v>109.409393695228</v>
      </c>
      <c r="Q147" s="5">
        <v>108.38644109842301</v>
      </c>
      <c r="R147" s="5">
        <v>101.895489776395</v>
      </c>
      <c r="S147" s="5">
        <v>104.211906500276</v>
      </c>
      <c r="T147" s="5">
        <v>113.820429281922</v>
      </c>
      <c r="U147" s="5">
        <v>117.06893827560999</v>
      </c>
      <c r="V147" s="5">
        <v>104.636743033098</v>
      </c>
      <c r="W147" s="5">
        <v>110.63276008754301</v>
      </c>
      <c r="X147" s="5">
        <v>106.27956316212899</v>
      </c>
      <c r="Y147" s="16">
        <v>117.825230984518</v>
      </c>
      <c r="Z147" s="29">
        <v>105.62912521981735</v>
      </c>
    </row>
    <row r="148" spans="1:26">
      <c r="A148" s="5" t="s">
        <v>168</v>
      </c>
      <c r="B148" s="31">
        <f t="shared" si="2"/>
        <v>40787</v>
      </c>
      <c r="C148" s="5">
        <v>119.815030617177</v>
      </c>
      <c r="D148" s="5">
        <v>100.727644908416</v>
      </c>
      <c r="E148" s="5">
        <v>115.387975526359</v>
      </c>
      <c r="F148" s="5">
        <v>108.16621640386801</v>
      </c>
      <c r="G148" s="5">
        <v>106.47799963205701</v>
      </c>
      <c r="H148" s="5">
        <v>106.295847800159</v>
      </c>
      <c r="I148" s="5">
        <v>95.994537682764403</v>
      </c>
      <c r="J148" s="5">
        <v>112.30840181726199</v>
      </c>
      <c r="K148" s="5">
        <v>105.186816552449</v>
      </c>
      <c r="L148" s="5">
        <v>101.315314985526</v>
      </c>
      <c r="M148" s="22">
        <v>102.02202089948101</v>
      </c>
      <c r="N148" s="16">
        <v>94.289873975514894</v>
      </c>
      <c r="O148" s="5">
        <v>110.543521903594</v>
      </c>
      <c r="P148" s="5">
        <v>109.40768213110201</v>
      </c>
      <c r="Q148" s="5">
        <v>107.997556958031</v>
      </c>
      <c r="R148" s="5">
        <v>100.30413508612899</v>
      </c>
      <c r="S148" s="5">
        <v>105.878395597443</v>
      </c>
      <c r="T148" s="5">
        <v>115.57534584052399</v>
      </c>
      <c r="U148" s="5">
        <v>117.994250325832</v>
      </c>
      <c r="V148" s="5">
        <v>104.831991661828</v>
      </c>
      <c r="W148" s="5">
        <v>111.061169271829</v>
      </c>
      <c r="X148" s="5">
        <v>107.794384071243</v>
      </c>
      <c r="Y148" s="16">
        <v>120.70130597884101</v>
      </c>
      <c r="Z148" s="29">
        <v>105.72655856899139</v>
      </c>
    </row>
    <row r="149" spans="1:26">
      <c r="A149" s="5" t="s">
        <v>169</v>
      </c>
      <c r="B149" s="31">
        <f t="shared" si="2"/>
        <v>40878</v>
      </c>
      <c r="C149" s="5">
        <v>120.374989435893</v>
      </c>
      <c r="D149" s="5">
        <v>100.831492635378</v>
      </c>
      <c r="E149" s="5">
        <v>116.690881667848</v>
      </c>
      <c r="F149" s="5">
        <v>108.724431114192</v>
      </c>
      <c r="G149" s="5">
        <v>106.696420786326</v>
      </c>
      <c r="H149" s="5">
        <v>105.72538497015999</v>
      </c>
      <c r="I149" s="5">
        <v>95.773899088803503</v>
      </c>
      <c r="J149" s="5">
        <v>113.010308245235</v>
      </c>
      <c r="K149" s="5">
        <v>104.82505499794701</v>
      </c>
      <c r="L149" s="5">
        <v>101.13514297475599</v>
      </c>
      <c r="M149" s="22">
        <v>102.659766007225</v>
      </c>
      <c r="N149" s="16">
        <v>93.182422677088894</v>
      </c>
      <c r="O149" s="5">
        <v>110.421405349032</v>
      </c>
      <c r="P149" s="5">
        <v>109.674003281108</v>
      </c>
      <c r="Q149" s="5">
        <v>107.82933874634099</v>
      </c>
      <c r="R149" s="5">
        <v>100.508943068973</v>
      </c>
      <c r="S149" s="5">
        <v>106.398678340825</v>
      </c>
      <c r="T149" s="5">
        <v>116.798608946808</v>
      </c>
      <c r="U149" s="5">
        <v>118.54940713695299</v>
      </c>
      <c r="V149" s="5">
        <v>104.87261942812501</v>
      </c>
      <c r="W149" s="5">
        <v>111.449134002253</v>
      </c>
      <c r="X149" s="5">
        <v>107.021617594148</v>
      </c>
      <c r="Y149" s="16">
        <v>121.744176901605</v>
      </c>
      <c r="Z149" s="29">
        <v>105.75110242471891</v>
      </c>
    </row>
    <row r="150" spans="1:26">
      <c r="A150" s="5" t="s">
        <v>170</v>
      </c>
      <c r="B150" s="31">
        <f t="shared" si="2"/>
        <v>40969</v>
      </c>
      <c r="C150" s="5">
        <v>120.46828803328199</v>
      </c>
      <c r="D150" s="5">
        <v>100.01178419390401</v>
      </c>
      <c r="E150" s="5">
        <v>117.183849409169</v>
      </c>
      <c r="F150" s="5">
        <v>109.807884310777</v>
      </c>
      <c r="G150" s="5">
        <v>107.81814292173701</v>
      </c>
      <c r="H150" s="5">
        <v>106.425978418808</v>
      </c>
      <c r="I150" s="5">
        <v>94.402449634077698</v>
      </c>
      <c r="J150" s="5">
        <v>112.085439044198</v>
      </c>
      <c r="K150" s="5">
        <v>104.86323586899501</v>
      </c>
      <c r="L150" s="5">
        <v>102.02634233336801</v>
      </c>
      <c r="M150" s="22">
        <v>100.703686700707</v>
      </c>
      <c r="N150" s="16">
        <v>90.993136686271598</v>
      </c>
      <c r="O150" s="5">
        <v>110.60977795352601</v>
      </c>
      <c r="P150" s="5">
        <v>109.898694445646</v>
      </c>
      <c r="Q150" s="5">
        <v>106.69134416035099</v>
      </c>
      <c r="R150" s="5">
        <v>101.127361554649</v>
      </c>
      <c r="S150" s="5">
        <v>107.714043950256</v>
      </c>
      <c r="T150" s="5">
        <v>118.258771404946</v>
      </c>
      <c r="U150" s="5">
        <v>120.55788283967</v>
      </c>
      <c r="V150" s="5">
        <v>105.493043878162</v>
      </c>
      <c r="W150" s="5">
        <v>111.78361527446</v>
      </c>
      <c r="X150" s="5">
        <v>107.73182495308301</v>
      </c>
      <c r="Y150" s="16">
        <v>121.322127787792</v>
      </c>
      <c r="Z150" s="29">
        <v>106.07248469694068</v>
      </c>
    </row>
    <row r="151" spans="1:26">
      <c r="A151" s="5" t="s">
        <v>171</v>
      </c>
      <c r="B151" s="31">
        <f t="shared" si="2"/>
        <v>41061</v>
      </c>
      <c r="C151" s="5">
        <v>120.886394964619</v>
      </c>
      <c r="D151" s="5">
        <v>100.23084840863</v>
      </c>
      <c r="E151" s="5">
        <v>117.286323893172</v>
      </c>
      <c r="F151" s="5">
        <v>110.842515416879</v>
      </c>
      <c r="G151" s="5">
        <v>106.951703911461</v>
      </c>
      <c r="H151" s="5">
        <v>106.28459157331901</v>
      </c>
      <c r="I151" s="5">
        <v>93.901676513784807</v>
      </c>
      <c r="J151" s="5">
        <v>112.241650785461</v>
      </c>
      <c r="K151" s="5">
        <v>105.127164478757</v>
      </c>
      <c r="L151" s="5">
        <v>103.664969033864</v>
      </c>
      <c r="M151" s="22">
        <v>101.63153881855401</v>
      </c>
      <c r="N151" s="16">
        <v>90.138099534637206</v>
      </c>
      <c r="O151" s="5">
        <v>111.310056461473</v>
      </c>
      <c r="P151" s="5">
        <v>109.958059889037</v>
      </c>
      <c r="Q151" s="5">
        <v>107.6849396435</v>
      </c>
      <c r="R151" s="5">
        <v>100.32069267415299</v>
      </c>
      <c r="S151" s="5">
        <v>108.499473165533</v>
      </c>
      <c r="T151" s="5">
        <v>118.41694573869501</v>
      </c>
      <c r="U151" s="5">
        <v>121.16409983004</v>
      </c>
      <c r="V151" s="5">
        <v>105.98904011496801</v>
      </c>
      <c r="W151" s="5">
        <v>112.068858797939</v>
      </c>
      <c r="X151" s="5">
        <v>106.101530308226</v>
      </c>
      <c r="Y151" s="16">
        <v>122.490241975602</v>
      </c>
      <c r="Z151" s="29">
        <v>106.38127829681568</v>
      </c>
    </row>
    <row r="152" spans="1:26">
      <c r="A152" s="5" t="s">
        <v>172</v>
      </c>
      <c r="B152" s="31">
        <f t="shared" si="2"/>
        <v>41153</v>
      </c>
      <c r="C152" s="5">
        <v>119.742034332437</v>
      </c>
      <c r="D152" s="5">
        <v>100.913656654457</v>
      </c>
      <c r="E152" s="5">
        <v>118.43869373331</v>
      </c>
      <c r="F152" s="5">
        <v>111.668515004545</v>
      </c>
      <c r="G152" s="5">
        <v>106.498716401213</v>
      </c>
      <c r="H152" s="5">
        <v>105.574341450663</v>
      </c>
      <c r="I152" s="5">
        <v>92.716021083287799</v>
      </c>
      <c r="J152" s="5">
        <v>113.095835989753</v>
      </c>
      <c r="K152" s="5">
        <v>104.921744996154</v>
      </c>
      <c r="L152" s="5">
        <v>103.98705984899701</v>
      </c>
      <c r="M152" s="22">
        <v>101.85825772235199</v>
      </c>
      <c r="N152" s="16">
        <v>88.263955649116795</v>
      </c>
      <c r="O152" s="5">
        <v>112.142887791831</v>
      </c>
      <c r="P152" s="5">
        <v>110.978231443738</v>
      </c>
      <c r="Q152" s="5">
        <v>107.05677829813401</v>
      </c>
      <c r="R152" s="5">
        <v>100.434048735071</v>
      </c>
      <c r="S152" s="5">
        <v>108.424339229935</v>
      </c>
      <c r="T152" s="5">
        <v>119.32877584617</v>
      </c>
      <c r="U152" s="5">
        <v>121.709386529337</v>
      </c>
      <c r="V152" s="5">
        <v>106.08358960163601</v>
      </c>
      <c r="W152" s="5">
        <v>112.25127919015399</v>
      </c>
      <c r="X152" s="5">
        <v>104.025763688355</v>
      </c>
      <c r="Y152" s="16">
        <v>123.111574541788</v>
      </c>
      <c r="Z152" s="29">
        <v>106.43146065804346</v>
      </c>
    </row>
    <row r="153" spans="1:26">
      <c r="A153" s="5" t="s">
        <v>173</v>
      </c>
      <c r="B153" s="31">
        <f t="shared" si="2"/>
        <v>41244</v>
      </c>
      <c r="C153" s="5">
        <v>119.899698284191</v>
      </c>
      <c r="D153" s="5">
        <v>100.282818004926</v>
      </c>
      <c r="E153" s="5">
        <v>118.787455552937</v>
      </c>
      <c r="F153" s="5">
        <v>112.434803923704</v>
      </c>
      <c r="G153" s="5">
        <v>106.377365369616</v>
      </c>
      <c r="H153" s="5">
        <v>106.048599668316</v>
      </c>
      <c r="I153" s="5">
        <v>91.842590440723797</v>
      </c>
      <c r="J153" s="5">
        <v>113.263216636038</v>
      </c>
      <c r="K153" s="5">
        <v>103.205513187756</v>
      </c>
      <c r="L153" s="5">
        <v>103.686036879366</v>
      </c>
      <c r="M153" s="22">
        <v>100.983030147401</v>
      </c>
      <c r="N153" s="16">
        <v>87.3156388479443</v>
      </c>
      <c r="O153" s="5">
        <v>112.58876594149</v>
      </c>
      <c r="P153" s="5">
        <v>111.183749623163</v>
      </c>
      <c r="Q153" s="5">
        <v>107.35967029401699</v>
      </c>
      <c r="R153" s="5">
        <v>99.467436065225002</v>
      </c>
      <c r="S153" s="5">
        <v>108.816325986198</v>
      </c>
      <c r="T153" s="5">
        <v>119.729400136995</v>
      </c>
      <c r="U153" s="5">
        <v>122.170173090408</v>
      </c>
      <c r="V153" s="5">
        <v>107.13267408433801</v>
      </c>
      <c r="W153" s="5">
        <v>112.328113149888</v>
      </c>
      <c r="X153" s="5">
        <v>103.685797330588</v>
      </c>
      <c r="Y153" s="16">
        <v>124.270507284741</v>
      </c>
      <c r="Z153" s="29">
        <v>106.72544031617682</v>
      </c>
    </row>
    <row r="154" spans="1:26">
      <c r="A154" s="5" t="s">
        <v>174</v>
      </c>
      <c r="B154" s="31">
        <f t="shared" si="2"/>
        <v>41334</v>
      </c>
      <c r="C154" s="5">
        <v>120.36034061341699</v>
      </c>
      <c r="D154" s="5">
        <v>99.819056975275601</v>
      </c>
      <c r="E154" s="5">
        <v>120.906244335827</v>
      </c>
      <c r="F154" s="5">
        <v>113.356276923582</v>
      </c>
      <c r="G154" s="5">
        <v>106.66931691881599</v>
      </c>
      <c r="H154" s="5">
        <v>106.90087472859901</v>
      </c>
      <c r="I154" s="5">
        <v>92.227934827009307</v>
      </c>
      <c r="J154" s="5">
        <v>112.71303897383299</v>
      </c>
      <c r="K154" s="5">
        <v>104.153485414568</v>
      </c>
      <c r="L154" s="5">
        <v>102.48841199588099</v>
      </c>
      <c r="M154" s="22">
        <v>99.886005201556799</v>
      </c>
      <c r="N154" s="16">
        <v>87.936245827620098</v>
      </c>
      <c r="O154" s="5">
        <v>113.099686447941</v>
      </c>
      <c r="P154" s="5">
        <v>112.765871845311</v>
      </c>
      <c r="Q154" s="5">
        <v>107.990773984954</v>
      </c>
      <c r="R154" s="5">
        <v>98.347431658133701</v>
      </c>
      <c r="S154" s="5">
        <v>110.650127135809</v>
      </c>
      <c r="T154" s="5">
        <v>120.50577604716</v>
      </c>
      <c r="U154" s="5">
        <v>123.505962517463</v>
      </c>
      <c r="V154" s="5">
        <v>104.28222901152201</v>
      </c>
      <c r="W154" s="5">
        <v>112.385172944096</v>
      </c>
      <c r="X154" s="5">
        <v>103.48497316716001</v>
      </c>
      <c r="Y154" s="16">
        <v>125.123569596511</v>
      </c>
      <c r="Z154" s="29">
        <v>105.82728222588906</v>
      </c>
    </row>
    <row r="155" spans="1:26">
      <c r="A155" s="5" t="s">
        <v>175</v>
      </c>
      <c r="B155" s="31">
        <f t="shared" si="2"/>
        <v>41426</v>
      </c>
      <c r="C155" s="5">
        <v>120.206365427571</v>
      </c>
      <c r="D155" s="5">
        <v>99.150179379027804</v>
      </c>
      <c r="E155" s="5">
        <v>121.19550811539099</v>
      </c>
      <c r="F155" s="5">
        <v>113.864449579419</v>
      </c>
      <c r="G155" s="5">
        <v>107.003407090964</v>
      </c>
      <c r="H155" s="5">
        <v>106.50174572191101</v>
      </c>
      <c r="I155" s="5">
        <v>92.626901927266303</v>
      </c>
      <c r="J155" s="5">
        <v>113.501302617387</v>
      </c>
      <c r="K155" s="5">
        <v>104.532624904798</v>
      </c>
      <c r="L155" s="5">
        <v>103.483103230639</v>
      </c>
      <c r="M155" s="22">
        <v>101.577260266984</v>
      </c>
      <c r="N155" s="16">
        <v>87.964750759941694</v>
      </c>
      <c r="O155" s="5">
        <v>113.522581600427</v>
      </c>
      <c r="P155" s="5">
        <v>113.355737348006</v>
      </c>
      <c r="Q155" s="5">
        <v>109.608302361318</v>
      </c>
      <c r="R155" s="5">
        <v>98.285921057698204</v>
      </c>
      <c r="S155" s="5">
        <v>111.150384295233</v>
      </c>
      <c r="T155" s="5">
        <v>121.113609061712</v>
      </c>
      <c r="U155" s="5">
        <v>123.74522754973</v>
      </c>
      <c r="V155" s="5">
        <v>104.019935555876</v>
      </c>
      <c r="W155" s="5">
        <v>112.33367484966701</v>
      </c>
      <c r="X155" s="5">
        <v>102.75403593650201</v>
      </c>
      <c r="Y155" s="16">
        <v>126.485875067332</v>
      </c>
      <c r="Z155" s="29">
        <v>105.94453243446955</v>
      </c>
    </row>
    <row r="156" spans="1:26">
      <c r="A156" s="5" t="s">
        <v>176</v>
      </c>
      <c r="B156" s="31">
        <f t="shared" si="2"/>
        <v>41518</v>
      </c>
      <c r="C156" s="5">
        <v>120.334627345697</v>
      </c>
      <c r="D156" s="5">
        <v>99.829772870362504</v>
      </c>
      <c r="E156" s="5">
        <v>120.774549118648</v>
      </c>
      <c r="F156" s="5">
        <v>113.93982730349001</v>
      </c>
      <c r="G156" s="5">
        <v>107.662269705564</v>
      </c>
      <c r="H156" s="5">
        <v>105.63290911818601</v>
      </c>
      <c r="I156" s="5">
        <v>92.443264188998697</v>
      </c>
      <c r="J156" s="5">
        <v>113.757785173153</v>
      </c>
      <c r="K156" s="5">
        <v>104.30804508152301</v>
      </c>
      <c r="L156" s="5">
        <v>103.82328417761001</v>
      </c>
      <c r="M156" s="22">
        <v>101.52156167382201</v>
      </c>
      <c r="N156" s="16">
        <v>88.781108145906202</v>
      </c>
      <c r="O156" s="5">
        <v>113.621463891913</v>
      </c>
      <c r="P156" s="5">
        <v>114.530857297361</v>
      </c>
      <c r="Q156" s="5">
        <v>110.715888223276</v>
      </c>
      <c r="R156" s="5">
        <v>98.879755507281203</v>
      </c>
      <c r="S156" s="5">
        <v>111.32931683652301</v>
      </c>
      <c r="T156" s="5">
        <v>121.423052089067</v>
      </c>
      <c r="U156" s="5">
        <v>123.107093150296</v>
      </c>
      <c r="V156" s="5">
        <v>104.22295219055999</v>
      </c>
      <c r="W156" s="5">
        <v>112.15833403558899</v>
      </c>
      <c r="X156" s="5">
        <v>102.576528077836</v>
      </c>
      <c r="Y156" s="16">
        <v>127.249057431004</v>
      </c>
      <c r="Z156" s="29">
        <v>106.17443739112512</v>
      </c>
    </row>
    <row r="157" spans="1:26">
      <c r="A157" s="5" t="s">
        <v>177</v>
      </c>
      <c r="B157" s="31">
        <f t="shared" si="2"/>
        <v>41609</v>
      </c>
      <c r="C157" s="5">
        <v>120.898829115658</v>
      </c>
      <c r="D157" s="5">
        <v>99.249854999378798</v>
      </c>
      <c r="E157" s="5">
        <v>121.597940064437</v>
      </c>
      <c r="F157" s="5">
        <v>114.178818330753</v>
      </c>
      <c r="G157" s="5">
        <v>107.305392193476</v>
      </c>
      <c r="H157" s="5">
        <v>106.313834688925</v>
      </c>
      <c r="I157" s="5">
        <v>92.716456679238703</v>
      </c>
      <c r="J157" s="5">
        <v>112.837714945858</v>
      </c>
      <c r="K157" s="5">
        <v>103.987748187997</v>
      </c>
      <c r="L157" s="5">
        <v>103.213655088263</v>
      </c>
      <c r="M157" s="22">
        <v>102.309442739979</v>
      </c>
      <c r="N157" s="16">
        <v>88.537899987034805</v>
      </c>
      <c r="O157" s="5">
        <v>113.475329807412</v>
      </c>
      <c r="P157" s="5">
        <v>115.441146127896</v>
      </c>
      <c r="Q157" s="5">
        <v>111.69601638902</v>
      </c>
      <c r="R157" s="5">
        <v>100.05036049715901</v>
      </c>
      <c r="S157" s="5">
        <v>111.87238248768899</v>
      </c>
      <c r="T157" s="5">
        <v>121.612380906523</v>
      </c>
      <c r="U157" s="5">
        <v>124.659717316857</v>
      </c>
      <c r="V157" s="5">
        <v>104.39238501105</v>
      </c>
      <c r="W157" s="5">
        <v>111.947648301497</v>
      </c>
      <c r="X157" s="5">
        <v>104.16011515991499</v>
      </c>
      <c r="Y157" s="16">
        <v>127.409144271011</v>
      </c>
      <c r="Z157" s="29">
        <v>106.25433708092849</v>
      </c>
    </row>
    <row r="158" spans="1:26">
      <c r="A158" s="5" t="s">
        <v>194</v>
      </c>
      <c r="B158" s="31">
        <f t="shared" si="2"/>
        <v>41699</v>
      </c>
      <c r="C158" s="5">
        <v>121.090966763409</v>
      </c>
      <c r="D158" s="5">
        <v>99.011825089875103</v>
      </c>
      <c r="E158" s="5">
        <v>119.68330796939701</v>
      </c>
      <c r="F158" s="5">
        <v>114.458297257993</v>
      </c>
      <c r="G158" s="5">
        <v>107.56323093725</v>
      </c>
      <c r="H158" s="5">
        <v>108.4284247482</v>
      </c>
      <c r="I158" s="5">
        <v>93.109293057590705</v>
      </c>
      <c r="J158" s="5">
        <v>112.409789168326</v>
      </c>
      <c r="K158" s="5">
        <v>101.61695007430301</v>
      </c>
      <c r="L158" s="5">
        <v>102.899159366208</v>
      </c>
      <c r="M158" s="22">
        <v>103.791018372829</v>
      </c>
      <c r="N158" s="16">
        <v>88.0660074677062</v>
      </c>
      <c r="O158" s="5">
        <v>113.384761707187</v>
      </c>
      <c r="P158" s="5">
        <v>116.085775519197</v>
      </c>
      <c r="Q158" s="5">
        <v>114.289656000607</v>
      </c>
      <c r="R158" s="5">
        <v>98.745967987972193</v>
      </c>
      <c r="S158" s="5">
        <v>112.678368434123</v>
      </c>
      <c r="T158" s="5">
        <v>122.06992668231101</v>
      </c>
      <c r="U158" s="5">
        <v>124.398020084043</v>
      </c>
      <c r="V158" s="5">
        <v>105.198623369644</v>
      </c>
      <c r="W158" s="5">
        <v>111.871328326179</v>
      </c>
      <c r="X158" s="5">
        <v>105.222399320002</v>
      </c>
      <c r="Y158" s="16">
        <v>128.19533444488201</v>
      </c>
      <c r="Z158" s="29">
        <v>106.38926856930294</v>
      </c>
    </row>
    <row r="159" spans="1:26">
      <c r="A159" s="5" t="s">
        <v>196</v>
      </c>
      <c r="B159" s="31">
        <f t="shared" si="2"/>
        <v>41791</v>
      </c>
      <c r="C159" s="5">
        <v>121.32087575075001</v>
      </c>
      <c r="D159" s="5">
        <v>99.069467685333805</v>
      </c>
      <c r="E159" s="5">
        <v>121.73972349499201</v>
      </c>
      <c r="F159" s="5">
        <v>114.573798752801</v>
      </c>
      <c r="G159" s="5">
        <v>108.065056036351</v>
      </c>
      <c r="H159" s="5">
        <v>107.905545587194</v>
      </c>
      <c r="I159" s="5">
        <v>93.301997378108993</v>
      </c>
      <c r="J159" s="5">
        <v>112.85016216880599</v>
      </c>
      <c r="K159" s="5">
        <v>101.91452793256001</v>
      </c>
      <c r="L159" s="5">
        <v>103.998185484388</v>
      </c>
      <c r="M159" s="22">
        <v>105.090750974138</v>
      </c>
      <c r="N159" s="16">
        <v>87.4365541633709</v>
      </c>
      <c r="O159" s="5">
        <v>112.646923816353</v>
      </c>
      <c r="P159" s="5">
        <v>116.574728242212</v>
      </c>
      <c r="Q159" s="5">
        <v>113.645051212037</v>
      </c>
      <c r="R159" s="5">
        <v>98.6550521775889</v>
      </c>
      <c r="S159" s="5">
        <v>113.404506171457</v>
      </c>
      <c r="T159" s="5">
        <v>121.783482575496</v>
      </c>
      <c r="U159" s="5">
        <v>125.772945618256</v>
      </c>
      <c r="V159" s="5">
        <v>106.216439698659</v>
      </c>
      <c r="W159" s="5">
        <v>111.87506497781899</v>
      </c>
      <c r="X159" s="5">
        <v>104.994367597671</v>
      </c>
      <c r="Y159" s="16">
        <v>128.90610124404199</v>
      </c>
      <c r="Z159" s="29">
        <v>106.93546321427706</v>
      </c>
    </row>
    <row r="160" spans="1:26">
      <c r="A160" s="16" t="s">
        <v>198</v>
      </c>
      <c r="B160" s="31">
        <f t="shared" si="2"/>
        <v>41883</v>
      </c>
      <c r="C160" s="5">
        <v>121.34985895368401</v>
      </c>
      <c r="D160" s="5">
        <v>99.391235996746701</v>
      </c>
      <c r="E160" s="5">
        <v>122.28092503643001</v>
      </c>
      <c r="F160" s="5">
        <v>114.307906427272</v>
      </c>
      <c r="G160" s="5">
        <v>108.465740673518</v>
      </c>
      <c r="H160" s="5">
        <v>107.24883264301199</v>
      </c>
      <c r="I160" s="5">
        <v>93.910170988690695</v>
      </c>
      <c r="J160" s="5">
        <v>113.54034589652601</v>
      </c>
      <c r="K160" s="5">
        <v>102.451500792323</v>
      </c>
      <c r="L160" s="5">
        <v>104.251826216182</v>
      </c>
      <c r="M160" s="22">
        <v>106.84934643938099</v>
      </c>
      <c r="N160" s="16">
        <v>88.528358932682707</v>
      </c>
      <c r="O160" s="5">
        <v>112.669563740927</v>
      </c>
      <c r="P160" s="5">
        <v>118.119098550815</v>
      </c>
      <c r="Q160" s="5">
        <v>113.68131724346</v>
      </c>
      <c r="R160" s="5">
        <v>98.637454329673204</v>
      </c>
      <c r="S160" s="5">
        <v>113.94235092543001</v>
      </c>
      <c r="T160" s="5">
        <v>121.630282828536</v>
      </c>
      <c r="U160" s="5">
        <v>125.734177122632</v>
      </c>
      <c r="V160" s="5">
        <v>107.050359352429</v>
      </c>
      <c r="W160" s="5">
        <v>111.981330912263</v>
      </c>
      <c r="X160" s="5">
        <v>105.283040645125</v>
      </c>
      <c r="Y160" s="16">
        <v>129.655275854255</v>
      </c>
      <c r="Z160" s="29">
        <v>107.52605592871099</v>
      </c>
    </row>
    <row r="161" spans="1:26">
      <c r="A161" s="16" t="s">
        <v>199</v>
      </c>
      <c r="B161" s="31">
        <f t="shared" si="2"/>
        <v>41974</v>
      </c>
      <c r="C161" s="18">
        <v>121.61734913793801</v>
      </c>
      <c r="D161" s="18">
        <v>99.503454698920393</v>
      </c>
      <c r="E161" s="18">
        <v>123.027621866877</v>
      </c>
      <c r="F161" s="18">
        <v>113.886614693374</v>
      </c>
      <c r="G161" s="18">
        <v>109.10135075460499</v>
      </c>
      <c r="H161" s="18">
        <v>109.15810371123101</v>
      </c>
      <c r="I161" s="18">
        <v>94.476616505664794</v>
      </c>
      <c r="J161" s="18">
        <v>113.53046953688801</v>
      </c>
      <c r="K161" s="18">
        <v>102.57078146296401</v>
      </c>
      <c r="L161" s="18">
        <v>105.372426368208</v>
      </c>
      <c r="M161" s="22">
        <v>108.279819498553</v>
      </c>
      <c r="N161" s="18">
        <v>89.060019371855006</v>
      </c>
      <c r="O161" s="18">
        <v>113.028011073827</v>
      </c>
      <c r="P161" s="18">
        <v>119.241600029004</v>
      </c>
      <c r="Q161" s="18">
        <v>114.061853616839</v>
      </c>
      <c r="R161" s="18">
        <v>100.105197507874</v>
      </c>
      <c r="S161" s="18">
        <v>114.91097166302001</v>
      </c>
      <c r="T161" s="18">
        <v>120.99275528597801</v>
      </c>
      <c r="U161" s="18">
        <v>126.40260244918601</v>
      </c>
      <c r="V161" s="18">
        <v>107.80388054119</v>
      </c>
      <c r="W161" s="18">
        <v>112.05930964332499</v>
      </c>
      <c r="X161" s="18">
        <v>106.057903180484</v>
      </c>
      <c r="Y161" s="18">
        <v>130.87764730924599</v>
      </c>
      <c r="Z161" s="29">
        <v>108.18352931140997</v>
      </c>
    </row>
    <row r="162" spans="1:26">
      <c r="A162" s="16" t="s">
        <v>200</v>
      </c>
      <c r="B162" s="31">
        <f t="shared" si="2"/>
        <v>42064</v>
      </c>
      <c r="C162" s="5">
        <v>121.694474698615</v>
      </c>
      <c r="D162" s="5">
        <v>100.08800952999199</v>
      </c>
      <c r="E162" s="5">
        <v>123.05853692445</v>
      </c>
      <c r="F162" s="5">
        <v>112.21072616638099</v>
      </c>
      <c r="G162" s="5">
        <v>109.746199914043</v>
      </c>
      <c r="H162" s="5">
        <v>113.641546786788</v>
      </c>
      <c r="I162" s="5">
        <v>95.566754026883999</v>
      </c>
      <c r="J162" s="5">
        <v>114.296033627363</v>
      </c>
      <c r="K162" s="5">
        <v>103.26724761643101</v>
      </c>
      <c r="L162" s="5">
        <v>105.707847935262</v>
      </c>
      <c r="M162" s="22">
        <v>110.07531047518999</v>
      </c>
      <c r="N162" s="5">
        <v>88.710520266480202</v>
      </c>
      <c r="O162" s="5">
        <v>113.556956154399</v>
      </c>
      <c r="P162" s="5">
        <v>121.02828145311</v>
      </c>
      <c r="Q162" s="5">
        <v>110.58101807040499</v>
      </c>
      <c r="R162" s="5">
        <v>102.18181845521001</v>
      </c>
      <c r="S162" s="5">
        <v>116.630176535196</v>
      </c>
      <c r="T162" s="5">
        <v>121.149705335382</v>
      </c>
      <c r="U162" s="5">
        <v>127.032705971068</v>
      </c>
      <c r="V162" s="5">
        <v>108.114598621716</v>
      </c>
      <c r="W162" s="5">
        <v>112.177223157</v>
      </c>
      <c r="X162" s="5">
        <v>106.849921748003</v>
      </c>
      <c r="Y162" s="5">
        <v>132.058069162858</v>
      </c>
      <c r="Z162" s="29">
        <v>108.66290154040321</v>
      </c>
    </row>
    <row r="163" spans="1:26">
      <c r="A163" s="5" t="s">
        <v>201</v>
      </c>
      <c r="B163" s="31">
        <f t="shared" si="2"/>
        <v>42156</v>
      </c>
      <c r="C163" s="19">
        <v>122.172014522711</v>
      </c>
      <c r="D163" s="19">
        <v>99.783092851881506</v>
      </c>
      <c r="E163" s="19">
        <v>125.04419523896399</v>
      </c>
      <c r="F163" s="19">
        <v>112.29308403482101</v>
      </c>
      <c r="G163" s="19">
        <v>109.971295219092</v>
      </c>
      <c r="H163" s="19">
        <v>114.49730312486</v>
      </c>
      <c r="I163" s="19">
        <v>95.150733490725401</v>
      </c>
      <c r="J163" s="19">
        <v>113.98701097562</v>
      </c>
      <c r="K163" s="19">
        <v>103.19588976496701</v>
      </c>
      <c r="L163" s="19">
        <v>106.997512933327</v>
      </c>
      <c r="M163" s="24">
        <v>111.02913160513999</v>
      </c>
      <c r="N163" s="19">
        <v>88.726946932541907</v>
      </c>
      <c r="O163" s="19">
        <v>113.88689294636799</v>
      </c>
      <c r="P163" s="19">
        <v>120.99108102537799</v>
      </c>
      <c r="Q163" s="19">
        <v>109.966140281368</v>
      </c>
      <c r="R163" s="19">
        <v>102.42470094365299</v>
      </c>
      <c r="S163" s="19">
        <v>118.593838960406</v>
      </c>
      <c r="T163" s="19">
        <v>120.93999626561001</v>
      </c>
      <c r="U163" s="19">
        <v>128.20979221792501</v>
      </c>
      <c r="V163" s="19">
        <v>108.779401437263</v>
      </c>
      <c r="W163" s="19">
        <v>112.16306812449901</v>
      </c>
      <c r="X163" s="19">
        <v>105.729423216429</v>
      </c>
      <c r="Y163" s="18">
        <v>132.92215320186199</v>
      </c>
      <c r="Z163" s="29">
        <v>109.16844069093482</v>
      </c>
    </row>
    <row r="164" spans="1:26">
      <c r="A164" s="24" t="s">
        <v>202</v>
      </c>
      <c r="B164" s="31">
        <f t="shared" si="2"/>
        <v>42248</v>
      </c>
      <c r="C164" s="5">
        <v>122.41108215445</v>
      </c>
      <c r="D164" s="5">
        <v>99.8687620981934</v>
      </c>
      <c r="E164" s="5">
        <v>124.044944830625</v>
      </c>
      <c r="F164" s="5">
        <v>112.52410060247</v>
      </c>
      <c r="G164" s="5">
        <v>110.676979182304</v>
      </c>
      <c r="H164" s="5">
        <v>113.364957129549</v>
      </c>
      <c r="I164" s="5">
        <v>95.651939303621603</v>
      </c>
      <c r="J164" s="5">
        <v>115.013577146573</v>
      </c>
      <c r="K164" s="5">
        <v>103.90265052077601</v>
      </c>
      <c r="L164" s="5">
        <v>108.143704075222</v>
      </c>
      <c r="M164" s="22">
        <v>111.614979394998</v>
      </c>
      <c r="N164" s="5">
        <v>89.8177536796439</v>
      </c>
      <c r="O164" s="5">
        <v>114.081572983187</v>
      </c>
      <c r="P164" s="5">
        <v>121.81127836569399</v>
      </c>
      <c r="Q164" s="5">
        <v>108.49334017524301</v>
      </c>
      <c r="R164" s="5">
        <v>102.681890330728</v>
      </c>
      <c r="S164" s="5">
        <v>117.309307962144</v>
      </c>
      <c r="T164" s="5">
        <v>120.65376699340599</v>
      </c>
      <c r="U164" s="5">
        <v>128.62683676847601</v>
      </c>
      <c r="V164" s="5">
        <v>109.369858429999</v>
      </c>
      <c r="W164" s="5">
        <v>112.12862071035801</v>
      </c>
      <c r="X164" s="5">
        <v>106.36428573988699</v>
      </c>
      <c r="Y164" s="5">
        <v>134.45341620180301</v>
      </c>
      <c r="Z164" s="29">
        <v>109.6813005179591</v>
      </c>
    </row>
    <row r="165" spans="1:26">
      <c r="A165" s="24" t="s">
        <v>203</v>
      </c>
      <c r="B165" s="31">
        <f t="shared" si="2"/>
        <v>42339</v>
      </c>
      <c r="C165" s="24">
        <v>122.399236570825</v>
      </c>
      <c r="D165" s="24">
        <v>99.832370927442696</v>
      </c>
      <c r="E165" s="24">
        <v>124.25805391338901</v>
      </c>
      <c r="F165" s="24">
        <v>113.048507875124</v>
      </c>
      <c r="G165" s="24">
        <v>110.82164922652601</v>
      </c>
      <c r="H165" s="24">
        <v>114.33492620795001</v>
      </c>
      <c r="I165" s="24">
        <v>95.953022043957404</v>
      </c>
      <c r="J165" s="24">
        <v>115.470465466729</v>
      </c>
      <c r="K165" s="24">
        <v>104.559464759688</v>
      </c>
      <c r="L165" s="24">
        <v>108.50740232910501</v>
      </c>
      <c r="M165" s="24">
        <v>112.804155380552</v>
      </c>
      <c r="N165" s="24">
        <v>90.309273961030996</v>
      </c>
      <c r="O165" s="24">
        <v>114.47967570664601</v>
      </c>
      <c r="P165" s="24">
        <v>123.034468463381</v>
      </c>
      <c r="Q165" s="24">
        <v>109.44288304462999</v>
      </c>
      <c r="R165" s="24">
        <v>102.702756522279</v>
      </c>
      <c r="S165" s="24">
        <v>116.323127268381</v>
      </c>
      <c r="T165" s="24">
        <v>121.17358685781601</v>
      </c>
      <c r="U165" s="24">
        <v>129.61250890863201</v>
      </c>
      <c r="V165" s="24">
        <v>109.865122431296</v>
      </c>
      <c r="W165" s="24">
        <v>112.03279116246399</v>
      </c>
      <c r="X165" s="24">
        <v>107.50499969453701</v>
      </c>
      <c r="Y165" s="22">
        <v>135.56059119628401</v>
      </c>
      <c r="Z165" s="29">
        <v>110.11930003114323</v>
      </c>
    </row>
    <row r="166" spans="1:26">
      <c r="A166" s="24" t="s">
        <v>206</v>
      </c>
      <c r="B166" s="31">
        <f t="shared" si="2"/>
        <v>42430</v>
      </c>
      <c r="C166" s="5">
        <v>122.974843077503</v>
      </c>
      <c r="D166" s="5">
        <v>100.224500927566</v>
      </c>
      <c r="E166" s="5">
        <v>125.185129962766</v>
      </c>
      <c r="F166" s="5">
        <v>114.07981954718799</v>
      </c>
      <c r="G166" s="5">
        <v>110.302104698859</v>
      </c>
      <c r="H166" s="5">
        <v>117.81596864072</v>
      </c>
      <c r="I166" s="5">
        <v>96.573888149537197</v>
      </c>
      <c r="J166" s="5">
        <v>116.25656579627601</v>
      </c>
      <c r="K166" s="5">
        <v>105.273605092471</v>
      </c>
      <c r="L166" s="5">
        <v>109.276117371471</v>
      </c>
      <c r="M166" s="22">
        <v>112.85483860000799</v>
      </c>
      <c r="N166" s="5">
        <v>91.141222701789701</v>
      </c>
      <c r="O166" s="5">
        <v>115.108144022106</v>
      </c>
      <c r="P166" s="5">
        <v>124.11968218925</v>
      </c>
      <c r="Q166" s="5">
        <v>108.64423831803499</v>
      </c>
      <c r="R166" s="5">
        <v>102.56433206775699</v>
      </c>
      <c r="S166" s="5">
        <v>115.57034316533399</v>
      </c>
      <c r="T166" s="5">
        <v>121.54452578761401</v>
      </c>
      <c r="U166" s="5">
        <v>132.13911749296301</v>
      </c>
      <c r="V166" s="5">
        <v>110.142312007651</v>
      </c>
      <c r="W166" s="5">
        <v>111.957981760523</v>
      </c>
      <c r="X166" s="5">
        <v>107.990418004109</v>
      </c>
      <c r="Y166" s="5">
        <v>135.99505878484501</v>
      </c>
      <c r="Z166" s="29">
        <v>110.56116301031498</v>
      </c>
    </row>
    <row r="167" spans="1:26">
      <c r="A167" s="24" t="s">
        <v>207</v>
      </c>
      <c r="B167" s="31">
        <f t="shared" si="2"/>
        <v>42522</v>
      </c>
      <c r="C167" s="24">
        <v>123.33514725321901</v>
      </c>
      <c r="D167" s="24">
        <v>100.02139760385</v>
      </c>
      <c r="E167" s="24">
        <v>126.58137023700201</v>
      </c>
      <c r="F167" s="24">
        <v>115.090008384227</v>
      </c>
      <c r="G167" s="24">
        <v>111.053133285127</v>
      </c>
      <c r="H167" s="24">
        <v>117.009497093025</v>
      </c>
      <c r="I167" s="24">
        <v>95.670095080251002</v>
      </c>
      <c r="J167" s="24">
        <v>116.31557344257</v>
      </c>
      <c r="K167" s="24">
        <v>105.488664321412</v>
      </c>
      <c r="L167" s="24">
        <v>109.876243029005</v>
      </c>
      <c r="M167" s="24">
        <v>115.156482583816</v>
      </c>
      <c r="N167" s="24">
        <v>91.002713311814105</v>
      </c>
      <c r="O167" s="24">
        <v>115.68663528119799</v>
      </c>
      <c r="P167" s="24">
        <v>124.04445752055901</v>
      </c>
      <c r="Q167" s="24">
        <v>108.741480856617</v>
      </c>
      <c r="R167" s="24">
        <v>102.06989516943101</v>
      </c>
      <c r="S167" s="24">
        <v>115.674106140036</v>
      </c>
      <c r="T167" s="24">
        <v>121.44465100783501</v>
      </c>
      <c r="U167" s="24">
        <v>132.120015224394</v>
      </c>
      <c r="V167" s="24">
        <v>110.4445270291</v>
      </c>
      <c r="W167" s="24">
        <v>111.878985539726</v>
      </c>
      <c r="X167" s="24">
        <v>107.32411929905</v>
      </c>
      <c r="Y167" s="22">
        <v>136.27669427760699</v>
      </c>
      <c r="Z167" s="29">
        <v>110.88201250421574</v>
      </c>
    </row>
    <row r="168" spans="1:26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2"/>
    </row>
    <row r="169" spans="1:26" s="29" customFormat="1">
      <c r="Y16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HPI</vt:lpstr>
      <vt:lpstr>RHPI</vt:lpstr>
      <vt:lpstr>PDI</vt:lpstr>
      <vt:lpstr>RPDI</vt:lpstr>
    </vt:vector>
  </TitlesOfParts>
  <Company>Federal Reserve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Mack, Adrienne</dc:creator>
  <cp:lastModifiedBy>Leonard</cp:lastModifiedBy>
  <dcterms:created xsi:type="dcterms:W3CDTF">2014-04-04T01:21:51Z</dcterms:created>
  <dcterms:modified xsi:type="dcterms:W3CDTF">2016-12-10T03:21:17Z</dcterms:modified>
</cp:coreProperties>
</file>