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ard\Documents\Data Viz\blog\home sales\"/>
    </mc:Choice>
  </mc:AlternateContent>
  <bookViews>
    <workbookView xWindow="0" yWindow="0" windowWidth="19200" windowHeight="8511"/>
  </bookViews>
  <sheets>
    <sheet name="sa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1" i="1" l="1"/>
  <c r="K221" i="1"/>
  <c r="G220" i="1" l="1"/>
  <c r="G219" i="1"/>
  <c r="G218" i="1"/>
  <c r="J220" i="1"/>
  <c r="K220" i="1"/>
  <c r="J219" i="1"/>
  <c r="K219" i="1"/>
  <c r="J218" i="1"/>
  <c r="K218" i="1"/>
  <c r="J217" i="1" l="1"/>
  <c r="K217" i="1"/>
  <c r="G217" i="1"/>
  <c r="J214" i="1" l="1"/>
  <c r="K214" i="1"/>
  <c r="J215" i="1"/>
  <c r="K215" i="1"/>
  <c r="J216" i="1"/>
  <c r="K216" i="1"/>
  <c r="J213" i="1"/>
  <c r="G21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  <c r="K213" i="1" l="1"/>
  <c r="K212" i="1" l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</calcChain>
</file>

<file path=xl/sharedStrings.xml><?xml version="1.0" encoding="utf-8"?>
<sst xmlns="http://schemas.openxmlformats.org/spreadsheetml/2006/main" count="233" uniqueCount="25">
  <si>
    <t>date</t>
  </si>
  <si>
    <t>year</t>
  </si>
  <si>
    <t>ehs</t>
  </si>
  <si>
    <t>mname</t>
  </si>
  <si>
    <t>month</t>
  </si>
  <si>
    <t>nhs</t>
  </si>
  <si>
    <t>ths</t>
  </si>
  <si>
    <t>nhs.sa</t>
  </si>
  <si>
    <t>nhs.err</t>
  </si>
  <si>
    <t>down</t>
  </si>
  <si>
    <t>up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</si>
  <si>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</si>
  <si>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</si>
  <si>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</si>
  <si>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</si>
  <si>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</si>
  <si>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</si>
  <si>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</si>
  <si>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</si>
  <si>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</si>
  <si>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</si>
  <si>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</si>
  <si>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</si>
  <si>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Jan </t>
  </si>
  <si>
    <t xml:space="preserve">Feb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</si>
</sst>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"/>
  <sheetViews>
    <sheetView tabSelected="1"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E224" sqref="E224"/>
    </sheetView>
  </sheetViews>
  <sheetFormatPr defaultRowHeight="14.6" x14ac:dyDescent="0.4"/>
  <cols>
    <col min="1" max="1" width="10.9218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 s="1">
        <v>36161</v>
      </c>
      <c r="B2">
        <v>1999</v>
      </c>
      <c r="C2">
        <v>291</v>
      </c>
      <c r="D2" t="s">
        <v>11</v>
      </c>
      <c r="E2">
        <v>1</v>
      </c>
      <c r="F2">
        <v>67</v>
      </c>
      <c r="G2">
        <f>F2+C2</f>
        <v>358</v>
      </c>
      <c r="H2">
        <v>875</v>
      </c>
    </row>
    <row r="3" spans="1:11" x14ac:dyDescent="0.4">
      <c r="A3" s="1">
        <v>36192</v>
      </c>
      <c r="B3">
        <v>1999</v>
      </c>
      <c r="C3">
        <v>293</v>
      </c>
      <c r="D3" t="s">
        <v>12</v>
      </c>
      <c r="E3">
        <v>2</v>
      </c>
      <c r="F3">
        <v>76</v>
      </c>
      <c r="G3">
        <f t="shared" ref="G3:G66" si="0">F3+C3</f>
        <v>369</v>
      </c>
      <c r="H3">
        <v>848</v>
      </c>
    </row>
    <row r="4" spans="1:11" x14ac:dyDescent="0.4">
      <c r="A4" s="1">
        <v>36220</v>
      </c>
      <c r="B4">
        <v>1999</v>
      </c>
      <c r="C4">
        <v>412</v>
      </c>
      <c r="D4" t="s">
        <v>13</v>
      </c>
      <c r="E4">
        <v>3</v>
      </c>
      <c r="F4">
        <v>84</v>
      </c>
      <c r="G4">
        <f t="shared" si="0"/>
        <v>496</v>
      </c>
      <c r="H4">
        <v>863</v>
      </c>
    </row>
    <row r="5" spans="1:11" x14ac:dyDescent="0.4">
      <c r="A5" s="1">
        <v>36251</v>
      </c>
      <c r="B5">
        <v>1999</v>
      </c>
      <c r="C5">
        <v>454</v>
      </c>
      <c r="D5" t="s">
        <v>14</v>
      </c>
      <c r="E5">
        <v>4</v>
      </c>
      <c r="F5">
        <v>86</v>
      </c>
      <c r="G5">
        <f t="shared" si="0"/>
        <v>540</v>
      </c>
      <c r="H5">
        <v>918</v>
      </c>
    </row>
    <row r="6" spans="1:11" x14ac:dyDescent="0.4">
      <c r="A6" s="1">
        <v>36281</v>
      </c>
      <c r="B6">
        <v>1999</v>
      </c>
      <c r="C6">
        <v>472</v>
      </c>
      <c r="D6" t="s">
        <v>15</v>
      </c>
      <c r="E6">
        <v>5</v>
      </c>
      <c r="F6">
        <v>80</v>
      </c>
      <c r="G6">
        <f t="shared" si="0"/>
        <v>552</v>
      </c>
      <c r="H6">
        <v>888</v>
      </c>
    </row>
    <row r="7" spans="1:11" x14ac:dyDescent="0.4">
      <c r="A7" s="1">
        <v>36312</v>
      </c>
      <c r="B7">
        <v>1999</v>
      </c>
      <c r="C7">
        <v>560</v>
      </c>
      <c r="D7" t="s">
        <v>16</v>
      </c>
      <c r="E7">
        <v>6</v>
      </c>
      <c r="F7">
        <v>82</v>
      </c>
      <c r="G7">
        <f t="shared" si="0"/>
        <v>642</v>
      </c>
      <c r="H7">
        <v>923</v>
      </c>
    </row>
    <row r="8" spans="1:11" x14ac:dyDescent="0.4">
      <c r="A8" s="1">
        <v>36342</v>
      </c>
      <c r="B8">
        <v>1999</v>
      </c>
      <c r="C8">
        <v>528</v>
      </c>
      <c r="D8" t="s">
        <v>17</v>
      </c>
      <c r="E8">
        <v>7</v>
      </c>
      <c r="F8">
        <v>78</v>
      </c>
      <c r="G8">
        <f t="shared" si="0"/>
        <v>606</v>
      </c>
      <c r="H8">
        <v>900</v>
      </c>
    </row>
    <row r="9" spans="1:11" x14ac:dyDescent="0.4">
      <c r="A9" s="1">
        <v>36373</v>
      </c>
      <c r="B9">
        <v>1999</v>
      </c>
      <c r="C9">
        <v>529</v>
      </c>
      <c r="D9" t="s">
        <v>18</v>
      </c>
      <c r="E9">
        <v>8</v>
      </c>
      <c r="F9">
        <v>78</v>
      </c>
      <c r="G9">
        <f t="shared" si="0"/>
        <v>607</v>
      </c>
      <c r="H9">
        <v>893</v>
      </c>
    </row>
    <row r="10" spans="1:11" x14ac:dyDescent="0.4">
      <c r="A10" s="1">
        <v>36404</v>
      </c>
      <c r="B10">
        <v>1999</v>
      </c>
      <c r="C10">
        <v>432</v>
      </c>
      <c r="D10" t="s">
        <v>19</v>
      </c>
      <c r="E10">
        <v>9</v>
      </c>
      <c r="F10">
        <v>65</v>
      </c>
      <c r="G10">
        <f t="shared" si="0"/>
        <v>497</v>
      </c>
      <c r="H10">
        <v>826</v>
      </c>
    </row>
    <row r="11" spans="1:11" x14ac:dyDescent="0.4">
      <c r="A11" s="1">
        <v>36434</v>
      </c>
      <c r="B11">
        <v>1999</v>
      </c>
      <c r="C11">
        <v>417</v>
      </c>
      <c r="D11" t="s">
        <v>20</v>
      </c>
      <c r="E11">
        <v>10</v>
      </c>
      <c r="F11">
        <v>67</v>
      </c>
      <c r="G11">
        <f t="shared" si="0"/>
        <v>484</v>
      </c>
      <c r="H11">
        <v>872</v>
      </c>
    </row>
    <row r="12" spans="1:11" x14ac:dyDescent="0.4">
      <c r="A12" s="1">
        <v>36465</v>
      </c>
      <c r="B12">
        <v>1999</v>
      </c>
      <c r="C12">
        <v>395</v>
      </c>
      <c r="D12" t="s">
        <v>21</v>
      </c>
      <c r="E12">
        <v>11</v>
      </c>
      <c r="F12">
        <v>61</v>
      </c>
      <c r="G12">
        <f t="shared" si="0"/>
        <v>456</v>
      </c>
      <c r="H12">
        <v>863</v>
      </c>
    </row>
    <row r="13" spans="1:11" x14ac:dyDescent="0.4">
      <c r="A13" s="1">
        <v>36495</v>
      </c>
      <c r="B13">
        <v>1999</v>
      </c>
      <c r="C13">
        <v>401</v>
      </c>
      <c r="D13" t="s">
        <v>22</v>
      </c>
      <c r="E13">
        <v>12</v>
      </c>
      <c r="F13">
        <v>57</v>
      </c>
      <c r="G13">
        <f t="shared" si="0"/>
        <v>458</v>
      </c>
      <c r="H13">
        <v>873</v>
      </c>
    </row>
    <row r="14" spans="1:11" x14ac:dyDescent="0.4">
      <c r="A14" s="1">
        <v>36526</v>
      </c>
      <c r="B14">
        <v>2000</v>
      </c>
      <c r="C14">
        <v>286</v>
      </c>
      <c r="D14" t="s">
        <v>11</v>
      </c>
      <c r="E14">
        <v>1</v>
      </c>
      <c r="F14">
        <v>67</v>
      </c>
      <c r="G14">
        <f t="shared" si="0"/>
        <v>353</v>
      </c>
      <c r="H14">
        <v>873</v>
      </c>
      <c r="I14">
        <v>6</v>
      </c>
      <c r="J14">
        <f>H14+_xlfn.NORM.INV(0.05,0,H14%*I14)</f>
        <v>786.84256702028188</v>
      </c>
      <c r="K14">
        <f>H14+_xlfn.NORM.INV(0.95,0,H14%*I14)</f>
        <v>959.15743297971812</v>
      </c>
    </row>
    <row r="15" spans="1:11" x14ac:dyDescent="0.4">
      <c r="A15" s="1">
        <v>36557</v>
      </c>
      <c r="B15">
        <v>2000</v>
      </c>
      <c r="C15">
        <v>310</v>
      </c>
      <c r="D15" t="s">
        <v>12</v>
      </c>
      <c r="E15">
        <v>2</v>
      </c>
      <c r="F15">
        <v>78</v>
      </c>
      <c r="G15">
        <f t="shared" si="0"/>
        <v>388</v>
      </c>
      <c r="H15">
        <v>856</v>
      </c>
      <c r="I15">
        <v>6</v>
      </c>
      <c r="J15">
        <f t="shared" ref="J15:J78" si="1">H15+_xlfn.NORM.INV(0.05,0,H15%*I15)</f>
        <v>771.52031771977238</v>
      </c>
      <c r="K15">
        <f t="shared" ref="K15:K78" si="2">H15+_xlfn.NORM.INV(0.95,0,H15%*I15)</f>
        <v>940.47968228022762</v>
      </c>
    </row>
    <row r="16" spans="1:11" x14ac:dyDescent="0.4">
      <c r="A16" s="1">
        <v>36586</v>
      </c>
      <c r="B16">
        <v>2000</v>
      </c>
      <c r="C16">
        <v>420</v>
      </c>
      <c r="D16" t="s">
        <v>13</v>
      </c>
      <c r="E16">
        <v>3</v>
      </c>
      <c r="F16">
        <v>88</v>
      </c>
      <c r="G16">
        <f t="shared" si="0"/>
        <v>508</v>
      </c>
      <c r="H16">
        <v>900</v>
      </c>
      <c r="I16">
        <v>6</v>
      </c>
      <c r="J16">
        <f t="shared" si="1"/>
        <v>811.17790414462047</v>
      </c>
      <c r="K16">
        <f t="shared" si="2"/>
        <v>988.82209585537942</v>
      </c>
    </row>
    <row r="17" spans="1:11" x14ac:dyDescent="0.4">
      <c r="A17" s="1">
        <v>36617</v>
      </c>
      <c r="B17">
        <v>2000</v>
      </c>
      <c r="C17">
        <v>432</v>
      </c>
      <c r="D17" t="s">
        <v>14</v>
      </c>
      <c r="E17">
        <v>4</v>
      </c>
      <c r="F17">
        <v>78</v>
      </c>
      <c r="G17">
        <f t="shared" si="0"/>
        <v>510</v>
      </c>
      <c r="H17">
        <v>841</v>
      </c>
      <c r="I17">
        <v>5</v>
      </c>
      <c r="J17">
        <f t="shared" si="1"/>
        <v>771.83390498669064</v>
      </c>
      <c r="K17">
        <f t="shared" si="2"/>
        <v>910.16609501330936</v>
      </c>
    </row>
    <row r="18" spans="1:11" x14ac:dyDescent="0.4">
      <c r="A18" s="1">
        <v>36647</v>
      </c>
      <c r="B18">
        <v>2000</v>
      </c>
      <c r="C18">
        <v>489</v>
      </c>
      <c r="D18" t="s">
        <v>15</v>
      </c>
      <c r="E18">
        <v>5</v>
      </c>
      <c r="F18">
        <v>77</v>
      </c>
      <c r="G18">
        <f t="shared" si="0"/>
        <v>566</v>
      </c>
      <c r="H18">
        <v>857</v>
      </c>
      <c r="I18">
        <v>5</v>
      </c>
      <c r="J18">
        <f t="shared" si="1"/>
        <v>786.51802208512936</v>
      </c>
      <c r="K18">
        <f t="shared" si="2"/>
        <v>927.48197791487053</v>
      </c>
    </row>
    <row r="19" spans="1:11" x14ac:dyDescent="0.4">
      <c r="A19" s="1">
        <v>36678</v>
      </c>
      <c r="B19">
        <v>2000</v>
      </c>
      <c r="C19">
        <v>541</v>
      </c>
      <c r="D19" t="s">
        <v>16</v>
      </c>
      <c r="E19">
        <v>6</v>
      </c>
      <c r="F19">
        <v>71</v>
      </c>
      <c r="G19">
        <f t="shared" si="0"/>
        <v>612</v>
      </c>
      <c r="H19">
        <v>793</v>
      </c>
      <c r="I19">
        <v>5</v>
      </c>
      <c r="J19">
        <f t="shared" si="1"/>
        <v>727.78155369137414</v>
      </c>
      <c r="K19">
        <f t="shared" si="2"/>
        <v>858.21844630862586</v>
      </c>
    </row>
    <row r="20" spans="1:11" x14ac:dyDescent="0.4">
      <c r="A20" s="1">
        <v>36708</v>
      </c>
      <c r="B20">
        <v>2000</v>
      </c>
      <c r="C20">
        <v>492</v>
      </c>
      <c r="D20" t="s">
        <v>17</v>
      </c>
      <c r="E20">
        <v>7</v>
      </c>
      <c r="F20">
        <v>76</v>
      </c>
      <c r="G20">
        <f t="shared" si="0"/>
        <v>568</v>
      </c>
      <c r="H20">
        <v>887</v>
      </c>
      <c r="I20">
        <v>5</v>
      </c>
      <c r="J20">
        <f t="shared" si="1"/>
        <v>814.05074164470216</v>
      </c>
      <c r="K20">
        <f t="shared" si="2"/>
        <v>959.94925835529773</v>
      </c>
    </row>
    <row r="21" spans="1:11" x14ac:dyDescent="0.4">
      <c r="A21" s="1">
        <v>36739</v>
      </c>
      <c r="B21">
        <v>2000</v>
      </c>
      <c r="C21">
        <v>533</v>
      </c>
      <c r="D21" t="s">
        <v>18</v>
      </c>
      <c r="E21">
        <v>8</v>
      </c>
      <c r="F21">
        <v>73</v>
      </c>
      <c r="G21">
        <f t="shared" si="0"/>
        <v>606</v>
      </c>
      <c r="H21">
        <v>848</v>
      </c>
      <c r="I21">
        <v>5</v>
      </c>
      <c r="J21">
        <f t="shared" si="1"/>
        <v>778.25820621725757</v>
      </c>
      <c r="K21">
        <f t="shared" si="2"/>
        <v>917.74179378274243</v>
      </c>
    </row>
    <row r="22" spans="1:11" x14ac:dyDescent="0.4">
      <c r="A22" s="1">
        <v>36770</v>
      </c>
      <c r="B22">
        <v>2000</v>
      </c>
      <c r="C22">
        <v>443</v>
      </c>
      <c r="D22" t="s">
        <v>19</v>
      </c>
      <c r="E22">
        <v>9</v>
      </c>
      <c r="F22">
        <v>70</v>
      </c>
      <c r="G22">
        <f t="shared" si="0"/>
        <v>513</v>
      </c>
      <c r="H22">
        <v>912</v>
      </c>
      <c r="I22">
        <v>5</v>
      </c>
      <c r="J22">
        <f t="shared" si="1"/>
        <v>836.9946746110129</v>
      </c>
      <c r="K22">
        <f t="shared" si="2"/>
        <v>987.0053253889871</v>
      </c>
    </row>
    <row r="23" spans="1:11" x14ac:dyDescent="0.4">
      <c r="A23" s="1">
        <v>36800</v>
      </c>
      <c r="B23">
        <v>2000</v>
      </c>
      <c r="C23">
        <v>434</v>
      </c>
      <c r="D23" t="s">
        <v>20</v>
      </c>
      <c r="E23">
        <v>10</v>
      </c>
      <c r="F23">
        <v>71</v>
      </c>
      <c r="G23">
        <f t="shared" si="0"/>
        <v>505</v>
      </c>
      <c r="H23">
        <v>933</v>
      </c>
      <c r="I23">
        <v>5</v>
      </c>
      <c r="J23">
        <f t="shared" si="1"/>
        <v>856.26757830271379</v>
      </c>
      <c r="K23">
        <f t="shared" si="2"/>
        <v>1009.7324216972861</v>
      </c>
    </row>
    <row r="24" spans="1:11" x14ac:dyDescent="0.4">
      <c r="A24" s="1">
        <v>36831</v>
      </c>
      <c r="B24">
        <v>2000</v>
      </c>
      <c r="C24">
        <v>408</v>
      </c>
      <c r="D24" t="s">
        <v>21</v>
      </c>
      <c r="E24">
        <v>11</v>
      </c>
      <c r="F24">
        <v>63</v>
      </c>
      <c r="G24">
        <f t="shared" si="0"/>
        <v>471</v>
      </c>
      <c r="H24">
        <v>880</v>
      </c>
      <c r="I24">
        <v>6</v>
      </c>
      <c r="J24">
        <f t="shared" si="1"/>
        <v>793.15172849696228</v>
      </c>
      <c r="K24">
        <f t="shared" si="2"/>
        <v>966.84827150303772</v>
      </c>
    </row>
    <row r="25" spans="1:11" x14ac:dyDescent="0.4">
      <c r="A25" s="1">
        <v>36861</v>
      </c>
      <c r="B25">
        <v>2000</v>
      </c>
      <c r="C25">
        <v>385</v>
      </c>
      <c r="D25" t="s">
        <v>22</v>
      </c>
      <c r="E25">
        <v>12</v>
      </c>
      <c r="F25">
        <v>65</v>
      </c>
      <c r="G25">
        <f t="shared" si="0"/>
        <v>450</v>
      </c>
      <c r="H25">
        <v>983</v>
      </c>
      <c r="I25">
        <v>6</v>
      </c>
      <c r="J25">
        <f t="shared" si="1"/>
        <v>885.98653308240216</v>
      </c>
      <c r="K25">
        <f t="shared" si="2"/>
        <v>1080.0134669175977</v>
      </c>
    </row>
    <row r="26" spans="1:11" x14ac:dyDescent="0.4">
      <c r="A26" s="1">
        <v>36892</v>
      </c>
      <c r="B26">
        <v>2001</v>
      </c>
      <c r="C26">
        <v>295</v>
      </c>
      <c r="D26" t="s">
        <v>11</v>
      </c>
      <c r="E26">
        <v>1</v>
      </c>
      <c r="F26">
        <v>72</v>
      </c>
      <c r="G26">
        <f t="shared" si="0"/>
        <v>367</v>
      </c>
      <c r="H26">
        <v>936</v>
      </c>
      <c r="I26">
        <v>6</v>
      </c>
      <c r="J26">
        <f t="shared" si="1"/>
        <v>843.62502031040526</v>
      </c>
      <c r="K26">
        <f t="shared" si="2"/>
        <v>1028.3749796895947</v>
      </c>
    </row>
    <row r="27" spans="1:11" x14ac:dyDescent="0.4">
      <c r="A27" s="1">
        <v>36923</v>
      </c>
      <c r="B27">
        <v>2001</v>
      </c>
      <c r="C27">
        <v>305</v>
      </c>
      <c r="D27" t="s">
        <v>12</v>
      </c>
      <c r="E27">
        <v>2</v>
      </c>
      <c r="F27">
        <v>85</v>
      </c>
      <c r="G27">
        <f t="shared" si="0"/>
        <v>390</v>
      </c>
      <c r="H27">
        <v>963</v>
      </c>
      <c r="I27">
        <v>6</v>
      </c>
      <c r="J27">
        <f t="shared" si="1"/>
        <v>867.96035743474386</v>
      </c>
      <c r="K27">
        <f t="shared" si="2"/>
        <v>1058.0396425652561</v>
      </c>
    </row>
    <row r="28" spans="1:11" x14ac:dyDescent="0.4">
      <c r="A28" s="1">
        <v>36951</v>
      </c>
      <c r="B28">
        <v>2001</v>
      </c>
      <c r="C28">
        <v>438</v>
      </c>
      <c r="D28" t="s">
        <v>13</v>
      </c>
      <c r="E28">
        <v>3</v>
      </c>
      <c r="F28">
        <v>94</v>
      </c>
      <c r="G28">
        <f t="shared" si="0"/>
        <v>532</v>
      </c>
      <c r="H28">
        <v>939</v>
      </c>
      <c r="I28">
        <v>6</v>
      </c>
      <c r="J28">
        <f t="shared" si="1"/>
        <v>846.32894665755407</v>
      </c>
      <c r="K28">
        <f t="shared" si="2"/>
        <v>1031.6710533424459</v>
      </c>
    </row>
    <row r="29" spans="1:11" x14ac:dyDescent="0.4">
      <c r="A29" s="1">
        <v>36982</v>
      </c>
      <c r="B29">
        <v>2001</v>
      </c>
      <c r="C29">
        <v>454</v>
      </c>
      <c r="D29" t="s">
        <v>14</v>
      </c>
      <c r="E29">
        <v>4</v>
      </c>
      <c r="F29">
        <v>84</v>
      </c>
      <c r="G29">
        <f t="shared" si="0"/>
        <v>538</v>
      </c>
      <c r="H29">
        <v>909</v>
      </c>
      <c r="I29">
        <v>6</v>
      </c>
      <c r="J29">
        <f t="shared" si="1"/>
        <v>819.28968318606667</v>
      </c>
      <c r="K29">
        <f t="shared" si="2"/>
        <v>998.71031681393322</v>
      </c>
    </row>
    <row r="30" spans="1:11" x14ac:dyDescent="0.4">
      <c r="A30" s="1">
        <v>37012</v>
      </c>
      <c r="B30">
        <v>2001</v>
      </c>
      <c r="C30">
        <v>506</v>
      </c>
      <c r="D30" t="s">
        <v>15</v>
      </c>
      <c r="E30">
        <v>5</v>
      </c>
      <c r="F30">
        <v>80</v>
      </c>
      <c r="G30">
        <f t="shared" si="0"/>
        <v>586</v>
      </c>
      <c r="H30">
        <v>885</v>
      </c>
      <c r="I30">
        <v>6</v>
      </c>
      <c r="J30">
        <f t="shared" si="1"/>
        <v>797.65827240887677</v>
      </c>
      <c r="K30">
        <f t="shared" si="2"/>
        <v>972.34172759112312</v>
      </c>
    </row>
    <row r="31" spans="1:11" x14ac:dyDescent="0.4">
      <c r="A31" s="1">
        <v>37043</v>
      </c>
      <c r="B31">
        <v>2001</v>
      </c>
      <c r="C31">
        <v>557</v>
      </c>
      <c r="D31" t="s">
        <v>16</v>
      </c>
      <c r="E31">
        <v>6</v>
      </c>
      <c r="F31">
        <v>79</v>
      </c>
      <c r="G31">
        <f t="shared" si="0"/>
        <v>636</v>
      </c>
      <c r="H31">
        <v>882</v>
      </c>
      <c r="I31">
        <v>5</v>
      </c>
      <c r="J31">
        <f t="shared" si="1"/>
        <v>809.4619550514401</v>
      </c>
      <c r="K31">
        <f t="shared" si="2"/>
        <v>954.5380449485599</v>
      </c>
    </row>
    <row r="32" spans="1:11" x14ac:dyDescent="0.4">
      <c r="A32" s="1">
        <v>37073</v>
      </c>
      <c r="B32">
        <v>2001</v>
      </c>
      <c r="C32">
        <v>535</v>
      </c>
      <c r="D32" t="s">
        <v>17</v>
      </c>
      <c r="E32">
        <v>7</v>
      </c>
      <c r="F32">
        <v>76</v>
      </c>
      <c r="G32">
        <f t="shared" si="0"/>
        <v>611</v>
      </c>
      <c r="H32">
        <v>880</v>
      </c>
      <c r="I32">
        <v>6</v>
      </c>
      <c r="J32">
        <f t="shared" si="1"/>
        <v>793.15172849696228</v>
      </c>
      <c r="K32">
        <f t="shared" si="2"/>
        <v>966.84827150303772</v>
      </c>
    </row>
    <row r="33" spans="1:11" x14ac:dyDescent="0.4">
      <c r="A33" s="1">
        <v>37104</v>
      </c>
      <c r="B33">
        <v>2001</v>
      </c>
      <c r="C33">
        <v>566</v>
      </c>
      <c r="D33" t="s">
        <v>18</v>
      </c>
      <c r="E33">
        <v>8</v>
      </c>
      <c r="F33">
        <v>74</v>
      </c>
      <c r="G33">
        <f t="shared" si="0"/>
        <v>640</v>
      </c>
      <c r="H33">
        <v>866</v>
      </c>
      <c r="I33">
        <v>6</v>
      </c>
      <c r="J33">
        <f t="shared" si="1"/>
        <v>780.53340554360148</v>
      </c>
      <c r="K33">
        <f t="shared" si="2"/>
        <v>951.46659445639852</v>
      </c>
    </row>
    <row r="34" spans="1:11" x14ac:dyDescent="0.4">
      <c r="A34" s="1">
        <v>37135</v>
      </c>
      <c r="B34">
        <v>2001</v>
      </c>
      <c r="C34">
        <v>420</v>
      </c>
      <c r="D34" t="s">
        <v>19</v>
      </c>
      <c r="E34">
        <v>9</v>
      </c>
      <c r="F34">
        <v>66</v>
      </c>
      <c r="G34">
        <f t="shared" si="0"/>
        <v>486</v>
      </c>
      <c r="H34">
        <v>853</v>
      </c>
      <c r="I34">
        <v>6</v>
      </c>
      <c r="J34">
        <f t="shared" si="1"/>
        <v>768.81639137262368</v>
      </c>
      <c r="K34">
        <f t="shared" si="2"/>
        <v>937.18360862737632</v>
      </c>
    </row>
    <row r="35" spans="1:11" x14ac:dyDescent="0.4">
      <c r="A35" s="1">
        <v>37165</v>
      </c>
      <c r="B35">
        <v>2001</v>
      </c>
      <c r="C35">
        <v>443</v>
      </c>
      <c r="D35" t="s">
        <v>20</v>
      </c>
      <c r="E35">
        <v>10</v>
      </c>
      <c r="F35">
        <v>66</v>
      </c>
      <c r="G35">
        <f t="shared" si="0"/>
        <v>509</v>
      </c>
      <c r="H35">
        <v>871</v>
      </c>
      <c r="I35">
        <v>6</v>
      </c>
      <c r="J35">
        <f t="shared" si="1"/>
        <v>785.03994945551608</v>
      </c>
      <c r="K35">
        <f t="shared" si="2"/>
        <v>956.96005054448392</v>
      </c>
    </row>
    <row r="36" spans="1:11" x14ac:dyDescent="0.4">
      <c r="A36" s="1">
        <v>37196</v>
      </c>
      <c r="B36">
        <v>2001</v>
      </c>
      <c r="C36">
        <v>405</v>
      </c>
      <c r="D36" t="s">
        <v>21</v>
      </c>
      <c r="E36">
        <v>11</v>
      </c>
      <c r="F36">
        <v>67</v>
      </c>
      <c r="G36">
        <f t="shared" si="0"/>
        <v>472</v>
      </c>
      <c r="H36">
        <v>924</v>
      </c>
      <c r="I36">
        <v>6</v>
      </c>
      <c r="J36">
        <f t="shared" si="1"/>
        <v>832.80931492181037</v>
      </c>
      <c r="K36">
        <f t="shared" si="2"/>
        <v>1015.1906850781895</v>
      </c>
    </row>
    <row r="37" spans="1:11" x14ac:dyDescent="0.4">
      <c r="A37" s="1">
        <v>37226</v>
      </c>
      <c r="B37">
        <v>2001</v>
      </c>
      <c r="C37">
        <v>409</v>
      </c>
      <c r="D37" t="s">
        <v>22</v>
      </c>
      <c r="E37">
        <v>12</v>
      </c>
      <c r="F37">
        <v>66</v>
      </c>
      <c r="G37">
        <f t="shared" si="0"/>
        <v>475</v>
      </c>
      <c r="H37">
        <v>979</v>
      </c>
      <c r="I37">
        <v>6</v>
      </c>
      <c r="J37">
        <f t="shared" si="1"/>
        <v>882.38129795287045</v>
      </c>
      <c r="K37">
        <f t="shared" si="2"/>
        <v>1075.6187020471293</v>
      </c>
    </row>
    <row r="38" spans="1:11" x14ac:dyDescent="0.4">
      <c r="A38" s="1">
        <v>37257</v>
      </c>
      <c r="B38">
        <v>2002</v>
      </c>
      <c r="C38">
        <v>342</v>
      </c>
      <c r="D38" t="s">
        <v>11</v>
      </c>
      <c r="E38">
        <v>1</v>
      </c>
      <c r="F38">
        <v>66</v>
      </c>
      <c r="G38">
        <f t="shared" si="0"/>
        <v>408</v>
      </c>
      <c r="H38">
        <v>880</v>
      </c>
      <c r="I38">
        <v>6</v>
      </c>
      <c r="J38">
        <f t="shared" si="1"/>
        <v>793.15172849696228</v>
      </c>
      <c r="K38">
        <f t="shared" si="2"/>
        <v>966.84827150303772</v>
      </c>
    </row>
    <row r="39" spans="1:11" x14ac:dyDescent="0.4">
      <c r="A39" s="1">
        <v>37288</v>
      </c>
      <c r="B39">
        <v>2002</v>
      </c>
      <c r="C39">
        <v>344</v>
      </c>
      <c r="D39" t="s">
        <v>12</v>
      </c>
      <c r="E39">
        <v>2</v>
      </c>
      <c r="F39">
        <v>84</v>
      </c>
      <c r="G39">
        <f t="shared" si="0"/>
        <v>428</v>
      </c>
      <c r="H39">
        <v>948</v>
      </c>
      <c r="I39">
        <v>6</v>
      </c>
      <c r="J39">
        <f t="shared" si="1"/>
        <v>854.44072569900027</v>
      </c>
      <c r="K39">
        <f t="shared" si="2"/>
        <v>1041.5592743009997</v>
      </c>
    </row>
    <row r="40" spans="1:11" x14ac:dyDescent="0.4">
      <c r="A40" s="1">
        <v>37316</v>
      </c>
      <c r="B40">
        <v>2002</v>
      </c>
      <c r="C40">
        <v>438</v>
      </c>
      <c r="D40" t="s">
        <v>13</v>
      </c>
      <c r="E40">
        <v>3</v>
      </c>
      <c r="F40">
        <v>90</v>
      </c>
      <c r="G40">
        <f t="shared" si="0"/>
        <v>528</v>
      </c>
      <c r="H40">
        <v>923</v>
      </c>
      <c r="I40">
        <v>6</v>
      </c>
      <c r="J40">
        <f t="shared" si="1"/>
        <v>831.90800613942747</v>
      </c>
      <c r="K40">
        <f t="shared" si="2"/>
        <v>1014.0919938605725</v>
      </c>
    </row>
    <row r="41" spans="1:11" x14ac:dyDescent="0.4">
      <c r="A41" s="1">
        <v>37347</v>
      </c>
      <c r="B41">
        <v>2002</v>
      </c>
      <c r="C41">
        <v>502</v>
      </c>
      <c r="D41" t="s">
        <v>14</v>
      </c>
      <c r="E41">
        <v>4</v>
      </c>
      <c r="F41">
        <v>86</v>
      </c>
      <c r="G41">
        <f t="shared" si="0"/>
        <v>588</v>
      </c>
      <c r="H41">
        <v>936</v>
      </c>
      <c r="I41">
        <v>6</v>
      </c>
      <c r="J41">
        <f t="shared" si="1"/>
        <v>843.62502031040526</v>
      </c>
      <c r="K41">
        <f t="shared" si="2"/>
        <v>1028.3749796895947</v>
      </c>
    </row>
    <row r="42" spans="1:11" x14ac:dyDescent="0.4">
      <c r="A42" s="1">
        <v>37377</v>
      </c>
      <c r="B42">
        <v>2002</v>
      </c>
      <c r="C42">
        <v>543</v>
      </c>
      <c r="D42" t="s">
        <v>15</v>
      </c>
      <c r="E42">
        <v>5</v>
      </c>
      <c r="F42">
        <v>88</v>
      </c>
      <c r="G42">
        <f t="shared" si="0"/>
        <v>631</v>
      </c>
      <c r="H42">
        <v>978</v>
      </c>
      <c r="I42">
        <v>6</v>
      </c>
      <c r="J42">
        <f t="shared" si="1"/>
        <v>881.47998917048756</v>
      </c>
      <c r="K42">
        <f t="shared" si="2"/>
        <v>1074.5200108295123</v>
      </c>
    </row>
    <row r="43" spans="1:11" x14ac:dyDescent="0.4">
      <c r="A43" s="1">
        <v>37408</v>
      </c>
      <c r="B43">
        <v>2002</v>
      </c>
      <c r="C43">
        <v>542</v>
      </c>
      <c r="D43" t="s">
        <v>16</v>
      </c>
      <c r="E43">
        <v>6</v>
      </c>
      <c r="F43">
        <v>84</v>
      </c>
      <c r="G43">
        <f t="shared" si="0"/>
        <v>626</v>
      </c>
      <c r="H43">
        <v>957</v>
      </c>
      <c r="I43">
        <v>6</v>
      </c>
      <c r="J43">
        <f t="shared" si="1"/>
        <v>862.55250474044647</v>
      </c>
      <c r="K43">
        <f t="shared" si="2"/>
        <v>1051.4474952595535</v>
      </c>
    </row>
    <row r="44" spans="1:11" x14ac:dyDescent="0.4">
      <c r="A44" s="1">
        <v>37438</v>
      </c>
      <c r="B44">
        <v>2002</v>
      </c>
      <c r="C44">
        <v>544</v>
      </c>
      <c r="D44" t="s">
        <v>17</v>
      </c>
      <c r="E44">
        <v>7</v>
      </c>
      <c r="F44">
        <v>82</v>
      </c>
      <c r="G44">
        <f t="shared" si="0"/>
        <v>626</v>
      </c>
      <c r="H44">
        <v>956</v>
      </c>
      <c r="I44">
        <v>5</v>
      </c>
      <c r="J44">
        <f t="shared" si="1"/>
        <v>877.37599663171954</v>
      </c>
      <c r="K44">
        <f t="shared" si="2"/>
        <v>1034.6240033682802</v>
      </c>
    </row>
    <row r="45" spans="1:11" x14ac:dyDescent="0.4">
      <c r="A45" s="1">
        <v>37469</v>
      </c>
      <c r="B45">
        <v>2002</v>
      </c>
      <c r="C45">
        <v>549</v>
      </c>
      <c r="D45" t="s">
        <v>18</v>
      </c>
      <c r="E45">
        <v>8</v>
      </c>
      <c r="F45">
        <v>90</v>
      </c>
      <c r="G45">
        <f t="shared" si="0"/>
        <v>639</v>
      </c>
      <c r="H45">
        <v>1014</v>
      </c>
      <c r="I45">
        <v>5</v>
      </c>
      <c r="J45">
        <f t="shared" si="1"/>
        <v>930.60592111356027</v>
      </c>
      <c r="K45">
        <f t="shared" si="2"/>
        <v>1097.3940788864397</v>
      </c>
    </row>
    <row r="46" spans="1:11" x14ac:dyDescent="0.4">
      <c r="A46" s="1">
        <v>37500</v>
      </c>
      <c r="B46">
        <v>2002</v>
      </c>
      <c r="C46">
        <v>457</v>
      </c>
      <c r="D46" t="s">
        <v>19</v>
      </c>
      <c r="E46">
        <v>9</v>
      </c>
      <c r="F46">
        <v>82</v>
      </c>
      <c r="G46">
        <f t="shared" si="0"/>
        <v>539</v>
      </c>
      <c r="H46">
        <v>1044</v>
      </c>
      <c r="I46">
        <v>6</v>
      </c>
      <c r="J46">
        <f t="shared" si="1"/>
        <v>940.96636880775975</v>
      </c>
      <c r="K46">
        <f t="shared" si="2"/>
        <v>1147.0336311922401</v>
      </c>
    </row>
    <row r="47" spans="1:11" x14ac:dyDescent="0.4">
      <c r="A47" s="1">
        <v>37530</v>
      </c>
      <c r="B47">
        <v>2002</v>
      </c>
      <c r="C47">
        <v>481</v>
      </c>
      <c r="D47" t="s">
        <v>20</v>
      </c>
      <c r="E47">
        <v>10</v>
      </c>
      <c r="F47">
        <v>77</v>
      </c>
      <c r="G47">
        <f t="shared" si="0"/>
        <v>558</v>
      </c>
      <c r="H47">
        <v>1006</v>
      </c>
      <c r="I47">
        <v>6</v>
      </c>
      <c r="J47">
        <f t="shared" si="1"/>
        <v>906.71663507720916</v>
      </c>
      <c r="K47">
        <f t="shared" si="2"/>
        <v>1105.2833649227907</v>
      </c>
    </row>
    <row r="48" spans="1:11" x14ac:dyDescent="0.4">
      <c r="A48" s="1">
        <v>37561</v>
      </c>
      <c r="B48">
        <v>2002</v>
      </c>
      <c r="C48">
        <v>430</v>
      </c>
      <c r="D48" t="s">
        <v>21</v>
      </c>
      <c r="E48">
        <v>11</v>
      </c>
      <c r="F48">
        <v>73</v>
      </c>
      <c r="G48">
        <f t="shared" si="0"/>
        <v>503</v>
      </c>
      <c r="H48">
        <v>1024</v>
      </c>
      <c r="I48">
        <v>6</v>
      </c>
      <c r="J48">
        <f t="shared" si="1"/>
        <v>922.94019316010156</v>
      </c>
      <c r="K48">
        <f t="shared" si="2"/>
        <v>1125.0598068398983</v>
      </c>
    </row>
    <row r="49" spans="1:11" x14ac:dyDescent="0.4">
      <c r="A49" s="1">
        <v>37591</v>
      </c>
      <c r="B49">
        <v>2002</v>
      </c>
      <c r="C49">
        <v>459</v>
      </c>
      <c r="D49" t="s">
        <v>22</v>
      </c>
      <c r="E49">
        <v>12</v>
      </c>
      <c r="F49">
        <v>70</v>
      </c>
      <c r="G49">
        <f t="shared" si="0"/>
        <v>529</v>
      </c>
      <c r="H49">
        <v>1048</v>
      </c>
      <c r="I49">
        <v>7</v>
      </c>
      <c r="J49">
        <f t="shared" si="1"/>
        <v>927.33353792683999</v>
      </c>
      <c r="K49">
        <f t="shared" si="2"/>
        <v>1168.6664620731599</v>
      </c>
    </row>
    <row r="50" spans="1:11" x14ac:dyDescent="0.4">
      <c r="A50" s="1">
        <v>37622</v>
      </c>
      <c r="B50">
        <v>2003</v>
      </c>
      <c r="C50">
        <v>352</v>
      </c>
      <c r="D50" t="s">
        <v>11</v>
      </c>
      <c r="E50">
        <v>1</v>
      </c>
      <c r="F50">
        <v>76</v>
      </c>
      <c r="G50">
        <f t="shared" si="0"/>
        <v>428</v>
      </c>
      <c r="H50">
        <v>999</v>
      </c>
      <c r="I50">
        <v>7</v>
      </c>
      <c r="J50">
        <f t="shared" si="1"/>
        <v>883.97538586728353</v>
      </c>
      <c r="K50">
        <f t="shared" si="2"/>
        <v>1114.0246141327164</v>
      </c>
    </row>
    <row r="51" spans="1:11" x14ac:dyDescent="0.4">
      <c r="A51" s="1">
        <v>37653</v>
      </c>
      <c r="B51">
        <v>2003</v>
      </c>
      <c r="C51">
        <v>350</v>
      </c>
      <c r="D51" t="s">
        <v>12</v>
      </c>
      <c r="E51">
        <v>2</v>
      </c>
      <c r="F51">
        <v>82</v>
      </c>
      <c r="G51">
        <f t="shared" si="0"/>
        <v>432</v>
      </c>
      <c r="H51">
        <v>936</v>
      </c>
      <c r="I51">
        <v>7</v>
      </c>
      <c r="J51">
        <f t="shared" si="1"/>
        <v>828.22919036213955</v>
      </c>
      <c r="K51">
        <f t="shared" si="2"/>
        <v>1043.7708096378603</v>
      </c>
    </row>
    <row r="52" spans="1:11" x14ac:dyDescent="0.4">
      <c r="A52" s="1">
        <v>37681</v>
      </c>
      <c r="B52">
        <v>2003</v>
      </c>
      <c r="C52">
        <v>446</v>
      </c>
      <c r="D52" t="s">
        <v>13</v>
      </c>
      <c r="E52">
        <v>3</v>
      </c>
      <c r="F52">
        <v>98</v>
      </c>
      <c r="G52">
        <f t="shared" si="0"/>
        <v>544</v>
      </c>
      <c r="H52">
        <v>999</v>
      </c>
      <c r="I52">
        <v>7</v>
      </c>
      <c r="J52">
        <f t="shared" si="1"/>
        <v>883.97538586728353</v>
      </c>
      <c r="K52">
        <f t="shared" si="2"/>
        <v>1114.0246141327164</v>
      </c>
    </row>
    <row r="53" spans="1:11" x14ac:dyDescent="0.4">
      <c r="A53" s="1">
        <v>37712</v>
      </c>
      <c r="B53">
        <v>2003</v>
      </c>
      <c r="C53">
        <v>517</v>
      </c>
      <c r="D53" t="s">
        <v>14</v>
      </c>
      <c r="E53">
        <v>4</v>
      </c>
      <c r="F53">
        <v>91</v>
      </c>
      <c r="G53">
        <f t="shared" si="0"/>
        <v>608</v>
      </c>
      <c r="H53">
        <v>1012</v>
      </c>
      <c r="I53">
        <v>6</v>
      </c>
      <c r="J53">
        <f t="shared" si="1"/>
        <v>912.12448777150655</v>
      </c>
      <c r="K53">
        <f t="shared" si="2"/>
        <v>1111.8755122284933</v>
      </c>
    </row>
    <row r="54" spans="1:11" x14ac:dyDescent="0.4">
      <c r="A54" s="1">
        <v>37742</v>
      </c>
      <c r="B54">
        <v>2003</v>
      </c>
      <c r="C54">
        <v>565</v>
      </c>
      <c r="D54" t="s">
        <v>15</v>
      </c>
      <c r="E54">
        <v>5</v>
      </c>
      <c r="F54">
        <v>101</v>
      </c>
      <c r="G54">
        <f t="shared" si="0"/>
        <v>666</v>
      </c>
      <c r="H54">
        <v>1078</v>
      </c>
      <c r="I54">
        <v>6</v>
      </c>
      <c r="J54">
        <f t="shared" si="1"/>
        <v>971.61086740877874</v>
      </c>
      <c r="K54">
        <f t="shared" si="2"/>
        <v>1184.3891325912211</v>
      </c>
    </row>
    <row r="55" spans="1:11" x14ac:dyDescent="0.4">
      <c r="A55" s="1">
        <v>37773</v>
      </c>
      <c r="B55">
        <v>2003</v>
      </c>
      <c r="C55">
        <v>601</v>
      </c>
      <c r="D55" t="s">
        <v>16</v>
      </c>
      <c r="E55">
        <v>6</v>
      </c>
      <c r="F55">
        <v>107</v>
      </c>
      <c r="G55">
        <f t="shared" si="0"/>
        <v>708</v>
      </c>
      <c r="H55">
        <v>1193</v>
      </c>
      <c r="I55">
        <v>6</v>
      </c>
      <c r="J55">
        <f t="shared" si="1"/>
        <v>1075.2613773828136</v>
      </c>
      <c r="K55">
        <f t="shared" si="2"/>
        <v>1310.7386226171864</v>
      </c>
    </row>
    <row r="56" spans="1:11" x14ac:dyDescent="0.4">
      <c r="A56" s="1">
        <v>37803</v>
      </c>
      <c r="B56">
        <v>2003</v>
      </c>
      <c r="C56">
        <v>632</v>
      </c>
      <c r="D56" t="s">
        <v>17</v>
      </c>
      <c r="E56">
        <v>7</v>
      </c>
      <c r="F56">
        <v>99</v>
      </c>
      <c r="G56">
        <f t="shared" si="0"/>
        <v>731</v>
      </c>
      <c r="H56">
        <v>1168</v>
      </c>
      <c r="I56">
        <v>6</v>
      </c>
      <c r="J56">
        <f t="shared" si="1"/>
        <v>1052.7286578232408</v>
      </c>
      <c r="K56">
        <f t="shared" si="2"/>
        <v>1283.2713421767592</v>
      </c>
    </row>
    <row r="57" spans="1:11" x14ac:dyDescent="0.4">
      <c r="A57" s="1">
        <v>37834</v>
      </c>
      <c r="B57">
        <v>2003</v>
      </c>
      <c r="C57">
        <v>645</v>
      </c>
      <c r="D57" t="s">
        <v>18</v>
      </c>
      <c r="E57">
        <v>8</v>
      </c>
      <c r="F57">
        <v>105</v>
      </c>
      <c r="G57">
        <f t="shared" si="0"/>
        <v>750</v>
      </c>
      <c r="H57">
        <v>1206</v>
      </c>
      <c r="I57">
        <v>6</v>
      </c>
      <c r="J57">
        <f t="shared" si="1"/>
        <v>1086.9783915537914</v>
      </c>
      <c r="K57">
        <f t="shared" si="2"/>
        <v>1325.0216084462086</v>
      </c>
    </row>
    <row r="58" spans="1:11" x14ac:dyDescent="0.4">
      <c r="A58" s="1">
        <v>37865</v>
      </c>
      <c r="B58">
        <v>2003</v>
      </c>
      <c r="C58">
        <v>566</v>
      </c>
      <c r="D58" t="s">
        <v>19</v>
      </c>
      <c r="E58">
        <v>9</v>
      </c>
      <c r="F58">
        <v>90</v>
      </c>
      <c r="G58">
        <f t="shared" si="0"/>
        <v>656</v>
      </c>
      <c r="H58">
        <v>1131</v>
      </c>
      <c r="I58">
        <v>6</v>
      </c>
      <c r="J58">
        <f t="shared" si="1"/>
        <v>1019.380232875073</v>
      </c>
      <c r="K58">
        <f t="shared" si="2"/>
        <v>1242.619767124927</v>
      </c>
    </row>
    <row r="59" spans="1:11" x14ac:dyDescent="0.4">
      <c r="A59" s="1">
        <v>37895</v>
      </c>
      <c r="B59">
        <v>2003</v>
      </c>
      <c r="C59">
        <v>546</v>
      </c>
      <c r="D59" t="s">
        <v>20</v>
      </c>
      <c r="E59">
        <v>10</v>
      </c>
      <c r="F59">
        <v>88</v>
      </c>
      <c r="G59">
        <f t="shared" si="0"/>
        <v>634</v>
      </c>
      <c r="H59">
        <v>1144</v>
      </c>
      <c r="I59">
        <v>6</v>
      </c>
      <c r="J59">
        <f t="shared" si="1"/>
        <v>1031.0972470460508</v>
      </c>
      <c r="K59">
        <f t="shared" si="2"/>
        <v>1256.9027529539489</v>
      </c>
    </row>
    <row r="60" spans="1:11" x14ac:dyDescent="0.4">
      <c r="A60" s="1">
        <v>37926</v>
      </c>
      <c r="B60">
        <v>2003</v>
      </c>
      <c r="C60">
        <v>446</v>
      </c>
      <c r="D60" t="s">
        <v>21</v>
      </c>
      <c r="E60">
        <v>11</v>
      </c>
      <c r="F60">
        <v>76</v>
      </c>
      <c r="G60">
        <f t="shared" si="0"/>
        <v>522</v>
      </c>
      <c r="H60">
        <v>1093</v>
      </c>
      <c r="I60">
        <v>6</v>
      </c>
      <c r="J60">
        <f t="shared" si="1"/>
        <v>985.13049914452245</v>
      </c>
      <c r="K60">
        <f t="shared" si="2"/>
        <v>1200.8695008554776</v>
      </c>
    </row>
    <row r="61" spans="1:11" x14ac:dyDescent="0.4">
      <c r="A61" s="1">
        <v>37956</v>
      </c>
      <c r="B61">
        <v>2003</v>
      </c>
      <c r="C61">
        <v>510</v>
      </c>
      <c r="D61" t="s">
        <v>22</v>
      </c>
      <c r="E61">
        <v>12</v>
      </c>
      <c r="F61">
        <v>75</v>
      </c>
      <c r="G61">
        <f t="shared" si="0"/>
        <v>585</v>
      </c>
      <c r="H61">
        <v>1129</v>
      </c>
      <c r="I61">
        <v>6</v>
      </c>
      <c r="J61">
        <f t="shared" si="1"/>
        <v>1017.5776153103072</v>
      </c>
      <c r="K61">
        <f t="shared" si="2"/>
        <v>1240.4223846896928</v>
      </c>
    </row>
    <row r="62" spans="1:11" x14ac:dyDescent="0.4">
      <c r="A62" s="1">
        <v>37987</v>
      </c>
      <c r="B62">
        <v>2004</v>
      </c>
      <c r="C62">
        <v>352</v>
      </c>
      <c r="D62" t="s">
        <v>11</v>
      </c>
      <c r="E62">
        <v>1</v>
      </c>
      <c r="F62">
        <v>89</v>
      </c>
      <c r="G62">
        <f t="shared" si="0"/>
        <v>441</v>
      </c>
      <c r="H62">
        <v>1165</v>
      </c>
      <c r="I62">
        <v>6</v>
      </c>
      <c r="J62">
        <f t="shared" si="1"/>
        <v>1050.024731476092</v>
      </c>
      <c r="K62">
        <f t="shared" si="2"/>
        <v>1279.975268523908</v>
      </c>
    </row>
    <row r="63" spans="1:11" x14ac:dyDescent="0.4">
      <c r="A63" s="1">
        <v>38018</v>
      </c>
      <c r="B63">
        <v>2004</v>
      </c>
      <c r="C63">
        <v>378</v>
      </c>
      <c r="D63" t="s">
        <v>12</v>
      </c>
      <c r="E63">
        <v>2</v>
      </c>
      <c r="F63">
        <v>102</v>
      </c>
      <c r="G63">
        <f t="shared" si="0"/>
        <v>480</v>
      </c>
      <c r="H63">
        <v>1159</v>
      </c>
      <c r="I63">
        <v>6</v>
      </c>
      <c r="J63">
        <f t="shared" si="1"/>
        <v>1044.6168787817946</v>
      </c>
      <c r="K63">
        <f t="shared" si="2"/>
        <v>1273.3831212182054</v>
      </c>
    </row>
    <row r="64" spans="1:11" x14ac:dyDescent="0.4">
      <c r="A64" s="1">
        <v>38047</v>
      </c>
      <c r="B64">
        <v>2004</v>
      </c>
      <c r="C64">
        <v>531</v>
      </c>
      <c r="D64" t="s">
        <v>13</v>
      </c>
      <c r="E64">
        <v>3</v>
      </c>
      <c r="F64">
        <v>123</v>
      </c>
      <c r="G64">
        <f t="shared" si="0"/>
        <v>654</v>
      </c>
      <c r="H64">
        <v>1276</v>
      </c>
      <c r="I64">
        <v>6</v>
      </c>
      <c r="J64">
        <f t="shared" si="1"/>
        <v>1150.0700063205952</v>
      </c>
      <c r="K64">
        <f t="shared" si="2"/>
        <v>1401.9299936794046</v>
      </c>
    </row>
    <row r="65" spans="1:11" x14ac:dyDescent="0.4">
      <c r="A65" s="1">
        <v>38078</v>
      </c>
      <c r="B65">
        <v>2004</v>
      </c>
      <c r="C65">
        <v>606</v>
      </c>
      <c r="D65" t="s">
        <v>14</v>
      </c>
      <c r="E65">
        <v>4</v>
      </c>
      <c r="F65">
        <v>109</v>
      </c>
      <c r="G65">
        <f t="shared" si="0"/>
        <v>715</v>
      </c>
      <c r="H65">
        <v>1186</v>
      </c>
      <c r="I65">
        <v>6</v>
      </c>
      <c r="J65">
        <f t="shared" si="1"/>
        <v>1068.9522159061332</v>
      </c>
      <c r="K65">
        <f t="shared" si="2"/>
        <v>1303.0477840938668</v>
      </c>
    </row>
    <row r="66" spans="1:11" x14ac:dyDescent="0.4">
      <c r="A66" s="1">
        <v>38108</v>
      </c>
      <c r="B66">
        <v>2004</v>
      </c>
      <c r="C66">
        <v>623</v>
      </c>
      <c r="D66" t="s">
        <v>15</v>
      </c>
      <c r="E66">
        <v>5</v>
      </c>
      <c r="F66">
        <v>115</v>
      </c>
      <c r="G66">
        <f t="shared" si="0"/>
        <v>738</v>
      </c>
      <c r="H66">
        <v>1241</v>
      </c>
      <c r="I66">
        <v>6</v>
      </c>
      <c r="J66">
        <f t="shared" si="1"/>
        <v>1118.5241989371934</v>
      </c>
      <c r="K66">
        <f t="shared" si="2"/>
        <v>1363.4758010628066</v>
      </c>
    </row>
    <row r="67" spans="1:11" x14ac:dyDescent="0.4">
      <c r="A67" s="1">
        <v>38139</v>
      </c>
      <c r="B67">
        <v>2004</v>
      </c>
      <c r="C67">
        <v>725</v>
      </c>
      <c r="D67" t="s">
        <v>16</v>
      </c>
      <c r="E67">
        <v>6</v>
      </c>
      <c r="F67">
        <v>105</v>
      </c>
      <c r="G67">
        <f t="shared" ref="G67:G130" si="3">F67+C67</f>
        <v>830</v>
      </c>
      <c r="H67">
        <v>1180</v>
      </c>
      <c r="I67">
        <v>6</v>
      </c>
      <c r="J67">
        <f t="shared" si="1"/>
        <v>1063.5443632118356</v>
      </c>
      <c r="K67">
        <f t="shared" si="2"/>
        <v>1296.4556367881642</v>
      </c>
    </row>
    <row r="68" spans="1:11" x14ac:dyDescent="0.4">
      <c r="A68" s="1">
        <v>38169</v>
      </c>
      <c r="B68">
        <v>2004</v>
      </c>
      <c r="C68">
        <v>681</v>
      </c>
      <c r="D68" t="s">
        <v>17</v>
      </c>
      <c r="E68">
        <v>7</v>
      </c>
      <c r="F68">
        <v>96</v>
      </c>
      <c r="G68">
        <f t="shared" si="3"/>
        <v>777</v>
      </c>
      <c r="H68">
        <v>1088</v>
      </c>
      <c r="I68">
        <v>6</v>
      </c>
      <c r="J68">
        <f t="shared" si="1"/>
        <v>980.62395523260784</v>
      </c>
      <c r="K68">
        <f t="shared" si="2"/>
        <v>1195.3760447673922</v>
      </c>
    </row>
    <row r="69" spans="1:11" x14ac:dyDescent="0.4">
      <c r="A69" s="1">
        <v>38200</v>
      </c>
      <c r="B69">
        <v>2004</v>
      </c>
      <c r="C69">
        <v>677</v>
      </c>
      <c r="D69" t="s">
        <v>18</v>
      </c>
      <c r="E69">
        <v>8</v>
      </c>
      <c r="F69">
        <v>102</v>
      </c>
      <c r="G69">
        <f t="shared" si="3"/>
        <v>779</v>
      </c>
      <c r="H69">
        <v>1175</v>
      </c>
      <c r="I69">
        <v>6</v>
      </c>
      <c r="J69">
        <f t="shared" si="1"/>
        <v>1059.0378192999212</v>
      </c>
      <c r="K69">
        <f t="shared" si="2"/>
        <v>1290.9621807000788</v>
      </c>
    </row>
    <row r="70" spans="1:11" x14ac:dyDescent="0.4">
      <c r="A70" s="1">
        <v>38231</v>
      </c>
      <c r="B70">
        <v>2004</v>
      </c>
      <c r="C70">
        <v>570</v>
      </c>
      <c r="D70" t="s">
        <v>19</v>
      </c>
      <c r="E70">
        <v>9</v>
      </c>
      <c r="F70">
        <v>94</v>
      </c>
      <c r="G70">
        <f t="shared" si="3"/>
        <v>664</v>
      </c>
      <c r="H70">
        <v>1214</v>
      </c>
      <c r="I70">
        <v>6</v>
      </c>
      <c r="J70">
        <f t="shared" si="1"/>
        <v>1094.1888618128546</v>
      </c>
      <c r="K70">
        <f t="shared" si="2"/>
        <v>1333.8111381871452</v>
      </c>
    </row>
    <row r="71" spans="1:11" x14ac:dyDescent="0.4">
      <c r="A71" s="1">
        <v>38261</v>
      </c>
      <c r="B71">
        <v>2004</v>
      </c>
      <c r="C71">
        <v>557</v>
      </c>
      <c r="D71" t="s">
        <v>20</v>
      </c>
      <c r="E71">
        <v>10</v>
      </c>
      <c r="F71">
        <v>101</v>
      </c>
      <c r="G71">
        <f t="shared" si="3"/>
        <v>658</v>
      </c>
      <c r="H71">
        <v>1305</v>
      </c>
      <c r="I71">
        <v>6</v>
      </c>
      <c r="J71">
        <f t="shared" si="1"/>
        <v>1176.2079610096996</v>
      </c>
      <c r="K71">
        <f t="shared" si="2"/>
        <v>1433.7920389903002</v>
      </c>
    </row>
    <row r="72" spans="1:11" x14ac:dyDescent="0.4">
      <c r="A72" s="1">
        <v>38292</v>
      </c>
      <c r="B72">
        <v>2004</v>
      </c>
      <c r="C72">
        <v>532</v>
      </c>
      <c r="D72" t="s">
        <v>21</v>
      </c>
      <c r="E72">
        <v>11</v>
      </c>
      <c r="F72">
        <v>84</v>
      </c>
      <c r="G72">
        <f t="shared" si="3"/>
        <v>616</v>
      </c>
      <c r="H72">
        <v>1179</v>
      </c>
      <c r="I72">
        <v>6</v>
      </c>
      <c r="J72">
        <f t="shared" si="1"/>
        <v>1062.6430544294528</v>
      </c>
      <c r="K72">
        <f t="shared" si="2"/>
        <v>1295.3569455705472</v>
      </c>
    </row>
    <row r="73" spans="1:11" x14ac:dyDescent="0.4">
      <c r="A73" s="1">
        <v>38322</v>
      </c>
      <c r="B73">
        <v>2004</v>
      </c>
      <c r="C73">
        <v>546</v>
      </c>
      <c r="D73" t="s">
        <v>22</v>
      </c>
      <c r="E73">
        <v>12</v>
      </c>
      <c r="F73">
        <v>83</v>
      </c>
      <c r="G73">
        <f t="shared" si="3"/>
        <v>629</v>
      </c>
      <c r="H73">
        <v>1242</v>
      </c>
      <c r="I73">
        <v>7</v>
      </c>
      <c r="J73">
        <f t="shared" si="1"/>
        <v>1098.996425672839</v>
      </c>
      <c r="K73">
        <f t="shared" si="2"/>
        <v>1385.003574327161</v>
      </c>
    </row>
    <row r="74" spans="1:11" x14ac:dyDescent="0.4">
      <c r="A74" s="1">
        <v>38353</v>
      </c>
      <c r="B74">
        <v>2005</v>
      </c>
      <c r="C74">
        <v>382</v>
      </c>
      <c r="D74" t="s">
        <v>11</v>
      </c>
      <c r="E74">
        <v>1</v>
      </c>
      <c r="F74">
        <v>92</v>
      </c>
      <c r="G74">
        <f t="shared" si="3"/>
        <v>474</v>
      </c>
      <c r="H74">
        <v>1203</v>
      </c>
      <c r="I74">
        <v>7</v>
      </c>
      <c r="J74">
        <f t="shared" si="1"/>
        <v>1064.4868760744166</v>
      </c>
      <c r="K74">
        <f t="shared" si="2"/>
        <v>1341.5131239255834</v>
      </c>
    </row>
    <row r="75" spans="1:11" x14ac:dyDescent="0.4">
      <c r="A75" s="1">
        <v>38384</v>
      </c>
      <c r="B75">
        <v>2005</v>
      </c>
      <c r="C75">
        <v>402</v>
      </c>
      <c r="D75" t="s">
        <v>12</v>
      </c>
      <c r="E75">
        <v>2</v>
      </c>
      <c r="F75">
        <v>109</v>
      </c>
      <c r="G75">
        <f t="shared" si="3"/>
        <v>511</v>
      </c>
      <c r="H75">
        <v>1319</v>
      </c>
      <c r="I75">
        <v>7</v>
      </c>
      <c r="J75">
        <f t="shared" si="1"/>
        <v>1167.1306646235705</v>
      </c>
      <c r="K75">
        <f t="shared" si="2"/>
        <v>1470.8693353764293</v>
      </c>
    </row>
    <row r="76" spans="1:11" x14ac:dyDescent="0.4">
      <c r="A76" s="1">
        <v>38412</v>
      </c>
      <c r="B76">
        <v>2005</v>
      </c>
      <c r="C76">
        <v>556</v>
      </c>
      <c r="D76" t="s">
        <v>13</v>
      </c>
      <c r="E76">
        <v>3</v>
      </c>
      <c r="F76">
        <v>127</v>
      </c>
      <c r="G76">
        <f t="shared" si="3"/>
        <v>683</v>
      </c>
      <c r="H76">
        <v>1328</v>
      </c>
      <c r="I76">
        <v>7</v>
      </c>
      <c r="J76">
        <f t="shared" si="1"/>
        <v>1175.0944068385911</v>
      </c>
      <c r="K76">
        <f t="shared" si="2"/>
        <v>1480.9055931614089</v>
      </c>
    </row>
    <row r="77" spans="1:11" x14ac:dyDescent="0.4">
      <c r="A77" s="1">
        <v>38443</v>
      </c>
      <c r="B77">
        <v>2005</v>
      </c>
      <c r="C77">
        <v>625</v>
      </c>
      <c r="D77" t="s">
        <v>14</v>
      </c>
      <c r="E77">
        <v>4</v>
      </c>
      <c r="F77">
        <v>116</v>
      </c>
      <c r="G77">
        <f t="shared" si="3"/>
        <v>741</v>
      </c>
      <c r="H77">
        <v>1260</v>
      </c>
      <c r="I77">
        <v>7</v>
      </c>
      <c r="J77">
        <f t="shared" si="1"/>
        <v>1114.9239101028802</v>
      </c>
      <c r="K77">
        <f t="shared" si="2"/>
        <v>1405.0760898971198</v>
      </c>
    </row>
    <row r="78" spans="1:11" x14ac:dyDescent="0.4">
      <c r="A78" s="1">
        <v>38473</v>
      </c>
      <c r="B78">
        <v>2005</v>
      </c>
      <c r="C78">
        <v>669</v>
      </c>
      <c r="D78" t="s">
        <v>15</v>
      </c>
      <c r="E78">
        <v>5</v>
      </c>
      <c r="F78">
        <v>120</v>
      </c>
      <c r="G78">
        <f t="shared" si="3"/>
        <v>789</v>
      </c>
      <c r="H78">
        <v>1286</v>
      </c>
      <c r="I78">
        <v>7</v>
      </c>
      <c r="J78">
        <f t="shared" si="1"/>
        <v>1137.9302765018285</v>
      </c>
      <c r="K78">
        <f t="shared" si="2"/>
        <v>1434.0697234981715</v>
      </c>
    </row>
    <row r="79" spans="1:11" x14ac:dyDescent="0.4">
      <c r="A79" s="1">
        <v>38504</v>
      </c>
      <c r="B79">
        <v>2005</v>
      </c>
      <c r="C79">
        <v>754</v>
      </c>
      <c r="D79" t="s">
        <v>16</v>
      </c>
      <c r="E79">
        <v>6</v>
      </c>
      <c r="F79">
        <v>115</v>
      </c>
      <c r="G79">
        <f t="shared" si="3"/>
        <v>869</v>
      </c>
      <c r="H79">
        <v>1274</v>
      </c>
      <c r="I79">
        <v>7</v>
      </c>
      <c r="J79">
        <f t="shared" ref="J79:J142" si="4">H79+_xlfn.NORM.INV(0.05,0,H79%*I79)</f>
        <v>1127.3119535484677</v>
      </c>
      <c r="K79">
        <f t="shared" ref="K79:K142" si="5">H79+_xlfn.NORM.INV(0.95,0,H79%*I79)</f>
        <v>1420.6880464515323</v>
      </c>
    </row>
    <row r="80" spans="1:11" x14ac:dyDescent="0.4">
      <c r="A80" s="1">
        <v>38534</v>
      </c>
      <c r="B80">
        <v>2005</v>
      </c>
      <c r="C80">
        <v>690</v>
      </c>
      <c r="D80" t="s">
        <v>17</v>
      </c>
      <c r="E80">
        <v>7</v>
      </c>
      <c r="F80">
        <v>117</v>
      </c>
      <c r="G80">
        <f t="shared" si="3"/>
        <v>807</v>
      </c>
      <c r="H80">
        <v>1389</v>
      </c>
      <c r="I80">
        <v>7</v>
      </c>
      <c r="J80">
        <f t="shared" si="4"/>
        <v>1229.0708818515084</v>
      </c>
      <c r="K80">
        <f t="shared" si="5"/>
        <v>1548.9291181484916</v>
      </c>
    </row>
    <row r="81" spans="1:11" x14ac:dyDescent="0.4">
      <c r="A81" s="1">
        <v>38565</v>
      </c>
      <c r="B81">
        <v>2005</v>
      </c>
      <c r="C81">
        <v>744</v>
      </c>
      <c r="D81" t="s">
        <v>18</v>
      </c>
      <c r="E81">
        <v>8</v>
      </c>
      <c r="F81">
        <v>110</v>
      </c>
      <c r="G81">
        <f t="shared" si="3"/>
        <v>854</v>
      </c>
      <c r="H81">
        <v>1255</v>
      </c>
      <c r="I81">
        <v>7</v>
      </c>
      <c r="J81">
        <f t="shared" si="4"/>
        <v>1110.499608872313</v>
      </c>
      <c r="K81">
        <f t="shared" si="5"/>
        <v>1399.5003911276867</v>
      </c>
    </row>
    <row r="82" spans="1:11" x14ac:dyDescent="0.4">
      <c r="A82" s="1">
        <v>38596</v>
      </c>
      <c r="B82">
        <v>2005</v>
      </c>
      <c r="C82">
        <v>630</v>
      </c>
      <c r="D82" t="s">
        <v>19</v>
      </c>
      <c r="E82">
        <v>9</v>
      </c>
      <c r="F82">
        <v>99</v>
      </c>
      <c r="G82">
        <f t="shared" si="3"/>
        <v>729</v>
      </c>
      <c r="H82">
        <v>1244</v>
      </c>
      <c r="I82">
        <v>7</v>
      </c>
      <c r="J82">
        <f t="shared" si="4"/>
        <v>1100.7661461650657</v>
      </c>
      <c r="K82">
        <f t="shared" si="5"/>
        <v>1387.2338538349341</v>
      </c>
    </row>
    <row r="83" spans="1:11" x14ac:dyDescent="0.4">
      <c r="A83" s="1">
        <v>38626</v>
      </c>
      <c r="B83">
        <v>2005</v>
      </c>
      <c r="C83">
        <v>566</v>
      </c>
      <c r="D83" t="s">
        <v>20</v>
      </c>
      <c r="E83">
        <v>10</v>
      </c>
      <c r="F83">
        <v>105</v>
      </c>
      <c r="G83">
        <f t="shared" si="3"/>
        <v>671</v>
      </c>
      <c r="H83">
        <v>1336</v>
      </c>
      <c r="I83">
        <v>8</v>
      </c>
      <c r="J83">
        <f t="shared" si="4"/>
        <v>1160.1980443514267</v>
      </c>
      <c r="K83">
        <f t="shared" si="5"/>
        <v>1511.8019556485733</v>
      </c>
    </row>
    <row r="84" spans="1:11" x14ac:dyDescent="0.4">
      <c r="A84" s="1">
        <v>38657</v>
      </c>
      <c r="B84">
        <v>2005</v>
      </c>
      <c r="C84">
        <v>530</v>
      </c>
      <c r="D84" t="s">
        <v>21</v>
      </c>
      <c r="E84">
        <v>11</v>
      </c>
      <c r="F84">
        <v>86</v>
      </c>
      <c r="G84">
        <f t="shared" si="3"/>
        <v>616</v>
      </c>
      <c r="H84">
        <v>1214</v>
      </c>
      <c r="I84">
        <v>7</v>
      </c>
      <c r="J84">
        <f t="shared" si="4"/>
        <v>1074.2203387816639</v>
      </c>
      <c r="K84">
        <f t="shared" si="5"/>
        <v>1353.7796612183361</v>
      </c>
    </row>
    <row r="85" spans="1:11" x14ac:dyDescent="0.4">
      <c r="A85" s="1">
        <v>38687</v>
      </c>
      <c r="B85">
        <v>2005</v>
      </c>
      <c r="C85">
        <v>528</v>
      </c>
      <c r="D85" t="s">
        <v>22</v>
      </c>
      <c r="E85">
        <v>12</v>
      </c>
      <c r="F85">
        <v>87</v>
      </c>
      <c r="G85">
        <f t="shared" si="3"/>
        <v>615</v>
      </c>
      <c r="H85">
        <v>1239</v>
      </c>
      <c r="I85">
        <v>7</v>
      </c>
      <c r="J85">
        <f t="shared" si="4"/>
        <v>1096.3418449344988</v>
      </c>
      <c r="K85">
        <f t="shared" si="5"/>
        <v>1381.6581550655012</v>
      </c>
    </row>
    <row r="86" spans="1:11" x14ac:dyDescent="0.4">
      <c r="A86" s="1">
        <v>38718</v>
      </c>
      <c r="B86">
        <v>2006</v>
      </c>
      <c r="C86">
        <v>374</v>
      </c>
      <c r="D86" t="s">
        <v>11</v>
      </c>
      <c r="E86">
        <v>1</v>
      </c>
      <c r="F86">
        <v>89</v>
      </c>
      <c r="G86">
        <f t="shared" si="3"/>
        <v>463</v>
      </c>
      <c r="H86">
        <v>1174</v>
      </c>
      <c r="I86">
        <v>7</v>
      </c>
      <c r="J86">
        <f t="shared" si="4"/>
        <v>1038.8259289371281</v>
      </c>
      <c r="K86">
        <f t="shared" si="5"/>
        <v>1309.1740710628719</v>
      </c>
    </row>
    <row r="87" spans="1:11" x14ac:dyDescent="0.4">
      <c r="A87" s="1">
        <v>38749</v>
      </c>
      <c r="B87">
        <v>2006</v>
      </c>
      <c r="C87">
        <v>402</v>
      </c>
      <c r="D87" t="s">
        <v>12</v>
      </c>
      <c r="E87">
        <v>2</v>
      </c>
      <c r="F87">
        <v>88</v>
      </c>
      <c r="G87">
        <f t="shared" si="3"/>
        <v>490</v>
      </c>
      <c r="H87">
        <v>1061</v>
      </c>
      <c r="I87">
        <v>8</v>
      </c>
      <c r="J87">
        <f t="shared" si="4"/>
        <v>921.38482414435907</v>
      </c>
      <c r="K87">
        <f t="shared" si="5"/>
        <v>1200.6151758556409</v>
      </c>
    </row>
    <row r="88" spans="1:11" x14ac:dyDescent="0.4">
      <c r="A88" s="1">
        <v>38777</v>
      </c>
      <c r="B88">
        <v>2006</v>
      </c>
      <c r="C88">
        <v>554</v>
      </c>
      <c r="D88" t="s">
        <v>13</v>
      </c>
      <c r="E88">
        <v>3</v>
      </c>
      <c r="F88">
        <v>108</v>
      </c>
      <c r="G88">
        <f t="shared" si="3"/>
        <v>662</v>
      </c>
      <c r="H88">
        <v>1116</v>
      </c>
      <c r="I88">
        <v>8</v>
      </c>
      <c r="J88">
        <f t="shared" si="4"/>
        <v>969.14746818577248</v>
      </c>
      <c r="K88">
        <f t="shared" si="5"/>
        <v>1262.8525318142274</v>
      </c>
    </row>
    <row r="89" spans="1:11" x14ac:dyDescent="0.4">
      <c r="A89" s="1">
        <v>38808</v>
      </c>
      <c r="B89">
        <v>2006</v>
      </c>
      <c r="C89">
        <v>560</v>
      </c>
      <c r="D89" t="s">
        <v>14</v>
      </c>
      <c r="E89">
        <v>4</v>
      </c>
      <c r="F89">
        <v>100</v>
      </c>
      <c r="G89">
        <f t="shared" si="3"/>
        <v>660</v>
      </c>
      <c r="H89">
        <v>1123</v>
      </c>
      <c r="I89">
        <v>7</v>
      </c>
      <c r="J89">
        <f t="shared" si="4"/>
        <v>993.69805638534467</v>
      </c>
      <c r="K89">
        <f t="shared" si="5"/>
        <v>1252.3019436146551</v>
      </c>
    </row>
    <row r="90" spans="1:11" x14ac:dyDescent="0.4">
      <c r="A90" s="1">
        <v>38838</v>
      </c>
      <c r="B90">
        <v>2006</v>
      </c>
      <c r="C90">
        <v>642</v>
      </c>
      <c r="D90" t="s">
        <v>15</v>
      </c>
      <c r="E90">
        <v>5</v>
      </c>
      <c r="F90">
        <v>102</v>
      </c>
      <c r="G90">
        <f t="shared" si="3"/>
        <v>744</v>
      </c>
      <c r="H90">
        <v>1086</v>
      </c>
      <c r="I90">
        <v>7</v>
      </c>
      <c r="J90">
        <f t="shared" si="4"/>
        <v>960.95822727914901</v>
      </c>
      <c r="K90">
        <f t="shared" si="5"/>
        <v>1211.0417727208508</v>
      </c>
    </row>
    <row r="91" spans="1:11" x14ac:dyDescent="0.4">
      <c r="A91" s="1">
        <v>38869</v>
      </c>
      <c r="B91">
        <v>2006</v>
      </c>
      <c r="C91">
        <v>699</v>
      </c>
      <c r="D91" t="s">
        <v>16</v>
      </c>
      <c r="E91">
        <v>6</v>
      </c>
      <c r="F91">
        <v>98</v>
      </c>
      <c r="G91">
        <f t="shared" si="3"/>
        <v>797</v>
      </c>
      <c r="H91">
        <v>1074</v>
      </c>
      <c r="I91">
        <v>7</v>
      </c>
      <c r="J91">
        <f t="shared" si="4"/>
        <v>950.33990432578832</v>
      </c>
      <c r="K91">
        <f t="shared" si="5"/>
        <v>1197.6600956742116</v>
      </c>
    </row>
    <row r="92" spans="1:11" x14ac:dyDescent="0.4">
      <c r="A92" s="1">
        <v>38899</v>
      </c>
      <c r="B92">
        <v>2006</v>
      </c>
      <c r="C92">
        <v>605</v>
      </c>
      <c r="D92" t="s">
        <v>17</v>
      </c>
      <c r="E92">
        <v>7</v>
      </c>
      <c r="F92">
        <v>83</v>
      </c>
      <c r="G92">
        <f t="shared" si="3"/>
        <v>688</v>
      </c>
      <c r="H92">
        <v>965</v>
      </c>
      <c r="I92">
        <v>7</v>
      </c>
      <c r="J92">
        <f t="shared" si="4"/>
        <v>853.89013749942796</v>
      </c>
      <c r="K92">
        <f t="shared" si="5"/>
        <v>1076.1098625005718</v>
      </c>
    </row>
    <row r="93" spans="1:11" x14ac:dyDescent="0.4">
      <c r="A93" s="1">
        <v>38930</v>
      </c>
      <c r="B93">
        <v>2006</v>
      </c>
      <c r="C93">
        <v>654</v>
      </c>
      <c r="D93" t="s">
        <v>18</v>
      </c>
      <c r="E93">
        <v>8</v>
      </c>
      <c r="F93">
        <v>88</v>
      </c>
      <c r="G93">
        <f t="shared" si="3"/>
        <v>742</v>
      </c>
      <c r="H93">
        <v>1035</v>
      </c>
      <c r="I93">
        <v>7</v>
      </c>
      <c r="J93">
        <f t="shared" si="4"/>
        <v>915.83035472736583</v>
      </c>
      <c r="K93">
        <f t="shared" si="5"/>
        <v>1154.1696452726342</v>
      </c>
    </row>
    <row r="94" spans="1:11" x14ac:dyDescent="0.4">
      <c r="A94" s="1">
        <v>38961</v>
      </c>
      <c r="B94">
        <v>2006</v>
      </c>
      <c r="C94">
        <v>529</v>
      </c>
      <c r="D94" t="s">
        <v>19</v>
      </c>
      <c r="E94">
        <v>9</v>
      </c>
      <c r="F94">
        <v>80</v>
      </c>
      <c r="G94">
        <f t="shared" si="3"/>
        <v>609</v>
      </c>
      <c r="H94">
        <v>1016</v>
      </c>
      <c r="I94">
        <v>7</v>
      </c>
      <c r="J94">
        <f t="shared" si="4"/>
        <v>899.01801005121126</v>
      </c>
      <c r="K94">
        <f t="shared" si="5"/>
        <v>1132.9819899487886</v>
      </c>
    </row>
    <row r="95" spans="1:11" x14ac:dyDescent="0.4">
      <c r="A95" s="1">
        <v>38991</v>
      </c>
      <c r="B95">
        <v>2006</v>
      </c>
      <c r="C95">
        <v>518</v>
      </c>
      <c r="D95" t="s">
        <v>20</v>
      </c>
      <c r="E95">
        <v>10</v>
      </c>
      <c r="F95">
        <v>74</v>
      </c>
      <c r="G95">
        <f t="shared" si="3"/>
        <v>592</v>
      </c>
      <c r="H95">
        <v>941</v>
      </c>
      <c r="I95">
        <v>7</v>
      </c>
      <c r="J95">
        <f t="shared" si="4"/>
        <v>832.65349159270647</v>
      </c>
      <c r="K95">
        <f t="shared" si="5"/>
        <v>1049.3465084072934</v>
      </c>
    </row>
    <row r="96" spans="1:11" x14ac:dyDescent="0.4">
      <c r="A96" s="1">
        <v>39022</v>
      </c>
      <c r="B96">
        <v>2006</v>
      </c>
      <c r="C96">
        <v>472</v>
      </c>
      <c r="D96" t="s">
        <v>21</v>
      </c>
      <c r="E96">
        <v>11</v>
      </c>
      <c r="F96">
        <v>71</v>
      </c>
      <c r="G96">
        <f t="shared" si="3"/>
        <v>543</v>
      </c>
      <c r="H96">
        <v>1003</v>
      </c>
      <c r="I96">
        <v>8</v>
      </c>
      <c r="J96">
        <f t="shared" si="4"/>
        <v>871.01694497341384</v>
      </c>
      <c r="K96">
        <f t="shared" si="5"/>
        <v>1134.983055026586</v>
      </c>
    </row>
    <row r="97" spans="1:11" x14ac:dyDescent="0.4">
      <c r="A97" s="1">
        <v>39052</v>
      </c>
      <c r="B97">
        <v>2006</v>
      </c>
      <c r="C97">
        <v>469</v>
      </c>
      <c r="D97" t="s">
        <v>22</v>
      </c>
      <c r="E97">
        <v>12</v>
      </c>
      <c r="F97">
        <v>71</v>
      </c>
      <c r="G97">
        <f t="shared" si="3"/>
        <v>540</v>
      </c>
      <c r="H97">
        <v>998</v>
      </c>
      <c r="I97">
        <v>8</v>
      </c>
      <c r="J97">
        <f t="shared" si="4"/>
        <v>866.67488642419448</v>
      </c>
      <c r="K97">
        <f t="shared" si="5"/>
        <v>1129.3251135758055</v>
      </c>
    </row>
    <row r="98" spans="1:11" x14ac:dyDescent="0.4">
      <c r="A98" s="1">
        <v>39083</v>
      </c>
      <c r="B98">
        <v>2007</v>
      </c>
      <c r="C98">
        <v>324</v>
      </c>
      <c r="D98" t="s">
        <v>11</v>
      </c>
      <c r="E98">
        <v>1</v>
      </c>
      <c r="F98">
        <v>66</v>
      </c>
      <c r="G98">
        <f t="shared" si="3"/>
        <v>390</v>
      </c>
      <c r="H98">
        <v>891</v>
      </c>
      <c r="I98">
        <v>8</v>
      </c>
      <c r="J98">
        <f t="shared" si="4"/>
        <v>773.75483347089903</v>
      </c>
      <c r="K98">
        <f t="shared" si="5"/>
        <v>1008.2451665291009</v>
      </c>
    </row>
    <row r="99" spans="1:11" x14ac:dyDescent="0.4">
      <c r="A99" s="1">
        <v>39114</v>
      </c>
      <c r="B99">
        <v>2007</v>
      </c>
      <c r="C99">
        <v>347</v>
      </c>
      <c r="D99" t="s">
        <v>12</v>
      </c>
      <c r="E99">
        <v>2</v>
      </c>
      <c r="F99">
        <v>68</v>
      </c>
      <c r="G99">
        <f t="shared" si="3"/>
        <v>415</v>
      </c>
      <c r="H99">
        <v>828</v>
      </c>
      <c r="I99">
        <v>8</v>
      </c>
      <c r="J99">
        <f t="shared" si="4"/>
        <v>719.04489575073444</v>
      </c>
      <c r="K99">
        <f t="shared" si="5"/>
        <v>936.95510424926545</v>
      </c>
    </row>
    <row r="100" spans="1:11" x14ac:dyDescent="0.4">
      <c r="A100" s="1">
        <v>39142</v>
      </c>
      <c r="B100">
        <v>2007</v>
      </c>
      <c r="C100">
        <v>436</v>
      </c>
      <c r="D100" t="s">
        <v>13</v>
      </c>
      <c r="E100">
        <v>3</v>
      </c>
      <c r="F100">
        <v>80</v>
      </c>
      <c r="G100">
        <f t="shared" si="3"/>
        <v>516</v>
      </c>
      <c r="H100">
        <v>833</v>
      </c>
      <c r="I100">
        <v>8</v>
      </c>
      <c r="J100">
        <f t="shared" si="4"/>
        <v>723.38695429995391</v>
      </c>
      <c r="K100">
        <f t="shared" si="5"/>
        <v>942.61304570004609</v>
      </c>
    </row>
    <row r="101" spans="1:11" x14ac:dyDescent="0.4">
      <c r="A101" s="1">
        <v>39173</v>
      </c>
      <c r="B101">
        <v>2007</v>
      </c>
      <c r="C101">
        <v>458</v>
      </c>
      <c r="D101" t="s">
        <v>14</v>
      </c>
      <c r="E101">
        <v>4</v>
      </c>
      <c r="F101">
        <v>83</v>
      </c>
      <c r="G101">
        <f t="shared" si="3"/>
        <v>541</v>
      </c>
      <c r="H101">
        <v>887</v>
      </c>
      <c r="I101">
        <v>8</v>
      </c>
      <c r="J101">
        <f t="shared" si="4"/>
        <v>770.2811866315235</v>
      </c>
      <c r="K101">
        <f t="shared" si="5"/>
        <v>1003.7188133684764</v>
      </c>
    </row>
    <row r="102" spans="1:11" x14ac:dyDescent="0.4">
      <c r="A102" s="1">
        <v>39203</v>
      </c>
      <c r="B102">
        <v>2007</v>
      </c>
      <c r="C102">
        <v>511</v>
      </c>
      <c r="D102" t="s">
        <v>15</v>
      </c>
      <c r="E102">
        <v>5</v>
      </c>
      <c r="F102">
        <v>79</v>
      </c>
      <c r="G102">
        <f t="shared" si="3"/>
        <v>590</v>
      </c>
      <c r="H102">
        <v>842</v>
      </c>
      <c r="I102">
        <v>7</v>
      </c>
      <c r="J102">
        <f t="shared" si="4"/>
        <v>745.05232722748019</v>
      </c>
      <c r="K102">
        <f t="shared" si="5"/>
        <v>938.9476727725197</v>
      </c>
    </row>
    <row r="103" spans="1:11" x14ac:dyDescent="0.4">
      <c r="A103" s="1">
        <v>39234</v>
      </c>
      <c r="B103">
        <v>2007</v>
      </c>
      <c r="C103">
        <v>536</v>
      </c>
      <c r="D103" t="s">
        <v>16</v>
      </c>
      <c r="E103">
        <v>6</v>
      </c>
      <c r="F103">
        <v>73</v>
      </c>
      <c r="G103">
        <f t="shared" si="3"/>
        <v>609</v>
      </c>
      <c r="H103">
        <v>793</v>
      </c>
      <c r="I103">
        <v>7</v>
      </c>
      <c r="J103">
        <f t="shared" si="4"/>
        <v>701.69417516792373</v>
      </c>
      <c r="K103">
        <f t="shared" si="5"/>
        <v>884.30582483207615</v>
      </c>
    </row>
    <row r="104" spans="1:11" x14ac:dyDescent="0.4">
      <c r="A104" s="1">
        <v>39264</v>
      </c>
      <c r="B104">
        <v>2007</v>
      </c>
      <c r="C104">
        <v>499</v>
      </c>
      <c r="D104" t="s">
        <v>17</v>
      </c>
      <c r="E104">
        <v>7</v>
      </c>
      <c r="F104">
        <v>68</v>
      </c>
      <c r="G104">
        <f t="shared" si="3"/>
        <v>567</v>
      </c>
      <c r="H104">
        <v>778</v>
      </c>
      <c r="I104">
        <v>7</v>
      </c>
      <c r="J104">
        <f t="shared" si="4"/>
        <v>688.42127147622284</v>
      </c>
      <c r="K104">
        <f t="shared" si="5"/>
        <v>867.57872852377716</v>
      </c>
    </row>
    <row r="105" spans="1:11" x14ac:dyDescent="0.4">
      <c r="A105" s="1">
        <v>39295</v>
      </c>
      <c r="B105">
        <v>2007</v>
      </c>
      <c r="C105">
        <v>510</v>
      </c>
      <c r="D105" t="s">
        <v>18</v>
      </c>
      <c r="E105">
        <v>8</v>
      </c>
      <c r="F105">
        <v>60</v>
      </c>
      <c r="G105">
        <f t="shared" si="3"/>
        <v>570</v>
      </c>
      <c r="H105">
        <v>699</v>
      </c>
      <c r="I105">
        <v>7</v>
      </c>
      <c r="J105">
        <f t="shared" si="4"/>
        <v>618.51731203326449</v>
      </c>
      <c r="K105">
        <f t="shared" si="5"/>
        <v>779.48268796673551</v>
      </c>
    </row>
    <row r="106" spans="1:11" x14ac:dyDescent="0.4">
      <c r="A106" s="1">
        <v>39326</v>
      </c>
      <c r="B106">
        <v>2007</v>
      </c>
      <c r="C106">
        <v>365</v>
      </c>
      <c r="D106" t="s">
        <v>19</v>
      </c>
      <c r="E106">
        <v>9</v>
      </c>
      <c r="F106">
        <v>53</v>
      </c>
      <c r="G106">
        <f t="shared" si="3"/>
        <v>418</v>
      </c>
      <c r="H106">
        <v>686</v>
      </c>
      <c r="I106">
        <v>7</v>
      </c>
      <c r="J106">
        <f t="shared" si="4"/>
        <v>607.01412883379032</v>
      </c>
      <c r="K106">
        <f t="shared" si="5"/>
        <v>764.98587116620968</v>
      </c>
    </row>
    <row r="107" spans="1:11" x14ac:dyDescent="0.4">
      <c r="A107" s="1">
        <v>39356</v>
      </c>
      <c r="B107">
        <v>2007</v>
      </c>
      <c r="C107">
        <v>373</v>
      </c>
      <c r="D107" t="s">
        <v>20</v>
      </c>
      <c r="E107">
        <v>10</v>
      </c>
      <c r="F107">
        <v>57</v>
      </c>
      <c r="G107">
        <f t="shared" si="3"/>
        <v>430</v>
      </c>
      <c r="H107">
        <v>727</v>
      </c>
      <c r="I107">
        <v>7</v>
      </c>
      <c r="J107">
        <f t="shared" si="4"/>
        <v>643.29339892443954</v>
      </c>
      <c r="K107">
        <f t="shared" si="5"/>
        <v>810.70660107556034</v>
      </c>
    </row>
    <row r="108" spans="1:11" x14ac:dyDescent="0.4">
      <c r="A108" s="1">
        <v>39387</v>
      </c>
      <c r="B108">
        <v>2007</v>
      </c>
      <c r="C108">
        <v>343</v>
      </c>
      <c r="D108" t="s">
        <v>21</v>
      </c>
      <c r="E108">
        <v>11</v>
      </c>
      <c r="F108">
        <v>45</v>
      </c>
      <c r="G108">
        <f t="shared" si="3"/>
        <v>388</v>
      </c>
      <c r="H108">
        <v>641</v>
      </c>
      <c r="I108">
        <v>7</v>
      </c>
      <c r="J108">
        <f t="shared" si="4"/>
        <v>567.19541775868743</v>
      </c>
      <c r="K108">
        <f t="shared" si="5"/>
        <v>714.80458224131257</v>
      </c>
    </row>
    <row r="109" spans="1:11" x14ac:dyDescent="0.4">
      <c r="A109" s="1">
        <v>39417</v>
      </c>
      <c r="B109">
        <v>2007</v>
      </c>
      <c r="C109">
        <v>320</v>
      </c>
      <c r="D109" t="s">
        <v>22</v>
      </c>
      <c r="E109">
        <v>12</v>
      </c>
      <c r="F109">
        <v>44</v>
      </c>
      <c r="G109">
        <f t="shared" si="3"/>
        <v>364</v>
      </c>
      <c r="H109">
        <v>619</v>
      </c>
      <c r="I109">
        <v>7</v>
      </c>
      <c r="J109">
        <f t="shared" si="4"/>
        <v>547.72849234419266</v>
      </c>
      <c r="K109">
        <f t="shared" si="5"/>
        <v>690.27150765580723</v>
      </c>
    </row>
    <row r="110" spans="1:11" x14ac:dyDescent="0.4">
      <c r="A110" s="1">
        <v>39448</v>
      </c>
      <c r="B110">
        <v>2008</v>
      </c>
      <c r="C110">
        <v>235</v>
      </c>
      <c r="D110" t="s">
        <v>11</v>
      </c>
      <c r="E110">
        <v>1</v>
      </c>
      <c r="F110">
        <v>44</v>
      </c>
      <c r="G110">
        <f t="shared" si="3"/>
        <v>279</v>
      </c>
      <c r="H110">
        <v>627</v>
      </c>
      <c r="I110">
        <v>7</v>
      </c>
      <c r="J110">
        <f t="shared" si="4"/>
        <v>554.8073743130999</v>
      </c>
      <c r="K110">
        <f t="shared" si="5"/>
        <v>699.1926256869001</v>
      </c>
    </row>
    <row r="111" spans="1:11" x14ac:dyDescent="0.4">
      <c r="A111" s="1">
        <v>39479</v>
      </c>
      <c r="B111">
        <v>2008</v>
      </c>
      <c r="C111">
        <v>262</v>
      </c>
      <c r="D111" t="s">
        <v>12</v>
      </c>
      <c r="E111">
        <v>2</v>
      </c>
      <c r="F111">
        <v>48</v>
      </c>
      <c r="G111">
        <f t="shared" si="3"/>
        <v>310</v>
      </c>
      <c r="H111">
        <v>593</v>
      </c>
      <c r="I111">
        <v>7</v>
      </c>
      <c r="J111">
        <f t="shared" si="4"/>
        <v>524.72212594524433</v>
      </c>
      <c r="K111">
        <f t="shared" si="5"/>
        <v>661.27787405475556</v>
      </c>
    </row>
    <row r="112" spans="1:11" x14ac:dyDescent="0.4">
      <c r="A112" s="1">
        <v>39508</v>
      </c>
      <c r="B112">
        <v>2008</v>
      </c>
      <c r="C112">
        <v>316</v>
      </c>
      <c r="D112" t="s">
        <v>13</v>
      </c>
      <c r="E112">
        <v>3</v>
      </c>
      <c r="F112">
        <v>49</v>
      </c>
      <c r="G112">
        <f t="shared" si="3"/>
        <v>365</v>
      </c>
      <c r="H112">
        <v>535</v>
      </c>
      <c r="I112">
        <v>8</v>
      </c>
      <c r="J112">
        <f t="shared" si="4"/>
        <v>464.60026476647698</v>
      </c>
      <c r="K112">
        <f t="shared" si="5"/>
        <v>605.39973523352296</v>
      </c>
    </row>
    <row r="113" spans="1:11" x14ac:dyDescent="0.4">
      <c r="A113" s="1">
        <v>39539</v>
      </c>
      <c r="B113">
        <v>2008</v>
      </c>
      <c r="C113">
        <v>364</v>
      </c>
      <c r="D113" t="s">
        <v>14</v>
      </c>
      <c r="E113">
        <v>4</v>
      </c>
      <c r="F113">
        <v>49</v>
      </c>
      <c r="G113">
        <f t="shared" si="3"/>
        <v>413</v>
      </c>
      <c r="H113">
        <v>536</v>
      </c>
      <c r="I113">
        <v>8</v>
      </c>
      <c r="J113">
        <f t="shared" si="4"/>
        <v>465.46867647632087</v>
      </c>
      <c r="K113">
        <f t="shared" si="5"/>
        <v>606.53132352367913</v>
      </c>
    </row>
    <row r="114" spans="1:11" x14ac:dyDescent="0.4">
      <c r="A114" s="1">
        <v>39569</v>
      </c>
      <c r="B114">
        <v>2008</v>
      </c>
      <c r="C114">
        <v>403</v>
      </c>
      <c r="D114" t="s">
        <v>15</v>
      </c>
      <c r="E114">
        <v>5</v>
      </c>
      <c r="F114">
        <v>49</v>
      </c>
      <c r="G114">
        <f t="shared" si="3"/>
        <v>452</v>
      </c>
      <c r="H114">
        <v>504</v>
      </c>
      <c r="I114">
        <v>8</v>
      </c>
      <c r="J114">
        <f t="shared" si="4"/>
        <v>437.6795017613166</v>
      </c>
      <c r="K114">
        <f t="shared" si="5"/>
        <v>570.32049823868329</v>
      </c>
    </row>
    <row r="115" spans="1:11" x14ac:dyDescent="0.4">
      <c r="A115" s="1">
        <v>39600</v>
      </c>
      <c r="B115">
        <v>2008</v>
      </c>
      <c r="C115">
        <v>421</v>
      </c>
      <c r="D115" t="s">
        <v>16</v>
      </c>
      <c r="E115">
        <v>6</v>
      </c>
      <c r="F115">
        <v>45</v>
      </c>
      <c r="G115">
        <f t="shared" si="3"/>
        <v>466</v>
      </c>
      <c r="H115">
        <v>487</v>
      </c>
      <c r="I115">
        <v>8</v>
      </c>
      <c r="J115">
        <f t="shared" si="4"/>
        <v>422.91650269397064</v>
      </c>
      <c r="K115">
        <f t="shared" si="5"/>
        <v>551.08349730602936</v>
      </c>
    </row>
    <row r="116" spans="1:11" x14ac:dyDescent="0.4">
      <c r="A116" s="1">
        <v>39630</v>
      </c>
      <c r="B116">
        <v>2008</v>
      </c>
      <c r="C116">
        <v>418</v>
      </c>
      <c r="D116" t="s">
        <v>17</v>
      </c>
      <c r="E116">
        <v>7</v>
      </c>
      <c r="F116">
        <v>43</v>
      </c>
      <c r="G116">
        <f t="shared" si="3"/>
        <v>461</v>
      </c>
      <c r="H116">
        <v>477</v>
      </c>
      <c r="I116">
        <v>8</v>
      </c>
      <c r="J116">
        <f t="shared" si="4"/>
        <v>414.23238559553181</v>
      </c>
      <c r="K116">
        <f t="shared" si="5"/>
        <v>539.76761440446819</v>
      </c>
    </row>
    <row r="117" spans="1:11" x14ac:dyDescent="0.4">
      <c r="A117" s="1">
        <v>39661</v>
      </c>
      <c r="B117">
        <v>2008</v>
      </c>
      <c r="C117">
        <v>409</v>
      </c>
      <c r="D117" t="s">
        <v>18</v>
      </c>
      <c r="E117">
        <v>8</v>
      </c>
      <c r="F117">
        <v>38</v>
      </c>
      <c r="G117">
        <f t="shared" si="3"/>
        <v>447</v>
      </c>
      <c r="H117">
        <v>435</v>
      </c>
      <c r="I117">
        <v>7</v>
      </c>
      <c r="J117">
        <f t="shared" si="4"/>
        <v>384.91420705932768</v>
      </c>
      <c r="K117">
        <f t="shared" si="5"/>
        <v>485.08579294067232</v>
      </c>
    </row>
    <row r="118" spans="1:11" x14ac:dyDescent="0.4">
      <c r="A118" s="1">
        <v>39692</v>
      </c>
      <c r="B118">
        <v>2008</v>
      </c>
      <c r="C118">
        <v>369</v>
      </c>
      <c r="D118" t="s">
        <v>19</v>
      </c>
      <c r="E118">
        <v>9</v>
      </c>
      <c r="F118">
        <v>35</v>
      </c>
      <c r="G118">
        <f t="shared" si="3"/>
        <v>404</v>
      </c>
      <c r="H118">
        <v>433</v>
      </c>
      <c r="I118">
        <v>7</v>
      </c>
      <c r="J118">
        <f t="shared" si="4"/>
        <v>383.14448656710084</v>
      </c>
      <c r="K118">
        <f t="shared" si="5"/>
        <v>482.8555134328991</v>
      </c>
    </row>
    <row r="119" spans="1:11" x14ac:dyDescent="0.4">
      <c r="A119" s="1">
        <v>39722</v>
      </c>
      <c r="B119">
        <v>2008</v>
      </c>
      <c r="C119">
        <v>349</v>
      </c>
      <c r="D119" t="s">
        <v>20</v>
      </c>
      <c r="E119">
        <v>10</v>
      </c>
      <c r="F119">
        <v>32</v>
      </c>
      <c r="G119">
        <f t="shared" si="3"/>
        <v>381</v>
      </c>
      <c r="H119">
        <v>393</v>
      </c>
      <c r="I119">
        <v>7</v>
      </c>
      <c r="J119">
        <f t="shared" si="4"/>
        <v>347.75007672256498</v>
      </c>
      <c r="K119">
        <f t="shared" si="5"/>
        <v>438.24992327743496</v>
      </c>
    </row>
    <row r="120" spans="1:11" x14ac:dyDescent="0.4">
      <c r="A120" s="1">
        <v>39753</v>
      </c>
      <c r="B120">
        <v>2008</v>
      </c>
      <c r="C120">
        <v>273</v>
      </c>
      <c r="D120" t="s">
        <v>21</v>
      </c>
      <c r="E120">
        <v>11</v>
      </c>
      <c r="F120">
        <v>27</v>
      </c>
      <c r="G120">
        <f t="shared" si="3"/>
        <v>300</v>
      </c>
      <c r="H120">
        <v>389</v>
      </c>
      <c r="I120">
        <v>7</v>
      </c>
      <c r="J120">
        <f t="shared" si="4"/>
        <v>344.21063573811142</v>
      </c>
      <c r="K120">
        <f t="shared" si="5"/>
        <v>433.78936426188858</v>
      </c>
    </row>
    <row r="121" spans="1:11" x14ac:dyDescent="0.4">
      <c r="A121" s="1">
        <v>39783</v>
      </c>
      <c r="B121">
        <v>2008</v>
      </c>
      <c r="C121">
        <v>305</v>
      </c>
      <c r="D121" t="s">
        <v>22</v>
      </c>
      <c r="E121">
        <v>12</v>
      </c>
      <c r="F121">
        <v>26</v>
      </c>
      <c r="G121">
        <f t="shared" si="3"/>
        <v>331</v>
      </c>
      <c r="H121">
        <v>377</v>
      </c>
      <c r="I121">
        <v>8</v>
      </c>
      <c r="J121">
        <f t="shared" si="4"/>
        <v>327.3912146111436</v>
      </c>
      <c r="K121">
        <f t="shared" si="5"/>
        <v>426.6087853888564</v>
      </c>
    </row>
    <row r="122" spans="1:11" x14ac:dyDescent="0.4">
      <c r="A122" s="1">
        <v>39814</v>
      </c>
      <c r="B122">
        <v>2009</v>
      </c>
      <c r="C122">
        <v>218</v>
      </c>
      <c r="D122" t="s">
        <v>11</v>
      </c>
      <c r="E122">
        <v>1</v>
      </c>
      <c r="F122">
        <v>24</v>
      </c>
      <c r="G122">
        <f t="shared" si="3"/>
        <v>242</v>
      </c>
      <c r="H122">
        <v>336</v>
      </c>
      <c r="I122">
        <v>8</v>
      </c>
      <c r="J122">
        <f t="shared" si="4"/>
        <v>291.78633450754444</v>
      </c>
      <c r="K122">
        <f t="shared" si="5"/>
        <v>380.21366549245556</v>
      </c>
    </row>
    <row r="123" spans="1:11" x14ac:dyDescent="0.4">
      <c r="A123" s="1">
        <v>39845</v>
      </c>
      <c r="B123">
        <v>2009</v>
      </c>
      <c r="C123">
        <v>238</v>
      </c>
      <c r="D123" t="s">
        <v>12</v>
      </c>
      <c r="E123">
        <v>2</v>
      </c>
      <c r="F123">
        <v>29</v>
      </c>
      <c r="G123">
        <f t="shared" si="3"/>
        <v>267</v>
      </c>
      <c r="H123">
        <v>372</v>
      </c>
      <c r="I123">
        <v>8</v>
      </c>
      <c r="J123">
        <f t="shared" si="4"/>
        <v>323.04915606192418</v>
      </c>
      <c r="K123">
        <f t="shared" si="5"/>
        <v>420.95084393807576</v>
      </c>
    </row>
    <row r="124" spans="1:11" x14ac:dyDescent="0.4">
      <c r="A124" s="1">
        <v>39873</v>
      </c>
      <c r="B124">
        <v>2009</v>
      </c>
      <c r="C124">
        <v>304</v>
      </c>
      <c r="D124" t="s">
        <v>13</v>
      </c>
      <c r="E124">
        <v>3</v>
      </c>
      <c r="F124">
        <v>31</v>
      </c>
      <c r="G124">
        <f t="shared" si="3"/>
        <v>335</v>
      </c>
      <c r="H124">
        <v>339</v>
      </c>
      <c r="I124">
        <v>8</v>
      </c>
      <c r="J124">
        <f t="shared" si="4"/>
        <v>294.39156963707603</v>
      </c>
      <c r="K124">
        <f t="shared" si="5"/>
        <v>383.60843036292391</v>
      </c>
    </row>
    <row r="125" spans="1:11" x14ac:dyDescent="0.4">
      <c r="A125" s="1">
        <v>39904</v>
      </c>
      <c r="B125">
        <v>2009</v>
      </c>
      <c r="C125">
        <v>349</v>
      </c>
      <c r="D125" t="s">
        <v>14</v>
      </c>
      <c r="E125">
        <v>4</v>
      </c>
      <c r="F125">
        <v>32</v>
      </c>
      <c r="G125">
        <f t="shared" si="3"/>
        <v>381</v>
      </c>
      <c r="H125">
        <v>337</v>
      </c>
      <c r="I125">
        <v>8</v>
      </c>
      <c r="J125">
        <f t="shared" si="4"/>
        <v>292.65474621738826</v>
      </c>
      <c r="K125">
        <f t="shared" si="5"/>
        <v>381.34525378261168</v>
      </c>
    </row>
    <row r="126" spans="1:11" x14ac:dyDescent="0.4">
      <c r="A126" s="1">
        <v>39934</v>
      </c>
      <c r="B126">
        <v>2009</v>
      </c>
      <c r="C126">
        <v>376</v>
      </c>
      <c r="D126" t="s">
        <v>15</v>
      </c>
      <c r="E126">
        <v>5</v>
      </c>
      <c r="F126">
        <v>34</v>
      </c>
      <c r="G126">
        <f t="shared" si="3"/>
        <v>410</v>
      </c>
      <c r="H126">
        <v>376</v>
      </c>
      <c r="I126">
        <v>8</v>
      </c>
      <c r="J126">
        <f t="shared" si="4"/>
        <v>326.52280290129971</v>
      </c>
      <c r="K126">
        <f t="shared" si="5"/>
        <v>425.47719709870023</v>
      </c>
    </row>
    <row r="127" spans="1:11" x14ac:dyDescent="0.4">
      <c r="A127" s="1">
        <v>39965</v>
      </c>
      <c r="B127">
        <v>2009</v>
      </c>
      <c r="C127">
        <v>438</v>
      </c>
      <c r="D127" t="s">
        <v>16</v>
      </c>
      <c r="E127">
        <v>6</v>
      </c>
      <c r="F127">
        <v>37</v>
      </c>
      <c r="G127">
        <f t="shared" si="3"/>
        <v>475</v>
      </c>
      <c r="H127">
        <v>393</v>
      </c>
      <c r="I127">
        <v>8</v>
      </c>
      <c r="J127">
        <f t="shared" si="4"/>
        <v>341.28580196864573</v>
      </c>
      <c r="K127">
        <f t="shared" si="5"/>
        <v>444.71419803135427</v>
      </c>
    </row>
    <row r="128" spans="1:11" x14ac:dyDescent="0.4">
      <c r="A128" s="1">
        <v>39995</v>
      </c>
      <c r="B128">
        <v>2009</v>
      </c>
      <c r="C128">
        <v>442</v>
      </c>
      <c r="D128" t="s">
        <v>17</v>
      </c>
      <c r="E128">
        <v>7</v>
      </c>
      <c r="F128">
        <v>38</v>
      </c>
      <c r="G128">
        <f t="shared" si="3"/>
        <v>480</v>
      </c>
      <c r="H128">
        <v>411</v>
      </c>
      <c r="I128">
        <v>8</v>
      </c>
      <c r="J128">
        <f t="shared" si="4"/>
        <v>356.91721274583557</v>
      </c>
      <c r="K128">
        <f t="shared" si="5"/>
        <v>465.08278725416437</v>
      </c>
    </row>
    <row r="129" spans="1:11" x14ac:dyDescent="0.4">
      <c r="A129" s="1">
        <v>40026</v>
      </c>
      <c r="B129">
        <v>2009</v>
      </c>
      <c r="C129">
        <v>417</v>
      </c>
      <c r="D129" t="s">
        <v>18</v>
      </c>
      <c r="E129">
        <v>8</v>
      </c>
      <c r="F129">
        <v>36</v>
      </c>
      <c r="G129">
        <f t="shared" si="3"/>
        <v>453</v>
      </c>
      <c r="H129">
        <v>418</v>
      </c>
      <c r="I129">
        <v>8</v>
      </c>
      <c r="J129">
        <f t="shared" si="4"/>
        <v>362.99609471474275</v>
      </c>
      <c r="K129">
        <f t="shared" si="5"/>
        <v>473.00390528525719</v>
      </c>
    </row>
    <row r="130" spans="1:11" x14ac:dyDescent="0.4">
      <c r="A130" s="1">
        <v>40057</v>
      </c>
      <c r="B130">
        <v>2009</v>
      </c>
      <c r="C130">
        <v>392</v>
      </c>
      <c r="D130" t="s">
        <v>19</v>
      </c>
      <c r="E130">
        <v>9</v>
      </c>
      <c r="F130">
        <v>30</v>
      </c>
      <c r="G130">
        <f t="shared" si="3"/>
        <v>422</v>
      </c>
      <c r="H130">
        <v>386</v>
      </c>
      <c r="I130">
        <v>8</v>
      </c>
      <c r="J130">
        <f t="shared" si="4"/>
        <v>335.20691999973855</v>
      </c>
      <c r="K130">
        <f t="shared" si="5"/>
        <v>436.79308000026145</v>
      </c>
    </row>
    <row r="131" spans="1:11" x14ac:dyDescent="0.4">
      <c r="A131" s="1">
        <v>40087</v>
      </c>
      <c r="B131">
        <v>2009</v>
      </c>
      <c r="C131">
        <v>418</v>
      </c>
      <c r="D131" t="s">
        <v>20</v>
      </c>
      <c r="E131">
        <v>10</v>
      </c>
      <c r="F131">
        <v>33</v>
      </c>
      <c r="G131">
        <f t="shared" ref="G131:G194" si="6">F131+C131</f>
        <v>451</v>
      </c>
      <c r="H131">
        <v>396</v>
      </c>
      <c r="I131">
        <v>8</v>
      </c>
      <c r="J131">
        <f t="shared" si="4"/>
        <v>343.89103709817732</v>
      </c>
      <c r="K131">
        <f t="shared" si="5"/>
        <v>448.10896290182262</v>
      </c>
    </row>
    <row r="132" spans="1:11" x14ac:dyDescent="0.4">
      <c r="A132" s="1">
        <v>40118</v>
      </c>
      <c r="B132">
        <v>2009</v>
      </c>
      <c r="C132">
        <v>395</v>
      </c>
      <c r="D132" t="s">
        <v>21</v>
      </c>
      <c r="E132">
        <v>11</v>
      </c>
      <c r="F132">
        <v>26</v>
      </c>
      <c r="G132">
        <f t="shared" si="6"/>
        <v>421</v>
      </c>
      <c r="H132">
        <v>375</v>
      </c>
      <c r="I132">
        <v>8</v>
      </c>
      <c r="J132">
        <f t="shared" si="4"/>
        <v>325.65439119145583</v>
      </c>
      <c r="K132">
        <f t="shared" si="5"/>
        <v>424.34560880854417</v>
      </c>
    </row>
    <row r="133" spans="1:11" x14ac:dyDescent="0.4">
      <c r="A133" s="1">
        <v>40148</v>
      </c>
      <c r="B133">
        <v>2009</v>
      </c>
      <c r="C133">
        <v>347</v>
      </c>
      <c r="D133" t="s">
        <v>22</v>
      </c>
      <c r="E133">
        <v>12</v>
      </c>
      <c r="F133">
        <v>24</v>
      </c>
      <c r="G133">
        <f t="shared" si="6"/>
        <v>371</v>
      </c>
      <c r="H133">
        <v>352</v>
      </c>
      <c r="I133">
        <v>8</v>
      </c>
      <c r="J133">
        <f t="shared" si="4"/>
        <v>305.68092186504651</v>
      </c>
      <c r="K133">
        <f t="shared" si="5"/>
        <v>398.31907813495343</v>
      </c>
    </row>
    <row r="134" spans="1:11" x14ac:dyDescent="0.4">
      <c r="A134" s="1">
        <v>40179</v>
      </c>
      <c r="B134">
        <v>2010</v>
      </c>
      <c r="C134">
        <v>234</v>
      </c>
      <c r="D134" t="s">
        <v>11</v>
      </c>
      <c r="E134">
        <v>1</v>
      </c>
      <c r="F134">
        <v>24</v>
      </c>
      <c r="G134">
        <f t="shared" si="6"/>
        <v>258</v>
      </c>
      <c r="H134">
        <v>345</v>
      </c>
      <c r="I134">
        <v>8</v>
      </c>
      <c r="J134">
        <f t="shared" si="4"/>
        <v>299.60203989613933</v>
      </c>
      <c r="K134">
        <f t="shared" si="5"/>
        <v>390.39796010386061</v>
      </c>
    </row>
    <row r="135" spans="1:11" x14ac:dyDescent="0.4">
      <c r="A135" s="1">
        <v>40210</v>
      </c>
      <c r="B135">
        <v>2010</v>
      </c>
      <c r="C135">
        <v>258</v>
      </c>
      <c r="D135" t="s">
        <v>12</v>
      </c>
      <c r="E135">
        <v>2</v>
      </c>
      <c r="F135">
        <v>27</v>
      </c>
      <c r="G135">
        <f t="shared" si="6"/>
        <v>285</v>
      </c>
      <c r="H135">
        <v>336</v>
      </c>
      <c r="I135">
        <v>8</v>
      </c>
      <c r="J135">
        <f t="shared" si="4"/>
        <v>291.78633450754444</v>
      </c>
      <c r="K135">
        <f t="shared" si="5"/>
        <v>380.21366549245556</v>
      </c>
    </row>
    <row r="136" spans="1:11" x14ac:dyDescent="0.4">
      <c r="A136" s="1">
        <v>40238</v>
      </c>
      <c r="B136">
        <v>2010</v>
      </c>
      <c r="C136">
        <v>366</v>
      </c>
      <c r="D136" t="s">
        <v>13</v>
      </c>
      <c r="E136">
        <v>3</v>
      </c>
      <c r="F136">
        <v>36</v>
      </c>
      <c r="G136">
        <f t="shared" si="6"/>
        <v>402</v>
      </c>
      <c r="H136">
        <v>381</v>
      </c>
      <c r="I136">
        <v>8</v>
      </c>
      <c r="J136">
        <f t="shared" si="4"/>
        <v>330.86486145051913</v>
      </c>
      <c r="K136">
        <f t="shared" si="5"/>
        <v>431.13513854948087</v>
      </c>
    </row>
    <row r="137" spans="1:11" x14ac:dyDescent="0.4">
      <c r="A137" s="1">
        <v>40269</v>
      </c>
      <c r="B137">
        <v>2010</v>
      </c>
      <c r="C137">
        <v>443</v>
      </c>
      <c r="D137" t="s">
        <v>14</v>
      </c>
      <c r="E137">
        <v>4</v>
      </c>
      <c r="F137">
        <v>41</v>
      </c>
      <c r="G137">
        <f t="shared" si="6"/>
        <v>484</v>
      </c>
      <c r="H137">
        <v>422</v>
      </c>
      <c r="I137">
        <v>8</v>
      </c>
      <c r="J137">
        <f t="shared" si="4"/>
        <v>366.46974155411829</v>
      </c>
      <c r="K137">
        <f t="shared" si="5"/>
        <v>477.53025844588166</v>
      </c>
    </row>
    <row r="138" spans="1:11" x14ac:dyDescent="0.4">
      <c r="A138" s="1">
        <v>40299</v>
      </c>
      <c r="B138">
        <v>2010</v>
      </c>
      <c r="C138">
        <v>449</v>
      </c>
      <c r="D138" t="s">
        <v>15</v>
      </c>
      <c r="E138">
        <v>5</v>
      </c>
      <c r="F138">
        <v>26</v>
      </c>
      <c r="G138">
        <f t="shared" si="6"/>
        <v>475</v>
      </c>
      <c r="H138">
        <v>280</v>
      </c>
      <c r="I138">
        <v>8</v>
      </c>
      <c r="J138">
        <f t="shared" si="4"/>
        <v>243.15527875628703</v>
      </c>
      <c r="K138">
        <f t="shared" si="5"/>
        <v>316.84472124371297</v>
      </c>
    </row>
    <row r="139" spans="1:11" x14ac:dyDescent="0.4">
      <c r="A139" s="1">
        <v>40330</v>
      </c>
      <c r="B139">
        <v>2010</v>
      </c>
      <c r="C139">
        <v>472</v>
      </c>
      <c r="D139" t="s">
        <v>16</v>
      </c>
      <c r="E139">
        <v>6</v>
      </c>
      <c r="F139">
        <v>28</v>
      </c>
      <c r="G139">
        <f t="shared" si="6"/>
        <v>500</v>
      </c>
      <c r="H139">
        <v>305</v>
      </c>
      <c r="I139">
        <v>8</v>
      </c>
      <c r="J139">
        <f t="shared" si="4"/>
        <v>264.86557150238406</v>
      </c>
      <c r="K139">
        <f t="shared" si="5"/>
        <v>345.13442849761589</v>
      </c>
    </row>
    <row r="140" spans="1:11" x14ac:dyDescent="0.4">
      <c r="A140" s="1">
        <v>40360</v>
      </c>
      <c r="B140">
        <v>2010</v>
      </c>
      <c r="C140">
        <v>331</v>
      </c>
      <c r="D140" t="s">
        <v>17</v>
      </c>
      <c r="E140">
        <v>7</v>
      </c>
      <c r="F140">
        <v>26</v>
      </c>
      <c r="G140">
        <f t="shared" si="6"/>
        <v>357</v>
      </c>
      <c r="H140">
        <v>283</v>
      </c>
      <c r="I140">
        <v>8</v>
      </c>
      <c r="J140">
        <f t="shared" si="4"/>
        <v>245.76051388581865</v>
      </c>
      <c r="K140">
        <f t="shared" si="5"/>
        <v>320.23948611418132</v>
      </c>
    </row>
    <row r="141" spans="1:11" x14ac:dyDescent="0.4">
      <c r="A141" s="1">
        <v>40391</v>
      </c>
      <c r="B141">
        <v>2010</v>
      </c>
      <c r="C141">
        <v>352</v>
      </c>
      <c r="D141" t="s">
        <v>18</v>
      </c>
      <c r="E141">
        <v>8</v>
      </c>
      <c r="F141">
        <v>23</v>
      </c>
      <c r="G141">
        <f t="shared" si="6"/>
        <v>375</v>
      </c>
      <c r="H141">
        <v>282</v>
      </c>
      <c r="I141">
        <v>8</v>
      </c>
      <c r="J141">
        <f t="shared" si="4"/>
        <v>244.89210217597477</v>
      </c>
      <c r="K141">
        <f t="shared" si="5"/>
        <v>319.1078978240252</v>
      </c>
    </row>
    <row r="142" spans="1:11" x14ac:dyDescent="0.4">
      <c r="A142" s="1">
        <v>40422</v>
      </c>
      <c r="B142">
        <v>2010</v>
      </c>
      <c r="C142">
        <v>321</v>
      </c>
      <c r="D142" t="s">
        <v>19</v>
      </c>
      <c r="E142">
        <v>9</v>
      </c>
      <c r="F142">
        <v>25</v>
      </c>
      <c r="G142">
        <f t="shared" si="6"/>
        <v>346</v>
      </c>
      <c r="H142">
        <v>317</v>
      </c>
      <c r="I142">
        <v>8</v>
      </c>
      <c r="J142">
        <f t="shared" si="4"/>
        <v>275.28651202051066</v>
      </c>
      <c r="K142">
        <f t="shared" si="5"/>
        <v>358.71348797948929</v>
      </c>
    </row>
    <row r="143" spans="1:11" x14ac:dyDescent="0.4">
      <c r="A143" s="1">
        <v>40452</v>
      </c>
      <c r="B143">
        <v>2010</v>
      </c>
      <c r="C143">
        <v>307</v>
      </c>
      <c r="D143" t="s">
        <v>20</v>
      </c>
      <c r="E143">
        <v>10</v>
      </c>
      <c r="F143">
        <v>23</v>
      </c>
      <c r="G143">
        <f t="shared" si="6"/>
        <v>330</v>
      </c>
      <c r="H143">
        <v>291</v>
      </c>
      <c r="I143">
        <v>8</v>
      </c>
      <c r="J143">
        <f t="shared" ref="J143:J206" si="7">H143+_xlfn.NORM.INV(0.05,0,H143%*I143)</f>
        <v>252.70780756456972</v>
      </c>
      <c r="K143">
        <f t="shared" ref="K143:K206" si="8">H143+_xlfn.NORM.INV(0.95,0,H143%*I143)</f>
        <v>329.29219243543025</v>
      </c>
    </row>
    <row r="144" spans="1:11" x14ac:dyDescent="0.4">
      <c r="A144" s="1">
        <v>40483</v>
      </c>
      <c r="B144">
        <v>2010</v>
      </c>
      <c r="C144">
        <v>304</v>
      </c>
      <c r="D144" t="s">
        <v>21</v>
      </c>
      <c r="E144">
        <v>11</v>
      </c>
      <c r="F144">
        <v>20</v>
      </c>
      <c r="G144">
        <f t="shared" si="6"/>
        <v>324</v>
      </c>
      <c r="H144">
        <v>287</v>
      </c>
      <c r="I144">
        <v>8</v>
      </c>
      <c r="J144">
        <f t="shared" si="7"/>
        <v>249.23416072519419</v>
      </c>
      <c r="K144">
        <f t="shared" si="8"/>
        <v>324.76583927480578</v>
      </c>
    </row>
    <row r="145" spans="1:11" x14ac:dyDescent="0.4">
      <c r="A145" s="1">
        <v>40513</v>
      </c>
      <c r="B145">
        <v>2010</v>
      </c>
      <c r="C145">
        <v>345</v>
      </c>
      <c r="D145" t="s">
        <v>22</v>
      </c>
      <c r="E145">
        <v>12</v>
      </c>
      <c r="F145">
        <v>23</v>
      </c>
      <c r="G145">
        <f t="shared" si="6"/>
        <v>368</v>
      </c>
      <c r="H145">
        <v>326</v>
      </c>
      <c r="I145">
        <v>8</v>
      </c>
      <c r="J145">
        <f t="shared" si="7"/>
        <v>283.10221740910561</v>
      </c>
      <c r="K145">
        <f t="shared" si="8"/>
        <v>368.89778259089439</v>
      </c>
    </row>
    <row r="146" spans="1:11" x14ac:dyDescent="0.4">
      <c r="A146" s="1">
        <v>40544</v>
      </c>
      <c r="B146">
        <v>2011</v>
      </c>
      <c r="C146">
        <v>247</v>
      </c>
      <c r="D146" t="s">
        <v>11</v>
      </c>
      <c r="E146">
        <v>1</v>
      </c>
      <c r="F146">
        <v>21</v>
      </c>
      <c r="G146">
        <f t="shared" si="6"/>
        <v>268</v>
      </c>
      <c r="H146">
        <v>307</v>
      </c>
      <c r="I146">
        <v>8</v>
      </c>
      <c r="J146">
        <f t="shared" si="7"/>
        <v>266.60239492207182</v>
      </c>
      <c r="K146">
        <f t="shared" si="8"/>
        <v>347.39760507792812</v>
      </c>
    </row>
    <row r="147" spans="1:11" x14ac:dyDescent="0.4">
      <c r="A147" s="1">
        <v>40575</v>
      </c>
      <c r="B147">
        <v>2011</v>
      </c>
      <c r="C147">
        <v>253</v>
      </c>
      <c r="D147" t="s">
        <v>12</v>
      </c>
      <c r="E147">
        <v>2</v>
      </c>
      <c r="F147">
        <v>22</v>
      </c>
      <c r="G147">
        <f t="shared" si="6"/>
        <v>275</v>
      </c>
      <c r="H147">
        <v>270</v>
      </c>
      <c r="I147">
        <v>8</v>
      </c>
      <c r="J147">
        <f t="shared" si="7"/>
        <v>234.4711616578482</v>
      </c>
      <c r="K147">
        <f t="shared" si="8"/>
        <v>305.5288383421518</v>
      </c>
    </row>
    <row r="148" spans="1:11" x14ac:dyDescent="0.4">
      <c r="A148" s="1">
        <v>40603</v>
      </c>
      <c r="B148">
        <v>2011</v>
      </c>
      <c r="C148">
        <v>347</v>
      </c>
      <c r="D148" t="s">
        <v>13</v>
      </c>
      <c r="E148">
        <v>3</v>
      </c>
      <c r="F148">
        <v>28</v>
      </c>
      <c r="G148">
        <f t="shared" si="6"/>
        <v>375</v>
      </c>
      <c r="H148">
        <v>300</v>
      </c>
      <c r="I148">
        <v>8</v>
      </c>
      <c r="J148">
        <f t="shared" si="7"/>
        <v>260.52351295316464</v>
      </c>
      <c r="K148">
        <f t="shared" si="8"/>
        <v>339.4764870468353</v>
      </c>
    </row>
    <row r="149" spans="1:11" x14ac:dyDescent="0.4">
      <c r="A149" s="1">
        <v>40634</v>
      </c>
      <c r="B149">
        <v>2011</v>
      </c>
      <c r="C149">
        <v>375</v>
      </c>
      <c r="D149" t="s">
        <v>14</v>
      </c>
      <c r="E149">
        <v>4</v>
      </c>
      <c r="F149">
        <v>30</v>
      </c>
      <c r="G149">
        <f t="shared" si="6"/>
        <v>405</v>
      </c>
      <c r="H149">
        <v>310</v>
      </c>
      <c r="I149">
        <v>8</v>
      </c>
      <c r="J149">
        <f t="shared" si="7"/>
        <v>269.20763005160347</v>
      </c>
      <c r="K149">
        <f t="shared" si="8"/>
        <v>350.79236994839653</v>
      </c>
    </row>
    <row r="150" spans="1:11" x14ac:dyDescent="0.4">
      <c r="A150" s="1">
        <v>40664</v>
      </c>
      <c r="B150">
        <v>2011</v>
      </c>
      <c r="C150">
        <v>391</v>
      </c>
      <c r="D150" t="s">
        <v>15</v>
      </c>
      <c r="E150">
        <v>5</v>
      </c>
      <c r="F150">
        <v>28</v>
      </c>
      <c r="G150">
        <f t="shared" si="6"/>
        <v>419</v>
      </c>
      <c r="H150">
        <v>305</v>
      </c>
      <c r="I150">
        <v>8</v>
      </c>
      <c r="J150">
        <f t="shared" si="7"/>
        <v>264.86557150238406</v>
      </c>
      <c r="K150">
        <f t="shared" si="8"/>
        <v>345.13442849761589</v>
      </c>
    </row>
    <row r="151" spans="1:11" x14ac:dyDescent="0.4">
      <c r="A151" s="1">
        <v>40695</v>
      </c>
      <c r="B151">
        <v>2011</v>
      </c>
      <c r="C151">
        <v>440</v>
      </c>
      <c r="D151" t="s">
        <v>16</v>
      </c>
      <c r="E151">
        <v>6</v>
      </c>
      <c r="F151">
        <v>28</v>
      </c>
      <c r="G151">
        <f t="shared" si="6"/>
        <v>468</v>
      </c>
      <c r="H151">
        <v>301</v>
      </c>
      <c r="I151">
        <v>8</v>
      </c>
      <c r="J151">
        <f t="shared" si="7"/>
        <v>261.39192466300852</v>
      </c>
      <c r="K151">
        <f t="shared" si="8"/>
        <v>340.60807533699142</v>
      </c>
    </row>
    <row r="152" spans="1:11" x14ac:dyDescent="0.4">
      <c r="A152" s="1">
        <v>40725</v>
      </c>
      <c r="B152">
        <v>2011</v>
      </c>
      <c r="C152">
        <v>385</v>
      </c>
      <c r="D152" t="s">
        <v>17</v>
      </c>
      <c r="E152">
        <v>7</v>
      </c>
      <c r="F152">
        <v>27</v>
      </c>
      <c r="G152">
        <f t="shared" si="6"/>
        <v>412</v>
      </c>
      <c r="H152">
        <v>296</v>
      </c>
      <c r="I152">
        <v>8</v>
      </c>
      <c r="J152">
        <f t="shared" si="7"/>
        <v>257.04986611378911</v>
      </c>
      <c r="K152">
        <f t="shared" si="8"/>
        <v>334.95013388621084</v>
      </c>
    </row>
    <row r="153" spans="1:11" x14ac:dyDescent="0.4">
      <c r="A153" s="1">
        <v>40756</v>
      </c>
      <c r="B153">
        <v>2011</v>
      </c>
      <c r="C153">
        <v>429</v>
      </c>
      <c r="D153" t="s">
        <v>18</v>
      </c>
      <c r="E153">
        <v>8</v>
      </c>
      <c r="F153">
        <v>25</v>
      </c>
      <c r="G153">
        <f t="shared" si="6"/>
        <v>454</v>
      </c>
      <c r="H153">
        <v>299</v>
      </c>
      <c r="I153">
        <v>8</v>
      </c>
      <c r="J153">
        <f t="shared" si="7"/>
        <v>259.65510124332076</v>
      </c>
      <c r="K153">
        <f t="shared" si="8"/>
        <v>338.34489875667919</v>
      </c>
    </row>
    <row r="154" spans="1:11" x14ac:dyDescent="0.4">
      <c r="A154" s="1">
        <v>40787</v>
      </c>
      <c r="B154">
        <v>2011</v>
      </c>
      <c r="C154">
        <v>369</v>
      </c>
      <c r="D154" t="s">
        <v>19</v>
      </c>
      <c r="E154">
        <v>9</v>
      </c>
      <c r="F154">
        <v>24</v>
      </c>
      <c r="G154">
        <f t="shared" si="6"/>
        <v>393</v>
      </c>
      <c r="H154">
        <v>304</v>
      </c>
      <c r="I154">
        <v>8</v>
      </c>
      <c r="J154">
        <f t="shared" si="7"/>
        <v>263.99715979254017</v>
      </c>
      <c r="K154">
        <f t="shared" si="8"/>
        <v>344.00284020745977</v>
      </c>
    </row>
    <row r="155" spans="1:11" x14ac:dyDescent="0.4">
      <c r="A155" s="1">
        <v>40817</v>
      </c>
      <c r="B155">
        <v>2011</v>
      </c>
      <c r="C155">
        <v>343</v>
      </c>
      <c r="D155" t="s">
        <v>20</v>
      </c>
      <c r="E155">
        <v>10</v>
      </c>
      <c r="F155">
        <v>25</v>
      </c>
      <c r="G155">
        <f t="shared" si="6"/>
        <v>368</v>
      </c>
      <c r="H155">
        <v>316</v>
      </c>
      <c r="I155">
        <v>8</v>
      </c>
      <c r="J155">
        <f t="shared" si="7"/>
        <v>274.41810031066677</v>
      </c>
      <c r="K155">
        <f t="shared" si="8"/>
        <v>357.58189968933323</v>
      </c>
    </row>
    <row r="156" spans="1:11" x14ac:dyDescent="0.4">
      <c r="A156" s="1">
        <v>40848</v>
      </c>
      <c r="B156">
        <v>2011</v>
      </c>
      <c r="C156">
        <v>335</v>
      </c>
      <c r="D156" t="s">
        <v>21</v>
      </c>
      <c r="E156">
        <v>11</v>
      </c>
      <c r="F156">
        <v>23</v>
      </c>
      <c r="G156">
        <f t="shared" si="6"/>
        <v>358</v>
      </c>
      <c r="H156">
        <v>328</v>
      </c>
      <c r="I156">
        <v>8</v>
      </c>
      <c r="J156">
        <f t="shared" si="7"/>
        <v>284.83904082879337</v>
      </c>
      <c r="K156">
        <f t="shared" si="8"/>
        <v>371.16095917120663</v>
      </c>
    </row>
    <row r="157" spans="1:11" x14ac:dyDescent="0.4">
      <c r="A157" s="1">
        <v>40878</v>
      </c>
      <c r="B157">
        <v>2011</v>
      </c>
      <c r="C157">
        <v>349</v>
      </c>
      <c r="D157" t="s">
        <v>22</v>
      </c>
      <c r="E157">
        <v>12</v>
      </c>
      <c r="F157">
        <v>24</v>
      </c>
      <c r="G157">
        <f t="shared" si="6"/>
        <v>373</v>
      </c>
      <c r="H157">
        <v>341</v>
      </c>
      <c r="I157">
        <v>9</v>
      </c>
      <c r="J157">
        <f t="shared" si="7"/>
        <v>290.51944218885933</v>
      </c>
      <c r="K157">
        <f t="shared" si="8"/>
        <v>391.48055781114067</v>
      </c>
    </row>
    <row r="158" spans="1:11" x14ac:dyDescent="0.4">
      <c r="A158" s="1">
        <v>40909</v>
      </c>
      <c r="B158">
        <v>2012</v>
      </c>
      <c r="C158">
        <v>260</v>
      </c>
      <c r="D158" t="s">
        <v>11</v>
      </c>
      <c r="E158">
        <v>1</v>
      </c>
      <c r="F158">
        <v>23</v>
      </c>
      <c r="G158">
        <f t="shared" si="6"/>
        <v>283</v>
      </c>
      <c r="H158">
        <v>335</v>
      </c>
      <c r="I158">
        <v>9</v>
      </c>
      <c r="J158">
        <f t="shared" si="7"/>
        <v>285.40766314741307</v>
      </c>
      <c r="K158">
        <f t="shared" si="8"/>
        <v>384.59233685258687</v>
      </c>
    </row>
    <row r="159" spans="1:11" x14ac:dyDescent="0.4">
      <c r="A159" s="1">
        <v>40940</v>
      </c>
      <c r="B159">
        <v>2012</v>
      </c>
      <c r="C159">
        <v>287</v>
      </c>
      <c r="D159" t="s">
        <v>12</v>
      </c>
      <c r="E159">
        <v>2</v>
      </c>
      <c r="F159">
        <v>30</v>
      </c>
      <c r="G159">
        <f t="shared" si="6"/>
        <v>317</v>
      </c>
      <c r="H159">
        <v>366</v>
      </c>
      <c r="I159">
        <v>9</v>
      </c>
      <c r="J159">
        <f t="shared" si="7"/>
        <v>311.81852152821853</v>
      </c>
      <c r="K159">
        <f t="shared" si="8"/>
        <v>420.18147847178147</v>
      </c>
    </row>
    <row r="160" spans="1:11" x14ac:dyDescent="0.4">
      <c r="A160" s="1">
        <v>40969</v>
      </c>
      <c r="B160">
        <v>2012</v>
      </c>
      <c r="C160">
        <v>360</v>
      </c>
      <c r="D160" t="s">
        <v>13</v>
      </c>
      <c r="E160">
        <v>3</v>
      </c>
      <c r="F160">
        <v>34</v>
      </c>
      <c r="G160">
        <f t="shared" si="6"/>
        <v>394</v>
      </c>
      <c r="H160">
        <v>354</v>
      </c>
      <c r="I160">
        <v>9</v>
      </c>
      <c r="J160">
        <f t="shared" si="7"/>
        <v>301.59496344532607</v>
      </c>
      <c r="K160">
        <f t="shared" si="8"/>
        <v>406.40503655467387</v>
      </c>
    </row>
    <row r="161" spans="1:11" x14ac:dyDescent="0.4">
      <c r="A161" s="1">
        <v>41000</v>
      </c>
      <c r="B161">
        <v>2012</v>
      </c>
      <c r="C161">
        <v>400</v>
      </c>
      <c r="D161" t="s">
        <v>14</v>
      </c>
      <c r="E161">
        <v>4</v>
      </c>
      <c r="F161">
        <v>34</v>
      </c>
      <c r="G161">
        <f t="shared" si="6"/>
        <v>434</v>
      </c>
      <c r="H161">
        <v>354</v>
      </c>
      <c r="I161">
        <v>8</v>
      </c>
      <c r="J161">
        <f t="shared" si="7"/>
        <v>307.41774528473428</v>
      </c>
      <c r="K161">
        <f t="shared" si="8"/>
        <v>400.58225471526566</v>
      </c>
    </row>
    <row r="162" spans="1:11" x14ac:dyDescent="0.4">
      <c r="A162" s="1">
        <v>41030</v>
      </c>
      <c r="B162">
        <v>2012</v>
      </c>
      <c r="C162">
        <v>448</v>
      </c>
      <c r="D162" t="s">
        <v>15</v>
      </c>
      <c r="E162">
        <v>5</v>
      </c>
      <c r="F162">
        <v>35</v>
      </c>
      <c r="G162">
        <f t="shared" si="6"/>
        <v>483</v>
      </c>
      <c r="H162">
        <v>370</v>
      </c>
      <c r="I162">
        <v>8</v>
      </c>
      <c r="J162">
        <f t="shared" si="7"/>
        <v>321.31233264223641</v>
      </c>
      <c r="K162">
        <f t="shared" si="8"/>
        <v>418.68766735776353</v>
      </c>
    </row>
    <row r="163" spans="1:11" x14ac:dyDescent="0.4">
      <c r="A163" s="1">
        <v>41061</v>
      </c>
      <c r="B163">
        <v>2012</v>
      </c>
      <c r="C163">
        <v>463</v>
      </c>
      <c r="D163" t="s">
        <v>16</v>
      </c>
      <c r="E163">
        <v>6</v>
      </c>
      <c r="F163">
        <v>34</v>
      </c>
      <c r="G163">
        <f t="shared" si="6"/>
        <v>497</v>
      </c>
      <c r="H163">
        <v>360</v>
      </c>
      <c r="I163">
        <v>8</v>
      </c>
      <c r="J163">
        <f t="shared" si="7"/>
        <v>312.62821554379758</v>
      </c>
      <c r="K163">
        <f t="shared" si="8"/>
        <v>407.37178445620236</v>
      </c>
    </row>
    <row r="164" spans="1:11" x14ac:dyDescent="0.4">
      <c r="A164" s="1">
        <v>41091</v>
      </c>
      <c r="B164">
        <v>2012</v>
      </c>
      <c r="C164">
        <v>430</v>
      </c>
      <c r="D164" t="s">
        <v>17</v>
      </c>
      <c r="E164">
        <v>7</v>
      </c>
      <c r="F164">
        <v>33</v>
      </c>
      <c r="G164">
        <f t="shared" si="6"/>
        <v>463</v>
      </c>
      <c r="H164">
        <v>369</v>
      </c>
      <c r="I164">
        <v>8</v>
      </c>
      <c r="J164">
        <f t="shared" si="7"/>
        <v>320.44392093239253</v>
      </c>
      <c r="K164">
        <f t="shared" si="8"/>
        <v>417.55607906760747</v>
      </c>
    </row>
    <row r="165" spans="1:11" x14ac:dyDescent="0.4">
      <c r="A165" s="1">
        <v>41122</v>
      </c>
      <c r="B165">
        <v>2012</v>
      </c>
      <c r="C165">
        <v>476</v>
      </c>
      <c r="D165" t="s">
        <v>18</v>
      </c>
      <c r="E165">
        <v>8</v>
      </c>
      <c r="F165">
        <v>31</v>
      </c>
      <c r="G165">
        <f t="shared" si="6"/>
        <v>507</v>
      </c>
      <c r="H165">
        <v>375</v>
      </c>
      <c r="I165">
        <v>7</v>
      </c>
      <c r="J165">
        <f t="shared" si="7"/>
        <v>331.82259229252384</v>
      </c>
      <c r="K165">
        <f t="shared" si="8"/>
        <v>418.17740770747611</v>
      </c>
    </row>
    <row r="166" spans="1:11" x14ac:dyDescent="0.4">
      <c r="A166" s="1">
        <v>41153</v>
      </c>
      <c r="B166">
        <v>2012</v>
      </c>
      <c r="C166">
        <v>372</v>
      </c>
      <c r="D166" t="s">
        <v>19</v>
      </c>
      <c r="E166">
        <v>9</v>
      </c>
      <c r="F166">
        <v>30</v>
      </c>
      <c r="G166">
        <f t="shared" si="6"/>
        <v>402</v>
      </c>
      <c r="H166">
        <v>385</v>
      </c>
      <c r="I166">
        <v>7</v>
      </c>
      <c r="J166">
        <f t="shared" si="7"/>
        <v>340.6711947536578</v>
      </c>
      <c r="K166">
        <f t="shared" si="8"/>
        <v>429.32880524634214</v>
      </c>
    </row>
    <row r="167" spans="1:11" x14ac:dyDescent="0.4">
      <c r="A167" s="1">
        <v>41183</v>
      </c>
      <c r="B167">
        <v>2012</v>
      </c>
      <c r="C167">
        <v>401</v>
      </c>
      <c r="D167" t="s">
        <v>20</v>
      </c>
      <c r="E167">
        <v>10</v>
      </c>
      <c r="F167">
        <v>29</v>
      </c>
      <c r="G167">
        <f t="shared" si="6"/>
        <v>430</v>
      </c>
      <c r="H167">
        <v>358</v>
      </c>
      <c r="I167">
        <v>8</v>
      </c>
      <c r="J167">
        <f t="shared" si="7"/>
        <v>310.89139212410981</v>
      </c>
      <c r="K167">
        <f t="shared" si="8"/>
        <v>405.10860787589013</v>
      </c>
    </row>
    <row r="168" spans="1:11" x14ac:dyDescent="0.4">
      <c r="A168" s="1">
        <v>41214</v>
      </c>
      <c r="B168">
        <v>2012</v>
      </c>
      <c r="C168">
        <v>385</v>
      </c>
      <c r="D168" t="s">
        <v>21</v>
      </c>
      <c r="E168">
        <v>11</v>
      </c>
      <c r="F168">
        <v>28</v>
      </c>
      <c r="G168">
        <f t="shared" si="6"/>
        <v>413</v>
      </c>
      <c r="H168">
        <v>392</v>
      </c>
      <c r="I168">
        <v>8</v>
      </c>
      <c r="J168">
        <f t="shared" si="7"/>
        <v>340.41739025880179</v>
      </c>
      <c r="K168">
        <f t="shared" si="8"/>
        <v>443.58260974119816</v>
      </c>
    </row>
    <row r="169" spans="1:11" x14ac:dyDescent="0.4">
      <c r="A169" s="1">
        <v>41244</v>
      </c>
      <c r="B169">
        <v>2012</v>
      </c>
      <c r="C169">
        <v>374</v>
      </c>
      <c r="D169" t="s">
        <v>22</v>
      </c>
      <c r="E169">
        <v>12</v>
      </c>
      <c r="F169">
        <v>28</v>
      </c>
      <c r="G169">
        <f t="shared" si="6"/>
        <v>402</v>
      </c>
      <c r="H169">
        <v>399</v>
      </c>
      <c r="I169">
        <v>9</v>
      </c>
      <c r="J169">
        <f t="shared" si="7"/>
        <v>339.93330625617261</v>
      </c>
      <c r="K169">
        <f t="shared" si="8"/>
        <v>458.06669374382733</v>
      </c>
    </row>
    <row r="170" spans="1:11" x14ac:dyDescent="0.4">
      <c r="A170" s="1">
        <v>41275</v>
      </c>
      <c r="B170">
        <v>2013</v>
      </c>
      <c r="C170">
        <v>291</v>
      </c>
      <c r="D170" t="s">
        <v>11</v>
      </c>
      <c r="E170">
        <v>1</v>
      </c>
      <c r="F170">
        <v>32</v>
      </c>
      <c r="G170">
        <f t="shared" si="6"/>
        <v>323</v>
      </c>
      <c r="H170">
        <v>442</v>
      </c>
      <c r="I170">
        <v>9</v>
      </c>
      <c r="J170">
        <f t="shared" si="7"/>
        <v>376.5677227198704</v>
      </c>
      <c r="K170">
        <f t="shared" si="8"/>
        <v>507.43227728012954</v>
      </c>
    </row>
    <row r="171" spans="1:11" x14ac:dyDescent="0.4">
      <c r="A171" s="1">
        <v>41306</v>
      </c>
      <c r="B171">
        <v>2013</v>
      </c>
      <c r="C171">
        <v>304</v>
      </c>
      <c r="D171" t="s">
        <v>12</v>
      </c>
      <c r="E171">
        <v>2</v>
      </c>
      <c r="F171">
        <v>36</v>
      </c>
      <c r="G171">
        <f t="shared" si="6"/>
        <v>340</v>
      </c>
      <c r="H171">
        <v>439</v>
      </c>
      <c r="I171">
        <v>9</v>
      </c>
      <c r="J171">
        <f t="shared" si="7"/>
        <v>374.0118331991473</v>
      </c>
      <c r="K171">
        <f t="shared" si="8"/>
        <v>503.98816680085264</v>
      </c>
    </row>
    <row r="172" spans="1:11" x14ac:dyDescent="0.4">
      <c r="A172" s="1">
        <v>41334</v>
      </c>
      <c r="B172">
        <v>2013</v>
      </c>
      <c r="C172">
        <v>387</v>
      </c>
      <c r="D172" t="s">
        <v>13</v>
      </c>
      <c r="E172">
        <v>3</v>
      </c>
      <c r="F172">
        <v>41</v>
      </c>
      <c r="G172">
        <f t="shared" si="6"/>
        <v>428</v>
      </c>
      <c r="H172">
        <v>449</v>
      </c>
      <c r="I172">
        <v>9</v>
      </c>
      <c r="J172">
        <f t="shared" si="7"/>
        <v>382.53146493489101</v>
      </c>
      <c r="K172">
        <f t="shared" si="8"/>
        <v>515.46853506510899</v>
      </c>
    </row>
    <row r="173" spans="1:11" x14ac:dyDescent="0.4">
      <c r="A173" s="1">
        <v>41365</v>
      </c>
      <c r="B173">
        <v>2013</v>
      </c>
      <c r="C173">
        <v>454</v>
      </c>
      <c r="D173" t="s">
        <v>14</v>
      </c>
      <c r="E173">
        <v>4</v>
      </c>
      <c r="F173">
        <v>43</v>
      </c>
      <c r="G173">
        <f t="shared" si="6"/>
        <v>497</v>
      </c>
      <c r="H173">
        <v>451</v>
      </c>
      <c r="I173">
        <v>9</v>
      </c>
      <c r="J173">
        <f t="shared" si="7"/>
        <v>384.2353912820397</v>
      </c>
      <c r="K173">
        <f t="shared" si="8"/>
        <v>517.76460871796019</v>
      </c>
    </row>
    <row r="174" spans="1:11" x14ac:dyDescent="0.4">
      <c r="A174" s="1">
        <v>41395</v>
      </c>
      <c r="B174">
        <v>2013</v>
      </c>
      <c r="C174">
        <v>514</v>
      </c>
      <c r="D174" t="s">
        <v>15</v>
      </c>
      <c r="E174">
        <v>5</v>
      </c>
      <c r="F174">
        <v>40</v>
      </c>
      <c r="G174">
        <f t="shared" si="6"/>
        <v>554</v>
      </c>
      <c r="H174">
        <v>430</v>
      </c>
      <c r="I174">
        <v>9</v>
      </c>
      <c r="J174">
        <f t="shared" si="7"/>
        <v>366.34416463697801</v>
      </c>
      <c r="K174">
        <f t="shared" si="8"/>
        <v>493.65583536302194</v>
      </c>
    </row>
    <row r="175" spans="1:11" x14ac:dyDescent="0.4">
      <c r="A175" s="1">
        <v>41426</v>
      </c>
      <c r="B175">
        <v>2013</v>
      </c>
      <c r="C175">
        <v>500</v>
      </c>
      <c r="D175" t="s">
        <v>16</v>
      </c>
      <c r="E175">
        <v>6</v>
      </c>
      <c r="F175">
        <v>43</v>
      </c>
      <c r="G175">
        <f t="shared" si="6"/>
        <v>543</v>
      </c>
      <c r="H175">
        <v>463</v>
      </c>
      <c r="I175">
        <v>9</v>
      </c>
      <c r="J175">
        <f t="shared" si="7"/>
        <v>394.45894936493215</v>
      </c>
      <c r="K175">
        <f t="shared" si="8"/>
        <v>531.54105063506779</v>
      </c>
    </row>
    <row r="176" spans="1:11" x14ac:dyDescent="0.4">
      <c r="A176" s="1">
        <v>41456</v>
      </c>
      <c r="B176">
        <v>2013</v>
      </c>
      <c r="C176">
        <v>519</v>
      </c>
      <c r="D176" t="s">
        <v>17</v>
      </c>
      <c r="E176">
        <v>7</v>
      </c>
      <c r="F176">
        <v>33</v>
      </c>
      <c r="G176">
        <f t="shared" si="6"/>
        <v>552</v>
      </c>
      <c r="H176">
        <v>376</v>
      </c>
      <c r="I176">
        <v>9</v>
      </c>
      <c r="J176">
        <f t="shared" si="7"/>
        <v>320.33815326396217</v>
      </c>
      <c r="K176">
        <f t="shared" si="8"/>
        <v>431.66184673603777</v>
      </c>
    </row>
    <row r="177" spans="1:11" x14ac:dyDescent="0.4">
      <c r="A177" s="1">
        <v>41487</v>
      </c>
      <c r="B177">
        <v>2013</v>
      </c>
      <c r="C177">
        <v>518</v>
      </c>
      <c r="D177" t="s">
        <v>18</v>
      </c>
      <c r="E177">
        <v>8</v>
      </c>
      <c r="F177">
        <v>31</v>
      </c>
      <c r="G177">
        <f t="shared" si="6"/>
        <v>549</v>
      </c>
      <c r="H177">
        <v>380</v>
      </c>
      <c r="I177">
        <v>9</v>
      </c>
      <c r="J177">
        <f t="shared" si="7"/>
        <v>323.74600595825962</v>
      </c>
      <c r="K177">
        <f t="shared" si="8"/>
        <v>436.25399404174033</v>
      </c>
    </row>
    <row r="178" spans="1:11" x14ac:dyDescent="0.4">
      <c r="A178" s="1">
        <v>41518</v>
      </c>
      <c r="B178">
        <v>2013</v>
      </c>
      <c r="C178">
        <v>427</v>
      </c>
      <c r="D178" t="s">
        <v>19</v>
      </c>
      <c r="E178">
        <v>9</v>
      </c>
      <c r="F178">
        <v>31</v>
      </c>
      <c r="G178">
        <f t="shared" si="6"/>
        <v>458</v>
      </c>
      <c r="H178">
        <v>399</v>
      </c>
      <c r="I178">
        <v>8</v>
      </c>
      <c r="J178">
        <f t="shared" si="7"/>
        <v>346.49627222770897</v>
      </c>
      <c r="K178">
        <f t="shared" si="8"/>
        <v>451.50372777229097</v>
      </c>
    </row>
    <row r="179" spans="1:11" x14ac:dyDescent="0.4">
      <c r="A179" s="1">
        <v>41548</v>
      </c>
      <c r="B179">
        <v>2013</v>
      </c>
      <c r="C179">
        <v>424</v>
      </c>
      <c r="D179" t="s">
        <v>20</v>
      </c>
      <c r="E179">
        <v>10</v>
      </c>
      <c r="F179">
        <v>36</v>
      </c>
      <c r="G179">
        <f t="shared" si="6"/>
        <v>460</v>
      </c>
      <c r="H179">
        <v>444</v>
      </c>
      <c r="I179">
        <v>8</v>
      </c>
      <c r="J179">
        <f t="shared" si="7"/>
        <v>385.57479917068372</v>
      </c>
      <c r="K179">
        <f t="shared" si="8"/>
        <v>502.42520082931628</v>
      </c>
    </row>
    <row r="180" spans="1:11" x14ac:dyDescent="0.4">
      <c r="A180" s="1">
        <v>41579</v>
      </c>
      <c r="B180">
        <v>2013</v>
      </c>
      <c r="C180">
        <v>362</v>
      </c>
      <c r="D180" t="s">
        <v>21</v>
      </c>
      <c r="E180">
        <v>11</v>
      </c>
      <c r="F180">
        <v>32</v>
      </c>
      <c r="G180">
        <f t="shared" si="6"/>
        <v>394</v>
      </c>
      <c r="H180">
        <v>446</v>
      </c>
      <c r="I180">
        <v>8</v>
      </c>
      <c r="J180">
        <f t="shared" si="7"/>
        <v>387.31162259037148</v>
      </c>
      <c r="K180">
        <f t="shared" si="8"/>
        <v>504.68837740962852</v>
      </c>
    </row>
    <row r="181" spans="1:11" x14ac:dyDescent="0.4">
      <c r="A181" s="1">
        <v>41609</v>
      </c>
      <c r="B181">
        <v>2013</v>
      </c>
      <c r="C181">
        <v>387</v>
      </c>
      <c r="D181" t="s">
        <v>22</v>
      </c>
      <c r="E181">
        <v>12</v>
      </c>
      <c r="F181">
        <v>31</v>
      </c>
      <c r="G181">
        <f t="shared" si="6"/>
        <v>418</v>
      </c>
      <c r="H181">
        <v>441</v>
      </c>
      <c r="I181">
        <v>8</v>
      </c>
      <c r="J181">
        <f t="shared" si="7"/>
        <v>382.96956404115201</v>
      </c>
      <c r="K181">
        <f t="shared" si="8"/>
        <v>499.03043595884793</v>
      </c>
    </row>
    <row r="182" spans="1:11" x14ac:dyDescent="0.4">
      <c r="A182" s="1">
        <v>41640</v>
      </c>
      <c r="B182">
        <v>2014</v>
      </c>
      <c r="C182">
        <v>281</v>
      </c>
      <c r="D182" t="s">
        <v>11</v>
      </c>
      <c r="E182">
        <v>1</v>
      </c>
      <c r="F182">
        <v>33</v>
      </c>
      <c r="G182">
        <f t="shared" si="6"/>
        <v>314</v>
      </c>
      <c r="H182">
        <v>447</v>
      </c>
      <c r="I182">
        <v>8</v>
      </c>
      <c r="J182">
        <f t="shared" si="7"/>
        <v>388.18003430021531</v>
      </c>
      <c r="K182">
        <f t="shared" si="8"/>
        <v>505.81996569978463</v>
      </c>
    </row>
    <row r="183" spans="1:11" x14ac:dyDescent="0.4">
      <c r="A183" s="1">
        <v>41671</v>
      </c>
      <c r="B183">
        <v>2014</v>
      </c>
      <c r="C183">
        <v>282</v>
      </c>
      <c r="D183" t="s">
        <v>12</v>
      </c>
      <c r="E183">
        <v>2</v>
      </c>
      <c r="F183">
        <v>35</v>
      </c>
      <c r="G183">
        <f t="shared" si="6"/>
        <v>317</v>
      </c>
      <c r="H183">
        <v>423</v>
      </c>
      <c r="I183">
        <v>8</v>
      </c>
      <c r="J183">
        <f t="shared" si="7"/>
        <v>367.33815326396217</v>
      </c>
      <c r="K183">
        <f t="shared" si="8"/>
        <v>478.66184673603777</v>
      </c>
    </row>
    <row r="184" spans="1:11" x14ac:dyDescent="0.4">
      <c r="A184" s="1">
        <v>41699</v>
      </c>
      <c r="B184">
        <v>2014</v>
      </c>
      <c r="C184">
        <v>355</v>
      </c>
      <c r="D184" t="s">
        <v>13</v>
      </c>
      <c r="E184">
        <v>3</v>
      </c>
      <c r="F184">
        <v>39</v>
      </c>
      <c r="G184">
        <f t="shared" si="6"/>
        <v>394</v>
      </c>
      <c r="H184">
        <v>410</v>
      </c>
      <c r="I184">
        <v>9</v>
      </c>
      <c r="J184">
        <f t="shared" si="7"/>
        <v>349.30490116549066</v>
      </c>
      <c r="K184">
        <f t="shared" si="8"/>
        <v>470.69509883450928</v>
      </c>
    </row>
    <row r="185" spans="1:11" x14ac:dyDescent="0.4">
      <c r="A185" s="1">
        <v>41730</v>
      </c>
      <c r="B185">
        <v>2014</v>
      </c>
      <c r="C185">
        <v>422</v>
      </c>
      <c r="D185" t="s">
        <v>14</v>
      </c>
      <c r="E185">
        <v>4</v>
      </c>
      <c r="F185">
        <v>39</v>
      </c>
      <c r="G185">
        <f t="shared" si="6"/>
        <v>461</v>
      </c>
      <c r="H185">
        <v>401</v>
      </c>
      <c r="I185">
        <v>9</v>
      </c>
      <c r="J185">
        <f t="shared" si="7"/>
        <v>341.63723260332137</v>
      </c>
      <c r="K185">
        <f t="shared" si="8"/>
        <v>460.36276739667858</v>
      </c>
    </row>
    <row r="186" spans="1:11" x14ac:dyDescent="0.4">
      <c r="A186" s="1">
        <v>41760</v>
      </c>
      <c r="B186">
        <v>2014</v>
      </c>
      <c r="C186">
        <v>473</v>
      </c>
      <c r="D186" t="s">
        <v>15</v>
      </c>
      <c r="E186">
        <v>5</v>
      </c>
      <c r="F186">
        <v>43</v>
      </c>
      <c r="G186">
        <f t="shared" si="6"/>
        <v>516</v>
      </c>
      <c r="H186">
        <v>452</v>
      </c>
      <c r="I186">
        <v>8</v>
      </c>
      <c r="J186">
        <f t="shared" si="7"/>
        <v>392.52209284943478</v>
      </c>
      <c r="K186">
        <f t="shared" si="8"/>
        <v>511.47790715056522</v>
      </c>
    </row>
    <row r="187" spans="1:11" x14ac:dyDescent="0.4">
      <c r="A187" s="1">
        <v>41791</v>
      </c>
      <c r="B187">
        <v>2014</v>
      </c>
      <c r="C187">
        <v>506</v>
      </c>
      <c r="D187" t="s">
        <v>16</v>
      </c>
      <c r="E187">
        <v>6</v>
      </c>
      <c r="F187">
        <v>38</v>
      </c>
      <c r="G187">
        <f t="shared" si="6"/>
        <v>544</v>
      </c>
      <c r="H187">
        <v>416</v>
      </c>
      <c r="I187">
        <v>8</v>
      </c>
      <c r="J187">
        <f t="shared" si="7"/>
        <v>361.25927129505499</v>
      </c>
      <c r="K187">
        <f t="shared" si="8"/>
        <v>470.74072870494496</v>
      </c>
    </row>
    <row r="188" spans="1:11" x14ac:dyDescent="0.4">
      <c r="A188" s="1">
        <v>41821</v>
      </c>
      <c r="B188">
        <v>2014</v>
      </c>
      <c r="C188">
        <v>494</v>
      </c>
      <c r="D188" t="s">
        <v>17</v>
      </c>
      <c r="E188">
        <v>7</v>
      </c>
      <c r="F188">
        <v>35</v>
      </c>
      <c r="G188">
        <f t="shared" si="6"/>
        <v>529</v>
      </c>
      <c r="H188">
        <v>402</v>
      </c>
      <c r="I188">
        <v>8</v>
      </c>
      <c r="J188">
        <f t="shared" si="7"/>
        <v>349.10150735724062</v>
      </c>
      <c r="K188">
        <f t="shared" si="8"/>
        <v>454.89849264275932</v>
      </c>
    </row>
    <row r="189" spans="1:11" x14ac:dyDescent="0.4">
      <c r="A189" s="1">
        <v>41852</v>
      </c>
      <c r="B189">
        <v>2014</v>
      </c>
      <c r="C189">
        <v>479</v>
      </c>
      <c r="D189" t="s">
        <v>18</v>
      </c>
      <c r="E189">
        <v>8</v>
      </c>
      <c r="F189">
        <v>36</v>
      </c>
      <c r="G189">
        <f t="shared" si="6"/>
        <v>515</v>
      </c>
      <c r="H189">
        <v>449</v>
      </c>
      <c r="I189">
        <v>8</v>
      </c>
      <c r="J189">
        <f t="shared" si="7"/>
        <v>389.91685771990308</v>
      </c>
      <c r="K189">
        <f t="shared" si="8"/>
        <v>508.08314228009687</v>
      </c>
    </row>
    <row r="190" spans="1:11" x14ac:dyDescent="0.4">
      <c r="A190" s="1">
        <v>41883</v>
      </c>
      <c r="B190">
        <v>2014</v>
      </c>
      <c r="C190">
        <v>436</v>
      </c>
      <c r="D190" t="s">
        <v>19</v>
      </c>
      <c r="E190">
        <v>9</v>
      </c>
      <c r="F190">
        <v>37</v>
      </c>
      <c r="G190">
        <f t="shared" si="6"/>
        <v>473</v>
      </c>
      <c r="H190">
        <v>466</v>
      </c>
      <c r="I190">
        <v>8</v>
      </c>
      <c r="J190">
        <f t="shared" si="7"/>
        <v>404.67985678724909</v>
      </c>
      <c r="K190">
        <f t="shared" si="8"/>
        <v>527.32014321275085</v>
      </c>
    </row>
    <row r="191" spans="1:11" x14ac:dyDescent="0.4">
      <c r="A191" s="1">
        <v>41913</v>
      </c>
      <c r="B191">
        <v>2014</v>
      </c>
      <c r="C191">
        <v>443</v>
      </c>
      <c r="D191" t="s">
        <v>20</v>
      </c>
      <c r="E191">
        <v>10</v>
      </c>
      <c r="F191">
        <v>38</v>
      </c>
      <c r="G191">
        <f t="shared" si="6"/>
        <v>481</v>
      </c>
      <c r="H191">
        <v>474</v>
      </c>
      <c r="I191">
        <v>8</v>
      </c>
      <c r="J191">
        <f t="shared" si="7"/>
        <v>411.62715046600016</v>
      </c>
      <c r="K191">
        <f t="shared" si="8"/>
        <v>536.37284953399978</v>
      </c>
    </row>
    <row r="192" spans="1:11" x14ac:dyDescent="0.4">
      <c r="A192" s="1">
        <v>41944</v>
      </c>
      <c r="B192">
        <v>2014</v>
      </c>
      <c r="C192">
        <v>351</v>
      </c>
      <c r="D192" t="s">
        <v>21</v>
      </c>
      <c r="E192">
        <v>11</v>
      </c>
      <c r="F192">
        <v>31</v>
      </c>
      <c r="G192">
        <f t="shared" si="6"/>
        <v>382</v>
      </c>
      <c r="H192">
        <v>446</v>
      </c>
      <c r="I192">
        <v>8</v>
      </c>
      <c r="J192">
        <f t="shared" si="7"/>
        <v>387.31162259037148</v>
      </c>
      <c r="K192">
        <f t="shared" si="8"/>
        <v>504.68837740962852</v>
      </c>
    </row>
    <row r="193" spans="1:13" x14ac:dyDescent="0.4">
      <c r="A193" s="1">
        <v>41974</v>
      </c>
      <c r="B193">
        <v>2014</v>
      </c>
      <c r="C193">
        <v>413</v>
      </c>
      <c r="D193" t="s">
        <v>22</v>
      </c>
      <c r="E193">
        <v>12</v>
      </c>
      <c r="F193">
        <v>35</v>
      </c>
      <c r="G193">
        <f t="shared" si="6"/>
        <v>448</v>
      </c>
      <c r="H193">
        <v>492</v>
      </c>
      <c r="I193">
        <v>8</v>
      </c>
      <c r="J193">
        <f t="shared" si="7"/>
        <v>427.25856124319006</v>
      </c>
      <c r="K193">
        <f t="shared" si="8"/>
        <v>556.74143875680988</v>
      </c>
    </row>
    <row r="194" spans="1:13" x14ac:dyDescent="0.4">
      <c r="A194" s="1">
        <v>42005</v>
      </c>
      <c r="B194">
        <v>2015</v>
      </c>
      <c r="C194">
        <v>281</v>
      </c>
      <c r="D194" t="s">
        <v>11</v>
      </c>
      <c r="E194">
        <v>1</v>
      </c>
      <c r="F194">
        <v>39</v>
      </c>
      <c r="G194">
        <f t="shared" si="6"/>
        <v>320</v>
      </c>
      <c r="H194">
        <v>523</v>
      </c>
      <c r="I194">
        <v>9</v>
      </c>
      <c r="J194">
        <f t="shared" si="7"/>
        <v>445.57673977939419</v>
      </c>
      <c r="K194">
        <f t="shared" si="8"/>
        <v>600.42326022060581</v>
      </c>
    </row>
    <row r="195" spans="1:13" x14ac:dyDescent="0.4">
      <c r="A195" s="1">
        <v>42036</v>
      </c>
      <c r="B195">
        <v>2015</v>
      </c>
      <c r="C195">
        <v>295</v>
      </c>
      <c r="D195" t="s">
        <v>12</v>
      </c>
      <c r="E195">
        <v>2</v>
      </c>
      <c r="F195">
        <v>45</v>
      </c>
      <c r="G195">
        <f t="shared" ref="G195:G220" si="9">F195+C195</f>
        <v>340</v>
      </c>
      <c r="H195">
        <v>549</v>
      </c>
      <c r="I195">
        <v>9</v>
      </c>
      <c r="J195">
        <f t="shared" si="7"/>
        <v>467.72778229232773</v>
      </c>
      <c r="K195">
        <f t="shared" si="8"/>
        <v>630.27221770767221</v>
      </c>
    </row>
    <row r="196" spans="1:13" x14ac:dyDescent="0.4">
      <c r="A196" s="1">
        <v>42064</v>
      </c>
      <c r="B196">
        <v>2015</v>
      </c>
      <c r="C196">
        <v>405</v>
      </c>
      <c r="D196" t="s">
        <v>13</v>
      </c>
      <c r="E196">
        <v>3</v>
      </c>
      <c r="F196">
        <v>46</v>
      </c>
      <c r="G196">
        <f t="shared" si="9"/>
        <v>451</v>
      </c>
      <c r="H196">
        <v>481</v>
      </c>
      <c r="I196">
        <v>9</v>
      </c>
      <c r="J196">
        <f t="shared" si="7"/>
        <v>409.79428648927075</v>
      </c>
      <c r="K196">
        <f t="shared" si="8"/>
        <v>552.2057135107292</v>
      </c>
    </row>
    <row r="197" spans="1:13" x14ac:dyDescent="0.4">
      <c r="A197" s="1">
        <v>42095</v>
      </c>
      <c r="B197">
        <v>2015</v>
      </c>
      <c r="C197">
        <v>449</v>
      </c>
      <c r="D197" t="s">
        <v>14</v>
      </c>
      <c r="E197">
        <v>4</v>
      </c>
      <c r="F197">
        <v>48</v>
      </c>
      <c r="G197">
        <f t="shared" si="9"/>
        <v>497</v>
      </c>
      <c r="H197">
        <v>500</v>
      </c>
      <c r="I197">
        <v>9</v>
      </c>
      <c r="J197">
        <f t="shared" si="7"/>
        <v>425.98158678718374</v>
      </c>
      <c r="K197">
        <f t="shared" si="8"/>
        <v>574.0184132128162</v>
      </c>
    </row>
    <row r="198" spans="1:13" x14ac:dyDescent="0.4">
      <c r="A198" s="1">
        <v>42125</v>
      </c>
      <c r="B198">
        <v>2015</v>
      </c>
      <c r="C198">
        <v>495</v>
      </c>
      <c r="D198" t="s">
        <v>15</v>
      </c>
      <c r="E198">
        <v>5</v>
      </c>
      <c r="F198">
        <v>47</v>
      </c>
      <c r="G198">
        <f t="shared" si="9"/>
        <v>542</v>
      </c>
      <c r="H198">
        <v>504</v>
      </c>
      <c r="I198">
        <v>8</v>
      </c>
      <c r="J198">
        <f t="shared" si="7"/>
        <v>437.6795017613166</v>
      </c>
      <c r="K198">
        <f t="shared" si="8"/>
        <v>570.32049823868329</v>
      </c>
    </row>
    <row r="199" spans="1:13" x14ac:dyDescent="0.4">
      <c r="A199" s="1">
        <v>42156</v>
      </c>
      <c r="B199">
        <v>2015</v>
      </c>
      <c r="C199">
        <v>572</v>
      </c>
      <c r="D199" t="s">
        <v>16</v>
      </c>
      <c r="E199">
        <v>6</v>
      </c>
      <c r="F199">
        <v>44</v>
      </c>
      <c r="G199">
        <f t="shared" si="9"/>
        <v>616</v>
      </c>
      <c r="H199">
        <v>476</v>
      </c>
      <c r="I199">
        <v>8</v>
      </c>
      <c r="J199">
        <f t="shared" si="7"/>
        <v>413.36397388568793</v>
      </c>
      <c r="K199">
        <f t="shared" si="8"/>
        <v>538.63602611431202</v>
      </c>
    </row>
    <row r="200" spans="1:13" x14ac:dyDescent="0.4">
      <c r="A200" s="1">
        <v>42186</v>
      </c>
      <c r="B200">
        <v>2015</v>
      </c>
      <c r="C200">
        <v>551</v>
      </c>
      <c r="D200" t="s">
        <v>17</v>
      </c>
      <c r="E200">
        <v>7</v>
      </c>
      <c r="F200">
        <v>43</v>
      </c>
      <c r="G200">
        <f t="shared" si="9"/>
        <v>594</v>
      </c>
      <c r="H200">
        <v>498</v>
      </c>
      <c r="I200">
        <v>8</v>
      </c>
      <c r="J200">
        <f t="shared" si="7"/>
        <v>432.4690315022533</v>
      </c>
      <c r="K200">
        <f t="shared" si="8"/>
        <v>563.53096849774658</v>
      </c>
    </row>
    <row r="201" spans="1:13" x14ac:dyDescent="0.4">
      <c r="A201" s="1">
        <v>42217</v>
      </c>
      <c r="B201">
        <v>2015</v>
      </c>
      <c r="C201">
        <v>504</v>
      </c>
      <c r="D201" t="s">
        <v>18</v>
      </c>
      <c r="E201">
        <v>8</v>
      </c>
      <c r="F201">
        <v>41</v>
      </c>
      <c r="G201">
        <f t="shared" si="9"/>
        <v>545</v>
      </c>
      <c r="H201">
        <v>513</v>
      </c>
      <c r="I201">
        <v>8</v>
      </c>
      <c r="J201">
        <f t="shared" si="7"/>
        <v>445.49520714991155</v>
      </c>
      <c r="K201">
        <f t="shared" si="8"/>
        <v>580.50479285008839</v>
      </c>
    </row>
    <row r="202" spans="1:13" x14ac:dyDescent="0.4">
      <c r="A202" s="1">
        <v>42248</v>
      </c>
      <c r="B202">
        <v>2015</v>
      </c>
      <c r="C202">
        <v>471</v>
      </c>
      <c r="D202" t="s">
        <v>19</v>
      </c>
      <c r="E202">
        <v>9</v>
      </c>
      <c r="F202">
        <v>35</v>
      </c>
      <c r="G202">
        <f t="shared" si="9"/>
        <v>506</v>
      </c>
      <c r="H202">
        <v>461</v>
      </c>
      <c r="I202">
        <v>8</v>
      </c>
      <c r="J202">
        <f t="shared" si="7"/>
        <v>400.33779823802968</v>
      </c>
      <c r="K202">
        <f t="shared" si="8"/>
        <v>521.66220176197032</v>
      </c>
    </row>
    <row r="203" spans="1:13" x14ac:dyDescent="0.4">
      <c r="A203" s="1">
        <v>42278</v>
      </c>
      <c r="B203">
        <v>2015</v>
      </c>
      <c r="C203">
        <v>444</v>
      </c>
      <c r="D203" t="s">
        <v>20</v>
      </c>
      <c r="E203">
        <v>10</v>
      </c>
      <c r="F203">
        <v>39</v>
      </c>
      <c r="G203">
        <f t="shared" si="9"/>
        <v>483</v>
      </c>
      <c r="H203">
        <v>482</v>
      </c>
      <c r="I203">
        <v>9</v>
      </c>
      <c r="J203">
        <f t="shared" si="7"/>
        <v>410.64624966284509</v>
      </c>
      <c r="K203">
        <f t="shared" si="8"/>
        <v>553.35375033715479</v>
      </c>
    </row>
    <row r="204" spans="1:13" x14ac:dyDescent="0.4">
      <c r="A204" s="1">
        <v>42309</v>
      </c>
      <c r="B204">
        <v>2015</v>
      </c>
      <c r="C204">
        <v>351</v>
      </c>
      <c r="D204" t="s">
        <v>21</v>
      </c>
      <c r="E204">
        <v>11</v>
      </c>
      <c r="F204">
        <v>36</v>
      </c>
      <c r="G204">
        <f t="shared" si="9"/>
        <v>387</v>
      </c>
      <c r="H204">
        <v>508</v>
      </c>
      <c r="I204">
        <v>9</v>
      </c>
      <c r="J204">
        <f t="shared" si="7"/>
        <v>432.79729217577869</v>
      </c>
      <c r="K204">
        <f t="shared" si="8"/>
        <v>583.20270782422131</v>
      </c>
    </row>
    <row r="205" spans="1:13" x14ac:dyDescent="0.4">
      <c r="A205" s="1">
        <v>42339</v>
      </c>
      <c r="B205">
        <v>2015</v>
      </c>
      <c r="C205">
        <v>436</v>
      </c>
      <c r="D205" t="s">
        <v>22</v>
      </c>
      <c r="E205">
        <v>12</v>
      </c>
      <c r="F205">
        <v>38</v>
      </c>
      <c r="G205">
        <f t="shared" si="9"/>
        <v>474</v>
      </c>
      <c r="H205">
        <v>536</v>
      </c>
      <c r="I205">
        <v>9</v>
      </c>
      <c r="J205">
        <f t="shared" si="7"/>
        <v>456.65226103586099</v>
      </c>
      <c r="K205">
        <f t="shared" si="8"/>
        <v>615.34773896413901</v>
      </c>
    </row>
    <row r="206" spans="1:13" x14ac:dyDescent="0.4">
      <c r="A206" s="1">
        <v>42370</v>
      </c>
      <c r="B206">
        <v>2016</v>
      </c>
      <c r="C206">
        <v>302</v>
      </c>
      <c r="D206" t="s">
        <v>11</v>
      </c>
      <c r="E206">
        <v>1</v>
      </c>
      <c r="F206">
        <v>39</v>
      </c>
      <c r="G206">
        <f t="shared" si="9"/>
        <v>341</v>
      </c>
      <c r="H206">
        <v>520</v>
      </c>
      <c r="I206">
        <v>9</v>
      </c>
      <c r="J206">
        <f t="shared" si="7"/>
        <v>443.02085025867109</v>
      </c>
      <c r="K206">
        <f t="shared" si="8"/>
        <v>596.97914974132891</v>
      </c>
    </row>
    <row r="207" spans="1:13" x14ac:dyDescent="0.4">
      <c r="A207" s="1">
        <v>42401</v>
      </c>
      <c r="B207">
        <v>2016</v>
      </c>
      <c r="C207">
        <v>314</v>
      </c>
      <c r="D207" t="s">
        <v>12</v>
      </c>
      <c r="E207">
        <v>2</v>
      </c>
      <c r="F207">
        <v>45</v>
      </c>
      <c r="G207">
        <f t="shared" si="9"/>
        <v>359</v>
      </c>
      <c r="H207">
        <v>525</v>
      </c>
      <c r="I207">
        <v>9</v>
      </c>
      <c r="J207">
        <f t="shared" ref="J207:J213" si="10">H207+_xlfn.NORM.INV(0.05,0,H207%*I207)</f>
        <v>447.28066612654288</v>
      </c>
      <c r="K207">
        <f t="shared" ref="K207:K212" si="11">H207+_xlfn.NORM.INV(0.95,0,H207%*I207)</f>
        <v>602.719333873457</v>
      </c>
      <c r="M207" s="2"/>
    </row>
    <row r="208" spans="1:13" x14ac:dyDescent="0.4">
      <c r="A208" s="1">
        <v>42430</v>
      </c>
      <c r="B208">
        <v>2016</v>
      </c>
      <c r="C208">
        <v>421</v>
      </c>
      <c r="D208" t="s">
        <v>13</v>
      </c>
      <c r="E208">
        <v>3</v>
      </c>
      <c r="F208">
        <v>50</v>
      </c>
      <c r="G208">
        <f t="shared" si="9"/>
        <v>471</v>
      </c>
      <c r="H208">
        <v>533</v>
      </c>
      <c r="I208">
        <v>9</v>
      </c>
      <c r="J208">
        <f t="shared" si="10"/>
        <v>454.09637151513789</v>
      </c>
      <c r="K208">
        <f t="shared" si="11"/>
        <v>611.90362848486211</v>
      </c>
      <c r="M208" s="2"/>
    </row>
    <row r="209" spans="1:13" x14ac:dyDescent="0.4">
      <c r="A209" s="1">
        <v>42461</v>
      </c>
      <c r="B209">
        <v>2016</v>
      </c>
      <c r="C209">
        <v>470</v>
      </c>
      <c r="D209" t="s">
        <v>14</v>
      </c>
      <c r="E209">
        <v>4</v>
      </c>
      <c r="F209">
        <v>55</v>
      </c>
      <c r="G209">
        <f t="shared" si="9"/>
        <v>525</v>
      </c>
      <c r="H209">
        <v>566</v>
      </c>
      <c r="I209">
        <v>8</v>
      </c>
      <c r="J209">
        <f t="shared" si="10"/>
        <v>491.52102777163731</v>
      </c>
      <c r="K209">
        <f t="shared" si="11"/>
        <v>640.47897222836264</v>
      </c>
      <c r="M209" s="2"/>
    </row>
    <row r="210" spans="1:13" x14ac:dyDescent="0.4">
      <c r="A210" s="1">
        <v>42491</v>
      </c>
      <c r="B210">
        <v>2016</v>
      </c>
      <c r="C210">
        <v>525</v>
      </c>
      <c r="D210" t="s">
        <v>15</v>
      </c>
      <c r="E210">
        <v>5</v>
      </c>
      <c r="F210">
        <v>53</v>
      </c>
      <c r="G210">
        <f t="shared" si="9"/>
        <v>578</v>
      </c>
      <c r="H210">
        <v>560</v>
      </c>
      <c r="I210">
        <v>8</v>
      </c>
      <c r="J210">
        <f t="shared" si="10"/>
        <v>486.31055751257406</v>
      </c>
      <c r="K210">
        <f t="shared" si="11"/>
        <v>633.68944248742594</v>
      </c>
      <c r="M210" s="2"/>
    </row>
    <row r="211" spans="1:13" x14ac:dyDescent="0.4">
      <c r="A211" s="1">
        <v>42522</v>
      </c>
      <c r="B211">
        <v>2016</v>
      </c>
      <c r="C211">
        <v>582</v>
      </c>
      <c r="D211" t="s">
        <v>16</v>
      </c>
      <c r="E211">
        <v>6</v>
      </c>
      <c r="F211">
        <v>50</v>
      </c>
      <c r="G211">
        <f t="shared" si="9"/>
        <v>632</v>
      </c>
      <c r="H211">
        <v>559</v>
      </c>
      <c r="I211">
        <v>8</v>
      </c>
      <c r="J211">
        <f t="shared" si="10"/>
        <v>485.44214580273012</v>
      </c>
      <c r="K211">
        <f t="shared" si="11"/>
        <v>632.55785419726976</v>
      </c>
      <c r="M211" s="2"/>
    </row>
    <row r="212" spans="1:13" x14ac:dyDescent="0.4">
      <c r="A212" s="1">
        <v>42552</v>
      </c>
      <c r="B212">
        <v>2016</v>
      </c>
      <c r="C212">
        <v>513</v>
      </c>
      <c r="D212" t="s">
        <v>17</v>
      </c>
      <c r="E212">
        <v>7</v>
      </c>
      <c r="F212">
        <v>54</v>
      </c>
      <c r="G212">
        <f t="shared" si="9"/>
        <v>567</v>
      </c>
      <c r="H212">
        <v>627</v>
      </c>
      <c r="I212">
        <v>8</v>
      </c>
      <c r="J212">
        <f t="shared" si="10"/>
        <v>544.49414207211419</v>
      </c>
      <c r="K212">
        <f t="shared" si="11"/>
        <v>709.50585792788581</v>
      </c>
      <c r="M212" s="2"/>
    </row>
    <row r="213" spans="1:13" x14ac:dyDescent="0.4">
      <c r="A213" s="1">
        <v>42583</v>
      </c>
      <c r="B213">
        <v>2016</v>
      </c>
      <c r="C213">
        <v>539</v>
      </c>
      <c r="D213" t="s">
        <v>18</v>
      </c>
      <c r="E213">
        <v>8</v>
      </c>
      <c r="F213">
        <v>46</v>
      </c>
      <c r="G213">
        <f t="shared" si="9"/>
        <v>585</v>
      </c>
      <c r="H213">
        <v>567</v>
      </c>
      <c r="I213">
        <v>8</v>
      </c>
      <c r="J213">
        <f t="shared" si="10"/>
        <v>492.38943948148119</v>
      </c>
      <c r="K213">
        <f t="shared" ref="K213" si="12">H213+_xlfn.NORM.INV(0.95,0,H213%*I213)</f>
        <v>641.6105605185187</v>
      </c>
      <c r="M213" s="2"/>
    </row>
    <row r="214" spans="1:13" x14ac:dyDescent="0.4">
      <c r="A214" s="1">
        <v>42614</v>
      </c>
      <c r="B214">
        <v>2016</v>
      </c>
      <c r="C214">
        <v>486</v>
      </c>
      <c r="D214" t="s">
        <v>19</v>
      </c>
      <c r="E214">
        <v>9</v>
      </c>
      <c r="F214">
        <v>44</v>
      </c>
      <c r="G214">
        <f t="shared" si="9"/>
        <v>530</v>
      </c>
      <c r="H214">
        <v>570</v>
      </c>
      <c r="I214">
        <v>8</v>
      </c>
      <c r="J214">
        <f t="shared" ref="J214:J216" si="13">H214+_xlfn.NORM.INV(0.05,0,H214%*I214)</f>
        <v>494.99467461101284</v>
      </c>
      <c r="K214">
        <f t="shared" ref="K214:K216" si="14">H214+_xlfn.NORM.INV(0.95,0,H214%*I214)</f>
        <v>645.0053253889871</v>
      </c>
      <c r="M214" s="2"/>
    </row>
    <row r="215" spans="1:13" x14ac:dyDescent="0.4">
      <c r="A215" s="1">
        <v>42644</v>
      </c>
      <c r="B215">
        <v>2016</v>
      </c>
      <c r="C215">
        <v>445</v>
      </c>
      <c r="D215" t="s">
        <v>20</v>
      </c>
      <c r="E215">
        <v>10</v>
      </c>
      <c r="F215">
        <v>46</v>
      </c>
      <c r="G215">
        <f t="shared" si="9"/>
        <v>491</v>
      </c>
      <c r="H215">
        <v>577</v>
      </c>
      <c r="I215">
        <v>8</v>
      </c>
      <c r="J215">
        <f t="shared" si="13"/>
        <v>501.07355657992002</v>
      </c>
      <c r="K215">
        <f t="shared" si="14"/>
        <v>652.92644342007998</v>
      </c>
      <c r="M215" s="2"/>
    </row>
    <row r="216" spans="1:13" x14ac:dyDescent="0.4">
      <c r="A216" s="1">
        <v>42675</v>
      </c>
      <c r="B216">
        <v>2016</v>
      </c>
      <c r="C216">
        <v>418</v>
      </c>
      <c r="D216" t="s">
        <v>21</v>
      </c>
      <c r="E216">
        <v>11</v>
      </c>
      <c r="F216">
        <v>40</v>
      </c>
      <c r="G216">
        <f t="shared" si="9"/>
        <v>458</v>
      </c>
      <c r="H216">
        <v>579</v>
      </c>
      <c r="I216">
        <v>8</v>
      </c>
      <c r="J216">
        <f t="shared" si="13"/>
        <v>502.81037999960779</v>
      </c>
      <c r="K216">
        <f t="shared" si="14"/>
        <v>655.18962000039221</v>
      </c>
      <c r="M216" s="2"/>
    </row>
    <row r="217" spans="1:13" x14ac:dyDescent="0.4">
      <c r="A217" s="1">
        <v>42705</v>
      </c>
      <c r="B217">
        <v>2016</v>
      </c>
      <c r="C217">
        <v>437</v>
      </c>
      <c r="D217" t="s">
        <v>22</v>
      </c>
      <c r="E217">
        <v>12</v>
      </c>
      <c r="F217">
        <v>39</v>
      </c>
      <c r="G217">
        <f t="shared" si="9"/>
        <v>476</v>
      </c>
      <c r="H217">
        <v>548</v>
      </c>
      <c r="I217">
        <v>7</v>
      </c>
      <c r="J217">
        <f t="shared" ref="J217:J221" si="15">H217+_xlfn.NORM.INV(0.05,0,H217%*I217)</f>
        <v>484.90341487014149</v>
      </c>
      <c r="K217">
        <f t="shared" ref="K217:K221" si="16">H217+_xlfn.NORM.INV(0.95,0,H217%*I217)</f>
        <v>611.09658512985845</v>
      </c>
      <c r="M217" s="2"/>
    </row>
    <row r="218" spans="1:13" x14ac:dyDescent="0.4">
      <c r="A218" s="1">
        <v>42736</v>
      </c>
      <c r="B218">
        <v>2017</v>
      </c>
      <c r="C218">
        <v>319</v>
      </c>
      <c r="D218" t="s">
        <v>23</v>
      </c>
      <c r="E218">
        <v>1</v>
      </c>
      <c r="F218">
        <v>45</v>
      </c>
      <c r="G218">
        <f t="shared" si="9"/>
        <v>364</v>
      </c>
      <c r="H218">
        <v>599</v>
      </c>
      <c r="I218">
        <v>8</v>
      </c>
      <c r="J218">
        <f t="shared" si="15"/>
        <v>520.17861419648546</v>
      </c>
      <c r="K218">
        <f t="shared" si="16"/>
        <v>677.82138580351454</v>
      </c>
      <c r="M218" s="2"/>
    </row>
    <row r="219" spans="1:13" x14ac:dyDescent="0.4">
      <c r="A219" s="1">
        <v>42768</v>
      </c>
      <c r="B219">
        <v>2017</v>
      </c>
      <c r="C219">
        <v>315</v>
      </c>
      <c r="D219" t="s">
        <v>24</v>
      </c>
      <c r="E219">
        <v>2</v>
      </c>
      <c r="F219">
        <v>50</v>
      </c>
      <c r="G219">
        <f t="shared" si="9"/>
        <v>365</v>
      </c>
      <c r="H219">
        <v>607</v>
      </c>
      <c r="I219">
        <v>8</v>
      </c>
      <c r="J219">
        <f t="shared" si="15"/>
        <v>527.12590787523652</v>
      </c>
      <c r="K219">
        <f t="shared" si="16"/>
        <v>686.87409212476348</v>
      </c>
      <c r="M219" s="2"/>
    </row>
    <row r="220" spans="1:13" x14ac:dyDescent="0.4">
      <c r="A220" s="1">
        <v>42795</v>
      </c>
      <c r="B220">
        <v>2017</v>
      </c>
      <c r="C220">
        <v>455</v>
      </c>
      <c r="D220" t="s">
        <v>13</v>
      </c>
      <c r="E220">
        <v>3</v>
      </c>
      <c r="F220">
        <v>61</v>
      </c>
      <c r="G220">
        <f t="shared" si="9"/>
        <v>516</v>
      </c>
      <c r="H220">
        <v>642</v>
      </c>
      <c r="I220">
        <v>8</v>
      </c>
      <c r="J220">
        <f t="shared" si="15"/>
        <v>557.52031771977238</v>
      </c>
      <c r="K220">
        <f t="shared" si="16"/>
        <v>726.47968228022762</v>
      </c>
    </row>
    <row r="221" spans="1:13" x14ac:dyDescent="0.4">
      <c r="A221" s="1">
        <v>42826</v>
      </c>
      <c r="B221">
        <v>2017</v>
      </c>
      <c r="C221">
        <v>447</v>
      </c>
      <c r="D221" t="s">
        <v>14</v>
      </c>
      <c r="E221">
        <v>4</v>
      </c>
      <c r="H221">
        <v>569</v>
      </c>
      <c r="I221">
        <v>8</v>
      </c>
      <c r="J221">
        <f t="shared" si="15"/>
        <v>494.12626290116896</v>
      </c>
      <c r="K221">
        <f t="shared" si="16"/>
        <v>643.87373709883104</v>
      </c>
    </row>
    <row r="222" spans="1:13" x14ac:dyDescent="0.4">
      <c r="A222" s="1">
        <v>42856</v>
      </c>
      <c r="B222">
        <v>2017</v>
      </c>
      <c r="C222">
        <v>555</v>
      </c>
      <c r="D222" t="s">
        <v>15</v>
      </c>
      <c r="E222">
        <v>5</v>
      </c>
    </row>
    <row r="223" spans="1:13" x14ac:dyDescent="0.4">
      <c r="A223" s="1">
        <v>42887</v>
      </c>
      <c r="B223">
        <v>2017</v>
      </c>
      <c r="C223">
        <v>601</v>
      </c>
      <c r="D223" t="s">
        <v>16</v>
      </c>
      <c r="E22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2016-09-23T00:33:51Z</dcterms:created>
  <dcterms:modified xsi:type="dcterms:W3CDTF">2017-07-25T11:49:39Z</dcterms:modified>
</cp:coreProperties>
</file>