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 date1904="1"/>
  <mc:AlternateContent xmlns:mc="http://schemas.openxmlformats.org/markup-compatibility/2006">
    <mc:Choice Requires="x15">
      <x15ac:absPath xmlns:x15ac="http://schemas.microsoft.com/office/spreadsheetml/2010/11/ac" url="/Users/alexandrasmith/Documents/Blue_Halo/Montserrat-Length-Data/"/>
    </mc:Choice>
  </mc:AlternateContent>
  <bookViews>
    <workbookView xWindow="640" yWindow="1180" windowWidth="27980" windowHeight="15540" tabRatio="500"/>
  </bookViews>
  <sheets>
    <sheet name="LH_Invariants_w_expected_range.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<sst xmlns="http://schemas.openxmlformats.org/spreadsheetml/2006/main" count="51" uniqueCount="42">
  <si>
    <t>Species</t>
  </si>
  <si>
    <t>K</t>
  </si>
  <si>
    <t>Linf</t>
  </si>
  <si>
    <t>M</t>
  </si>
  <si>
    <t>m50</t>
  </si>
  <si>
    <t>m95</t>
  </si>
  <si>
    <t>t0</t>
  </si>
  <si>
    <t>tmax</t>
  </si>
  <si>
    <t>Wa</t>
  </si>
  <si>
    <t>Wb</t>
  </si>
  <si>
    <t>ACANCH</t>
  </si>
  <si>
    <t>ACANCO</t>
  </si>
  <si>
    <t>BALIVE</t>
  </si>
  <si>
    <t>HOLOAD</t>
  </si>
  <si>
    <t>LUTJMA</t>
  </si>
  <si>
    <t>LUTJSY</t>
  </si>
  <si>
    <t>LUTJVI</t>
  </si>
  <si>
    <t>SCARCH</t>
  </si>
  <si>
    <t>SERRFU</t>
  </si>
  <si>
    <t>SERRGU</t>
  </si>
  <si>
    <t>M/K</t>
  </si>
  <si>
    <t>Lm/Linf</t>
  </si>
  <si>
    <t>Lm/Linf (estimate)</t>
  </si>
  <si>
    <t>M*tmax</t>
  </si>
  <si>
    <t xml:space="preserve">BH </t>
  </si>
  <si>
    <t>=b/[(M/K)+b]</t>
  </si>
  <si>
    <t>TYPE I (teleosts)</t>
  </si>
  <si>
    <t>1 - 3.52</t>
  </si>
  <si>
    <t>TYPE II (teleosts)</t>
  </si>
  <si>
    <t>0.21 - .98</t>
  </si>
  <si>
    <t>TYPE III (teleosts)</t>
  </si>
  <si>
    <t>0.12 - 0.83</t>
  </si>
  <si>
    <t>0.32 - 0.71</t>
  </si>
  <si>
    <t>0.32 - 0.84</t>
  </si>
  <si>
    <t>0.85 - 0.89</t>
  </si>
  <si>
    <t>* b = 3</t>
  </si>
  <si>
    <t>-</t>
  </si>
  <si>
    <r>
      <t>Expected Values (</t>
    </r>
    <r>
      <rPr>
        <i/>
        <sz val="12"/>
        <color theme="1"/>
        <rFont val="Calibri"/>
        <scheme val="minor"/>
      </rPr>
      <t>Prince et al 2015</t>
    </r>
    <r>
      <rPr>
        <sz val="12"/>
        <color theme="1"/>
        <rFont val="Calibri"/>
        <family val="2"/>
        <scheme val="minor"/>
      </rPr>
      <t>)</t>
    </r>
  </si>
  <si>
    <t>* TYPE I - M/K &gt; 1 ; indeterminate growth</t>
  </si>
  <si>
    <t xml:space="preserve">  TYPE II) - M/K &lt; 1 ; determinate growth</t>
  </si>
  <si>
    <t xml:space="preserve">  TYPE II - M/K &lt; 1 ; indeterminate growth</t>
  </si>
  <si>
    <t>Lm/Linf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</si>
</sst>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0" xfId="0" applyFill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3" borderId="6" xfId="0" applyNumberFormat="1" applyFill="1" applyBorder="1"/>
    <xf numFmtId="164" fontId="0" fillId="3" borderId="4" xfId="0" applyNumberFormat="1" applyFill="1" applyBorder="1"/>
    <xf numFmtId="0" fontId="0" fillId="0" borderId="2" xfId="0" applyBorder="1" applyAlignment="1">
      <alignment wrapText="1"/>
    </xf>
    <xf numFmtId="164" fontId="0" fillId="3" borderId="0" xfId="0" applyNumberFormat="1" applyFill="1" applyBorder="1"/>
    <xf numFmtId="0" fontId="0" fillId="3" borderId="8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I1" sqref="I1"/>
    </sheetView>
  </sheetViews>
  <sheetFormatPr baseColWidth="10" defaultRowHeight="16" x14ac:dyDescent="0.2"/>
  <cols>
    <col min="18" max="18" width="15" customWidth="1"/>
    <col min="21" max="21" width="17.1640625" customWidth="1"/>
  </cols>
  <sheetData>
    <row r="1" spans="1:23" ht="38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20</v>
      </c>
      <c r="M1" s="2" t="s">
        <v>21</v>
      </c>
      <c r="N1" s="17" t="s">
        <v>22</v>
      </c>
      <c r="O1" s="2" t="s">
        <v>41</v>
      </c>
      <c r="P1" s="3" t="s">
        <v>23</v>
      </c>
      <c r="R1" s="20" t="s">
        <v>37</v>
      </c>
      <c r="S1" s="20"/>
      <c r="T1" s="20"/>
      <c r="U1" s="20"/>
      <c r="V1" s="20"/>
      <c r="W1" s="4"/>
    </row>
    <row r="2" spans="1:23" x14ac:dyDescent="0.2">
      <c r="A2">
        <v>1</v>
      </c>
      <c r="B2" t="s">
        <v>10</v>
      </c>
      <c r="C2">
        <v>0.08</v>
      </c>
      <c r="D2">
        <v>36.69</v>
      </c>
      <c r="E2">
        <v>0.11</v>
      </c>
      <c r="F2">
        <v>21.21</v>
      </c>
      <c r="G2">
        <v>24.18</v>
      </c>
      <c r="H2">
        <v>-4.3099999999999996</v>
      </c>
      <c r="I2">
        <v>27</v>
      </c>
      <c r="J2">
        <v>4.0601999999999999E-3</v>
      </c>
      <c r="K2">
        <v>3.5329999999999999</v>
      </c>
      <c r="L2" s="12">
        <v>1.375</v>
      </c>
      <c r="M2" s="13">
        <v>0.57808667211774301</v>
      </c>
      <c r="N2" s="13">
        <v>0.68571428571428605</v>
      </c>
      <c r="O2" s="13">
        <f>M2-N2</f>
        <v>-0.10762761359654305</v>
      </c>
      <c r="P2" s="5">
        <v>2.97</v>
      </c>
      <c r="R2" s="11"/>
      <c r="S2" s="11" t="s">
        <v>20</v>
      </c>
      <c r="T2" s="11" t="s">
        <v>21</v>
      </c>
      <c r="U2" s="11" t="s">
        <v>22</v>
      </c>
      <c r="V2" s="11" t="s">
        <v>23</v>
      </c>
      <c r="W2" s="4"/>
    </row>
    <row r="3" spans="1:23" x14ac:dyDescent="0.2">
      <c r="A3">
        <v>2</v>
      </c>
      <c r="B3" t="s">
        <v>11</v>
      </c>
      <c r="C3">
        <v>0.49</v>
      </c>
      <c r="D3">
        <v>23.1</v>
      </c>
      <c r="E3">
        <v>0.19</v>
      </c>
      <c r="F3">
        <v>14</v>
      </c>
      <c r="G3">
        <v>15.96</v>
      </c>
      <c r="H3">
        <v>-0.25</v>
      </c>
      <c r="I3">
        <v>16</v>
      </c>
      <c r="J3">
        <v>0.22184999999999999</v>
      </c>
      <c r="K3">
        <v>2.4649329999999998</v>
      </c>
      <c r="L3" s="12">
        <v>0.38775510204081598</v>
      </c>
      <c r="M3" s="13">
        <v>0.60606060606060597</v>
      </c>
      <c r="N3" s="13">
        <v>0.88554216867469904</v>
      </c>
      <c r="O3" s="13">
        <f t="shared" ref="O3:O11" si="0">M3-N3</f>
        <v>-0.27948156261409307</v>
      </c>
      <c r="P3" s="5">
        <v>3.04</v>
      </c>
      <c r="R3" s="4" t="s">
        <v>24</v>
      </c>
      <c r="S3" s="6">
        <v>1.5</v>
      </c>
      <c r="T3" s="6">
        <v>0.66</v>
      </c>
      <c r="U3" s="7" t="s">
        <v>25</v>
      </c>
      <c r="V3" s="8">
        <v>1.65</v>
      </c>
      <c r="W3" s="4"/>
    </row>
    <row r="4" spans="1:23" x14ac:dyDescent="0.2">
      <c r="A4">
        <v>3</v>
      </c>
      <c r="B4" t="s">
        <v>12</v>
      </c>
      <c r="C4">
        <v>0.3</v>
      </c>
      <c r="D4">
        <v>41.59</v>
      </c>
      <c r="E4">
        <v>0.43</v>
      </c>
      <c r="F4">
        <v>23.69</v>
      </c>
      <c r="G4">
        <v>27.01</v>
      </c>
      <c r="H4">
        <v>-0.6</v>
      </c>
      <c r="I4">
        <v>7</v>
      </c>
      <c r="J4">
        <v>1.01E-4</v>
      </c>
      <c r="K4">
        <v>2.75</v>
      </c>
      <c r="L4" s="12">
        <v>1.43333333333333</v>
      </c>
      <c r="M4" s="13">
        <v>0.569608078865112</v>
      </c>
      <c r="N4" s="13">
        <v>0.67669172932330801</v>
      </c>
      <c r="O4" s="13">
        <f t="shared" si="0"/>
        <v>-0.10708365045819601</v>
      </c>
      <c r="P4" s="5">
        <v>3.01</v>
      </c>
      <c r="R4" s="4" t="s">
        <v>26</v>
      </c>
      <c r="S4" s="8" t="s">
        <v>27</v>
      </c>
      <c r="T4" s="8" t="s">
        <v>32</v>
      </c>
      <c r="U4" s="7" t="s">
        <v>25</v>
      </c>
      <c r="V4" s="8" t="s">
        <v>36</v>
      </c>
    </row>
    <row r="5" spans="1:23" x14ac:dyDescent="0.2">
      <c r="A5">
        <v>4</v>
      </c>
      <c r="B5" t="s">
        <v>13</v>
      </c>
      <c r="C5">
        <v>0.34</v>
      </c>
      <c r="D5">
        <v>52.231400000000001</v>
      </c>
      <c r="E5">
        <v>0.35663499999999998</v>
      </c>
      <c r="F5">
        <v>29.129359999999998</v>
      </c>
      <c r="G5">
        <v>33.207470000000001</v>
      </c>
      <c r="H5">
        <v>-0.4</v>
      </c>
      <c r="I5">
        <v>8.4</v>
      </c>
      <c r="J5">
        <v>0.24220900000000001</v>
      </c>
      <c r="K5">
        <v>2.3645700000000001</v>
      </c>
      <c r="L5" s="12">
        <v>1.04892647058824</v>
      </c>
      <c r="M5" s="13">
        <v>0.55769824281945302</v>
      </c>
      <c r="N5" s="13">
        <v>0.74093714020056201</v>
      </c>
      <c r="O5" s="13">
        <f t="shared" si="0"/>
        <v>-0.18323889738110899</v>
      </c>
      <c r="P5" s="5">
        <v>2.9957340000000001</v>
      </c>
      <c r="R5" t="s">
        <v>28</v>
      </c>
      <c r="S5" s="9" t="s">
        <v>29</v>
      </c>
      <c r="T5" s="9" t="s">
        <v>33</v>
      </c>
      <c r="U5" s="7" t="s">
        <v>25</v>
      </c>
      <c r="V5" s="8" t="s">
        <v>36</v>
      </c>
    </row>
    <row r="6" spans="1:23" x14ac:dyDescent="0.2">
      <c r="A6">
        <v>5</v>
      </c>
      <c r="B6" t="s">
        <v>14</v>
      </c>
      <c r="C6">
        <v>9.7000000000000003E-2</v>
      </c>
      <c r="D6">
        <v>58.89</v>
      </c>
      <c r="E6">
        <v>0.29957299999999998</v>
      </c>
      <c r="F6">
        <v>32.442948090000002</v>
      </c>
      <c r="G6">
        <v>36.984960819999998</v>
      </c>
      <c r="H6">
        <v>-1.728</v>
      </c>
      <c r="I6">
        <v>10</v>
      </c>
      <c r="J6">
        <v>4.2799999999999998E-2</v>
      </c>
      <c r="K6">
        <v>2.7189999999999999</v>
      </c>
      <c r="L6" s="16">
        <v>3.08838144329897</v>
      </c>
      <c r="M6" s="13">
        <v>0.55090759195109495</v>
      </c>
      <c r="N6" s="13">
        <v>0.492741794833154</v>
      </c>
      <c r="O6" s="13">
        <f t="shared" si="0"/>
        <v>5.8165797117940954E-2</v>
      </c>
      <c r="P6" s="5">
        <v>2.99573</v>
      </c>
      <c r="R6" t="s">
        <v>30</v>
      </c>
      <c r="S6" s="9" t="s">
        <v>31</v>
      </c>
      <c r="T6" s="9" t="s">
        <v>34</v>
      </c>
      <c r="U6" s="7" t="s">
        <v>25</v>
      </c>
      <c r="V6" s="8" t="s">
        <v>36</v>
      </c>
    </row>
    <row r="7" spans="1:23" x14ac:dyDescent="0.2">
      <c r="A7">
        <v>6</v>
      </c>
      <c r="B7" t="s">
        <v>15</v>
      </c>
      <c r="C7">
        <v>0.27</v>
      </c>
      <c r="D7">
        <v>45.49</v>
      </c>
      <c r="E7">
        <v>0.245551826</v>
      </c>
      <c r="F7">
        <v>28.489241790000001</v>
      </c>
      <c r="G7">
        <v>32.47773565</v>
      </c>
      <c r="H7">
        <v>-0.81499999999999995</v>
      </c>
      <c r="I7">
        <v>12.2</v>
      </c>
      <c r="J7">
        <v>2.0199999999999999E-2</v>
      </c>
      <c r="K7">
        <v>3</v>
      </c>
      <c r="L7" s="12">
        <v>0.90945120740740704</v>
      </c>
      <c r="M7" s="13">
        <v>0.62627482501648701</v>
      </c>
      <c r="N7" s="13">
        <v>0.76737113237678201</v>
      </c>
      <c r="O7" s="13">
        <f t="shared" si="0"/>
        <v>-0.14109630736029499</v>
      </c>
      <c r="P7" s="5">
        <v>2.9957322772000001</v>
      </c>
      <c r="U7" s="10" t="s">
        <v>35</v>
      </c>
    </row>
    <row r="8" spans="1:23" x14ac:dyDescent="0.2">
      <c r="A8">
        <v>7</v>
      </c>
      <c r="B8" t="s">
        <v>16</v>
      </c>
      <c r="C8">
        <v>0.1</v>
      </c>
      <c r="D8">
        <v>74.069999999999993</v>
      </c>
      <c r="E8">
        <v>0.332859142</v>
      </c>
      <c r="F8">
        <v>32.78846154</v>
      </c>
      <c r="G8">
        <v>37.378846150000001</v>
      </c>
      <c r="H8">
        <v>-1.87</v>
      </c>
      <c r="I8">
        <v>9</v>
      </c>
      <c r="J8">
        <v>3.73E-2</v>
      </c>
      <c r="K8">
        <v>2.7812000000000001</v>
      </c>
      <c r="L8" s="16">
        <v>3.32859142</v>
      </c>
      <c r="M8" s="13">
        <v>0.44266857756176597</v>
      </c>
      <c r="N8" s="13">
        <v>0.47403913460414199</v>
      </c>
      <c r="O8" s="13">
        <f t="shared" si="0"/>
        <v>-3.1370557042376013E-2</v>
      </c>
      <c r="P8" s="5">
        <v>2.9957322780000002</v>
      </c>
      <c r="R8" t="s">
        <v>38</v>
      </c>
    </row>
    <row r="9" spans="1:23" x14ac:dyDescent="0.2">
      <c r="A9">
        <v>8</v>
      </c>
      <c r="B9" t="s">
        <v>17</v>
      </c>
      <c r="C9">
        <v>0.71</v>
      </c>
      <c r="D9">
        <v>23.7</v>
      </c>
      <c r="E9">
        <v>0.427961753</v>
      </c>
      <c r="F9">
        <v>21.975390000000001</v>
      </c>
      <c r="G9">
        <v>25.051944599999999</v>
      </c>
      <c r="H9">
        <v>-0.05</v>
      </c>
      <c r="I9">
        <v>7</v>
      </c>
      <c r="J9">
        <v>0.02</v>
      </c>
      <c r="K9">
        <v>3</v>
      </c>
      <c r="L9" s="12">
        <v>0.60276303239436602</v>
      </c>
      <c r="M9" s="18">
        <v>0.92723164556962001</v>
      </c>
      <c r="N9" s="13">
        <v>0.83269423301654799</v>
      </c>
      <c r="O9" s="13">
        <f t="shared" si="0"/>
        <v>9.453741255307202E-2</v>
      </c>
      <c r="P9" s="5">
        <v>2.9957322710000001</v>
      </c>
      <c r="R9" t="s">
        <v>40</v>
      </c>
    </row>
    <row r="10" spans="1:23" x14ac:dyDescent="0.2">
      <c r="A10">
        <v>9</v>
      </c>
      <c r="B10" t="s">
        <v>18</v>
      </c>
      <c r="C10">
        <v>0.2</v>
      </c>
      <c r="D10">
        <v>37.700000000000003</v>
      </c>
      <c r="E10">
        <v>0.22</v>
      </c>
      <c r="F10">
        <v>24.067726619999998</v>
      </c>
      <c r="G10">
        <v>27.437208349999999</v>
      </c>
      <c r="H10">
        <v>-3.53</v>
      </c>
      <c r="I10">
        <v>19</v>
      </c>
      <c r="J10">
        <v>1.7399999999999999E-2</v>
      </c>
      <c r="K10">
        <v>3</v>
      </c>
      <c r="L10" s="12">
        <v>1.1000000000000001</v>
      </c>
      <c r="M10" s="13">
        <v>0.63840123660477399</v>
      </c>
      <c r="N10" s="13">
        <v>0.73170731707317105</v>
      </c>
      <c r="O10" s="13">
        <f t="shared" si="0"/>
        <v>-9.3306080468397057E-2</v>
      </c>
      <c r="P10" s="5">
        <v>4.18</v>
      </c>
      <c r="R10" t="s">
        <v>39</v>
      </c>
    </row>
    <row r="11" spans="1:23" ht="17" thickBot="1" x14ac:dyDescent="0.25">
      <c r="A11">
        <v>10</v>
      </c>
      <c r="B11" t="s">
        <v>19</v>
      </c>
      <c r="C11">
        <v>0.09</v>
      </c>
      <c r="D11">
        <v>55.78</v>
      </c>
      <c r="E11">
        <v>0.43</v>
      </c>
      <c r="F11">
        <v>30.9</v>
      </c>
      <c r="G11">
        <v>35.22</v>
      </c>
      <c r="H11">
        <v>-3.82</v>
      </c>
      <c r="I11">
        <v>17.5</v>
      </c>
      <c r="J11">
        <v>1.338E-2</v>
      </c>
      <c r="K11">
        <v>3.0411999999999999</v>
      </c>
      <c r="L11" s="15">
        <v>4.7777777777777803</v>
      </c>
      <c r="M11" s="14">
        <v>0.55396199354607401</v>
      </c>
      <c r="N11" s="14">
        <v>0.38571428571428601</v>
      </c>
      <c r="O11" s="14">
        <f t="shared" si="0"/>
        <v>0.168247707831788</v>
      </c>
      <c r="P11" s="19">
        <v>7.5250000000000004</v>
      </c>
    </row>
  </sheetData>
  <mergeCells count="1"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LH_Invariants_w_expected_range.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2016-08-19T14:14:08Z</dcterms:created>
  <dcterms:modified xsi:type="dcterms:W3CDTF">2016-08-19T22:02:26Z</dcterms:modified>
</cp:coreProperties>
</file>