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nelennon/Dropbox/1.UNI/2016 Forth Year/EE4000 - Signal Processing 3/Assignmen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F42" i="1"/>
  <c r="G42" i="1"/>
  <c r="E42" i="1"/>
  <c r="D42" i="1"/>
  <c r="F41" i="1"/>
  <c r="G41" i="1"/>
  <c r="E41" i="1"/>
  <c r="D41" i="1"/>
  <c r="F40" i="1"/>
  <c r="G40" i="1"/>
  <c r="E40" i="1"/>
  <c r="D40" i="1"/>
  <c r="F39" i="1"/>
  <c r="G39" i="1"/>
  <c r="E39" i="1"/>
  <c r="D39" i="1"/>
  <c r="F38" i="1"/>
  <c r="G38" i="1"/>
  <c r="E38" i="1"/>
  <c r="D38" i="1"/>
  <c r="F37" i="1"/>
  <c r="G37" i="1"/>
  <c r="E37" i="1"/>
  <c r="D37" i="1"/>
  <c r="F36" i="1"/>
  <c r="G36" i="1"/>
  <c r="E36" i="1"/>
  <c r="D36" i="1"/>
  <c r="F35" i="1"/>
  <c r="G35" i="1"/>
  <c r="E35" i="1"/>
  <c r="D35" i="1"/>
  <c r="F34" i="1"/>
  <c r="G34" i="1"/>
  <c r="E34" i="1"/>
  <c r="D34" i="1"/>
  <c r="F33" i="1"/>
  <c r="G33" i="1"/>
  <c r="E33" i="1"/>
  <c r="D33" i="1"/>
  <c r="F32" i="1"/>
  <c r="G32" i="1"/>
  <c r="E32" i="1"/>
  <c r="D32" i="1"/>
  <c r="F31" i="1"/>
  <c r="G31" i="1"/>
  <c r="E31" i="1"/>
  <c r="D31" i="1"/>
  <c r="F30" i="1"/>
  <c r="G30" i="1"/>
  <c r="E30" i="1"/>
  <c r="D30" i="1"/>
  <c r="F29" i="1"/>
  <c r="G29" i="1"/>
  <c r="E29" i="1"/>
  <c r="D29" i="1"/>
  <c r="F28" i="1"/>
  <c r="G28" i="1"/>
  <c r="E28" i="1"/>
  <c r="D28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5" i="1"/>
  <c r="G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5" i="1"/>
  <c r="D5" i="1"/>
</calcChain>
</file>

<file path=xl/sharedStrings.xml><?xml version="1.0" encoding="utf-8"?>
<sst xmlns="http://schemas.openxmlformats.org/spreadsheetml/2006/main" count="35" uniqueCount="26">
  <si>
    <t>Center Freq</t>
  </si>
  <si>
    <t>index</t>
  </si>
  <si>
    <t>BW</t>
  </si>
  <si>
    <t>F pass 1</t>
  </si>
  <si>
    <t>F pass 2</t>
  </si>
  <si>
    <t>transistion width</t>
  </si>
  <si>
    <t>F Stop 2</t>
  </si>
  <si>
    <t>F Stop 1</t>
  </si>
  <si>
    <t>Filter ord</t>
  </si>
  <si>
    <t xml:space="preserve">TASK 2 </t>
  </si>
  <si>
    <t>coeff1</t>
  </si>
  <si>
    <t>coeff2</t>
  </si>
  <si>
    <t>coeff3</t>
  </si>
  <si>
    <t>coeff4</t>
  </si>
  <si>
    <t>coeff5</t>
  </si>
  <si>
    <t>coeff6</t>
  </si>
  <si>
    <t>coeff7</t>
  </si>
  <si>
    <t>coeff8</t>
  </si>
  <si>
    <t>coeff9</t>
  </si>
  <si>
    <t>coeff10</t>
  </si>
  <si>
    <t>coeff11</t>
  </si>
  <si>
    <t>coeff12</t>
  </si>
  <si>
    <t>coeff13</t>
  </si>
  <si>
    <t>coeff14</t>
  </si>
  <si>
    <t>coeff15</t>
  </si>
  <si>
    <t>coeff16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</si>
</sst>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0"/>
  <sheetViews>
    <sheetView tabSelected="1" workbookViewId="0">
      <selection activeCell="A4" sqref="A4:G20"/>
    </sheetView>
  </sheetViews>
  <sheetFormatPr baseColWidth="10" defaultRowHeight="16" x14ac:dyDescent="0.2"/>
  <cols>
    <col min="2" max="2" width="12.1640625" bestFit="1" customWidth="1"/>
    <col min="3" max="3" width="4.1640625" bestFit="1" customWidth="1"/>
    <col min="4" max="4" width="7.6640625" bestFit="1" customWidth="1"/>
    <col min="5" max="6" width="7.5" bestFit="1" customWidth="1"/>
    <col min="7" max="7" width="7.6640625" bestFit="1" customWidth="1"/>
    <col min="8" max="8" width="8.6640625" bestFit="1" customWidth="1"/>
  </cols>
  <sheetData>
    <row r="3" spans="1:12" x14ac:dyDescent="0.2">
      <c r="K3" s="2" t="s">
        <v>5</v>
      </c>
      <c r="L3">
        <v>50</v>
      </c>
    </row>
    <row r="4" spans="1:12" x14ac:dyDescent="0.2">
      <c r="A4" s="1" t="s">
        <v>1</v>
      </c>
      <c r="B4" s="1" t="s">
        <v>0</v>
      </c>
      <c r="C4" s="1" t="s">
        <v>2</v>
      </c>
      <c r="D4" s="1" t="s">
        <v>7</v>
      </c>
      <c r="E4" s="1" t="s">
        <v>3</v>
      </c>
      <c r="F4" s="1" t="s">
        <v>4</v>
      </c>
      <c r="G4" s="1" t="s">
        <v>6</v>
      </c>
      <c r="H4" s="1" t="s">
        <v>8</v>
      </c>
      <c r="I4" s="1"/>
    </row>
    <row r="5" spans="1:12" x14ac:dyDescent="0.2">
      <c r="A5" t="s">
        <v>10</v>
      </c>
      <c r="B5">
        <v>250</v>
      </c>
      <c r="C5">
        <v>124</v>
      </c>
      <c r="D5">
        <f>E5-$L$3</f>
        <v>138</v>
      </c>
      <c r="E5">
        <f t="shared" ref="E5:E20" si="0">B5-C5/2</f>
        <v>188</v>
      </c>
      <c r="F5">
        <f t="shared" ref="F5:F20" si="1">B5+C5/2</f>
        <v>312</v>
      </c>
      <c r="G5">
        <f>F5+L$3</f>
        <v>362</v>
      </c>
      <c r="H5">
        <v>1606</v>
      </c>
    </row>
    <row r="6" spans="1:12" x14ac:dyDescent="0.2">
      <c r="A6" t="s">
        <v>11</v>
      </c>
      <c r="B6">
        <v>375</v>
      </c>
      <c r="C6">
        <v>126</v>
      </c>
      <c r="D6">
        <f>E6-$L$3</f>
        <v>262</v>
      </c>
      <c r="E6">
        <f t="shared" si="0"/>
        <v>312</v>
      </c>
      <c r="F6">
        <f t="shared" si="1"/>
        <v>438</v>
      </c>
      <c r="G6">
        <f>F6+L$3</f>
        <v>488</v>
      </c>
      <c r="H6">
        <v>1606</v>
      </c>
    </row>
    <row r="7" spans="1:12" x14ac:dyDescent="0.2">
      <c r="A7" t="s">
        <v>12</v>
      </c>
      <c r="B7">
        <v>500</v>
      </c>
      <c r="C7">
        <v>124</v>
      </c>
      <c r="D7">
        <f>E7-$L$3</f>
        <v>388</v>
      </c>
      <c r="E7">
        <f t="shared" si="0"/>
        <v>438</v>
      </c>
      <c r="F7">
        <f t="shared" si="1"/>
        <v>562</v>
      </c>
      <c r="G7">
        <f>F7+L$3</f>
        <v>612</v>
      </c>
      <c r="H7">
        <v>1606</v>
      </c>
    </row>
    <row r="8" spans="1:12" x14ac:dyDescent="0.2">
      <c r="A8" t="s">
        <v>13</v>
      </c>
      <c r="B8">
        <v>625</v>
      </c>
      <c r="C8">
        <v>126</v>
      </c>
      <c r="D8">
        <f>E8-$L$3</f>
        <v>512</v>
      </c>
      <c r="E8">
        <f t="shared" si="0"/>
        <v>562</v>
      </c>
      <c r="F8">
        <f t="shared" si="1"/>
        <v>688</v>
      </c>
      <c r="G8">
        <f>F8+L$3</f>
        <v>738</v>
      </c>
    </row>
    <row r="9" spans="1:12" x14ac:dyDescent="0.2">
      <c r="A9" t="s">
        <v>14</v>
      </c>
      <c r="B9">
        <v>750</v>
      </c>
      <c r="C9">
        <v>124</v>
      </c>
      <c r="D9">
        <f>E9-$L$3</f>
        <v>638</v>
      </c>
      <c r="E9">
        <f t="shared" si="0"/>
        <v>688</v>
      </c>
      <c r="F9">
        <f t="shared" si="1"/>
        <v>812</v>
      </c>
      <c r="G9">
        <f>F9+L$3</f>
        <v>862</v>
      </c>
    </row>
    <row r="10" spans="1:12" x14ac:dyDescent="0.2">
      <c r="A10" t="s">
        <v>15</v>
      </c>
      <c r="B10">
        <v>937</v>
      </c>
      <c r="C10">
        <v>250</v>
      </c>
      <c r="D10">
        <f>E10-$L$3</f>
        <v>762</v>
      </c>
      <c r="E10">
        <f t="shared" si="0"/>
        <v>812</v>
      </c>
      <c r="F10">
        <f t="shared" si="1"/>
        <v>1062</v>
      </c>
      <c r="G10">
        <f>F10+L$3</f>
        <v>1112</v>
      </c>
    </row>
    <row r="11" spans="1:12" x14ac:dyDescent="0.2">
      <c r="A11" t="s">
        <v>16</v>
      </c>
      <c r="B11">
        <v>1187</v>
      </c>
      <c r="C11">
        <v>250</v>
      </c>
      <c r="D11">
        <f>E11-$L$3</f>
        <v>1012</v>
      </c>
      <c r="E11">
        <f t="shared" si="0"/>
        <v>1062</v>
      </c>
      <c r="F11">
        <f t="shared" si="1"/>
        <v>1312</v>
      </c>
      <c r="G11">
        <f>F11+L$3</f>
        <v>1362</v>
      </c>
    </row>
    <row r="12" spans="1:12" x14ac:dyDescent="0.2">
      <c r="A12" t="s">
        <v>17</v>
      </c>
      <c r="B12">
        <v>1437</v>
      </c>
      <c r="C12">
        <v>250</v>
      </c>
      <c r="D12">
        <f>E12-$L$3</f>
        <v>1262</v>
      </c>
      <c r="E12">
        <f t="shared" si="0"/>
        <v>1312</v>
      </c>
      <c r="F12">
        <f t="shared" si="1"/>
        <v>1562</v>
      </c>
      <c r="G12">
        <f>F12+L$3</f>
        <v>1612</v>
      </c>
    </row>
    <row r="13" spans="1:12" x14ac:dyDescent="0.2">
      <c r="A13" t="s">
        <v>18</v>
      </c>
      <c r="B13">
        <v>1687</v>
      </c>
      <c r="C13">
        <v>250</v>
      </c>
      <c r="D13">
        <f>E13-$L$3</f>
        <v>1512</v>
      </c>
      <c r="E13">
        <f t="shared" si="0"/>
        <v>1562</v>
      </c>
      <c r="F13">
        <f t="shared" si="1"/>
        <v>1812</v>
      </c>
      <c r="G13">
        <f>F13+L$3</f>
        <v>1862</v>
      </c>
    </row>
    <row r="14" spans="1:12" x14ac:dyDescent="0.2">
      <c r="A14" t="s">
        <v>19</v>
      </c>
      <c r="B14">
        <v>2000</v>
      </c>
      <c r="C14">
        <v>376</v>
      </c>
      <c r="D14">
        <f>E14-$L$3</f>
        <v>1762</v>
      </c>
      <c r="E14">
        <f t="shared" si="0"/>
        <v>1812</v>
      </c>
      <c r="F14">
        <f t="shared" si="1"/>
        <v>2188</v>
      </c>
      <c r="G14">
        <f>F14+L$3</f>
        <v>2238</v>
      </c>
    </row>
    <row r="15" spans="1:12" x14ac:dyDescent="0.2">
      <c r="A15" t="s">
        <v>20</v>
      </c>
      <c r="B15">
        <v>2375</v>
      </c>
      <c r="C15">
        <v>374</v>
      </c>
      <c r="D15">
        <f>E15-$L$3</f>
        <v>2138</v>
      </c>
      <c r="E15">
        <f t="shared" si="0"/>
        <v>2188</v>
      </c>
      <c r="F15">
        <f t="shared" si="1"/>
        <v>2562</v>
      </c>
      <c r="G15">
        <f>F15+L$3</f>
        <v>2612</v>
      </c>
    </row>
    <row r="16" spans="1:12" x14ac:dyDescent="0.2">
      <c r="A16" t="s">
        <v>21</v>
      </c>
      <c r="B16">
        <v>2812</v>
      </c>
      <c r="C16">
        <v>500</v>
      </c>
      <c r="D16">
        <f>E16-$L$3</f>
        <v>2512</v>
      </c>
      <c r="E16">
        <f t="shared" si="0"/>
        <v>2562</v>
      </c>
      <c r="F16">
        <f t="shared" si="1"/>
        <v>3062</v>
      </c>
      <c r="G16">
        <f>F16+L$3</f>
        <v>3112</v>
      </c>
    </row>
    <row r="17" spans="1:12" x14ac:dyDescent="0.2">
      <c r="A17" t="s">
        <v>22</v>
      </c>
      <c r="B17">
        <v>3312</v>
      </c>
      <c r="C17">
        <v>500</v>
      </c>
      <c r="D17">
        <f>E17-$L$3</f>
        <v>3012</v>
      </c>
      <c r="E17">
        <f t="shared" si="0"/>
        <v>3062</v>
      </c>
      <c r="F17">
        <f t="shared" si="1"/>
        <v>3562</v>
      </c>
      <c r="G17">
        <f>F17+L$3</f>
        <v>3612</v>
      </c>
    </row>
    <row r="18" spans="1:12" x14ac:dyDescent="0.2">
      <c r="A18" t="s">
        <v>23</v>
      </c>
      <c r="B18">
        <v>3875</v>
      </c>
      <c r="C18">
        <v>626</v>
      </c>
      <c r="D18">
        <f>E18-$L$3</f>
        <v>3512</v>
      </c>
      <c r="E18">
        <f t="shared" si="0"/>
        <v>3562</v>
      </c>
      <c r="F18">
        <f t="shared" si="1"/>
        <v>4188</v>
      </c>
      <c r="G18">
        <f>F18+L$3</f>
        <v>4238</v>
      </c>
    </row>
    <row r="19" spans="1:12" x14ac:dyDescent="0.2">
      <c r="A19" t="s">
        <v>24</v>
      </c>
      <c r="B19">
        <v>4563</v>
      </c>
      <c r="C19">
        <v>750</v>
      </c>
      <c r="D19">
        <f>E19-$L$3</f>
        <v>4138</v>
      </c>
      <c r="E19">
        <f t="shared" si="0"/>
        <v>4188</v>
      </c>
      <c r="F19">
        <f t="shared" si="1"/>
        <v>4938</v>
      </c>
      <c r="G19">
        <f>F19+L$3</f>
        <v>4988</v>
      </c>
    </row>
    <row r="20" spans="1:12" x14ac:dyDescent="0.2">
      <c r="A20" t="s">
        <v>25</v>
      </c>
      <c r="B20">
        <v>5375</v>
      </c>
      <c r="C20">
        <v>874</v>
      </c>
      <c r="D20">
        <f>E20-$L$3</f>
        <v>4888</v>
      </c>
      <c r="E20">
        <f t="shared" si="0"/>
        <v>4938</v>
      </c>
      <c r="F20">
        <f t="shared" si="1"/>
        <v>5812</v>
      </c>
      <c r="G20">
        <f>F20+L$3</f>
        <v>5862</v>
      </c>
    </row>
    <row r="23" spans="1:12" x14ac:dyDescent="0.2">
      <c r="B23" s="1" t="s">
        <v>9</v>
      </c>
    </row>
    <row r="25" spans="1:12" x14ac:dyDescent="0.2">
      <c r="K25" s="2" t="s">
        <v>5</v>
      </c>
      <c r="L25">
        <v>50</v>
      </c>
    </row>
    <row r="27" spans="1:12" x14ac:dyDescent="0.2">
      <c r="A27" s="1" t="s">
        <v>1</v>
      </c>
      <c r="B27" s="1" t="s">
        <v>0</v>
      </c>
      <c r="C27" s="1" t="s">
        <v>2</v>
      </c>
      <c r="D27" s="1" t="s">
        <v>7</v>
      </c>
      <c r="E27" s="1" t="s">
        <v>3</v>
      </c>
      <c r="F27" s="1" t="s">
        <v>4</v>
      </c>
      <c r="G27" s="1" t="s">
        <v>6</v>
      </c>
      <c r="H27" s="1" t="s">
        <v>8</v>
      </c>
    </row>
    <row r="28" spans="1:12" x14ac:dyDescent="0.2">
      <c r="A28">
        <v>1</v>
      </c>
      <c r="B28">
        <v>250</v>
      </c>
      <c r="C28">
        <v>200</v>
      </c>
      <c r="D28">
        <f>E28-$L$3</f>
        <v>100</v>
      </c>
      <c r="E28">
        <f t="shared" ref="E28:E42" si="2">B28-C28/2</f>
        <v>150</v>
      </c>
      <c r="F28">
        <f t="shared" ref="F28:F42" si="3">B28+C28/2</f>
        <v>350</v>
      </c>
      <c r="G28">
        <f>F28+L$3</f>
        <v>400</v>
      </c>
      <c r="H28">
        <v>803</v>
      </c>
    </row>
    <row r="29" spans="1:12" x14ac:dyDescent="0.2">
      <c r="A29">
        <v>2</v>
      </c>
      <c r="B29">
        <f>B28+250</f>
        <v>500</v>
      </c>
      <c r="C29">
        <v>200</v>
      </c>
      <c r="D29">
        <f>E29-$L$3</f>
        <v>350</v>
      </c>
      <c r="E29">
        <f t="shared" si="2"/>
        <v>400</v>
      </c>
      <c r="F29">
        <f t="shared" si="3"/>
        <v>600</v>
      </c>
      <c r="G29">
        <f>F29+L$3</f>
        <v>650</v>
      </c>
    </row>
    <row r="30" spans="1:12" x14ac:dyDescent="0.2">
      <c r="A30">
        <v>3</v>
      </c>
      <c r="B30">
        <f t="shared" ref="B30:B42" si="4">B29+250</f>
        <v>750</v>
      </c>
      <c r="C30">
        <v>200</v>
      </c>
      <c r="D30">
        <f>E30-$L$3</f>
        <v>600</v>
      </c>
      <c r="E30">
        <f t="shared" si="2"/>
        <v>650</v>
      </c>
      <c r="F30">
        <f t="shared" si="3"/>
        <v>850</v>
      </c>
      <c r="G30">
        <f>F30+L$3</f>
        <v>900</v>
      </c>
    </row>
    <row r="31" spans="1:12" x14ac:dyDescent="0.2">
      <c r="A31">
        <v>4</v>
      </c>
      <c r="B31">
        <f t="shared" si="4"/>
        <v>1000</v>
      </c>
      <c r="C31">
        <v>200</v>
      </c>
      <c r="D31">
        <f>E31-$L$3</f>
        <v>850</v>
      </c>
      <c r="E31">
        <f t="shared" si="2"/>
        <v>900</v>
      </c>
      <c r="F31">
        <f t="shared" si="3"/>
        <v>1100</v>
      </c>
      <c r="G31">
        <f>F31+L$3</f>
        <v>1150</v>
      </c>
    </row>
    <row r="32" spans="1:12" x14ac:dyDescent="0.2">
      <c r="A32">
        <v>5</v>
      </c>
      <c r="B32">
        <f t="shared" si="4"/>
        <v>1250</v>
      </c>
      <c r="C32">
        <v>200</v>
      </c>
      <c r="D32">
        <f>E32-$L$3</f>
        <v>1100</v>
      </c>
      <c r="E32">
        <f t="shared" si="2"/>
        <v>1150</v>
      </c>
      <c r="F32">
        <f t="shared" si="3"/>
        <v>1350</v>
      </c>
      <c r="G32">
        <f>F32+L$3</f>
        <v>1400</v>
      </c>
    </row>
    <row r="33" spans="1:7" x14ac:dyDescent="0.2">
      <c r="A33">
        <v>6</v>
      </c>
      <c r="B33">
        <f t="shared" si="4"/>
        <v>1500</v>
      </c>
      <c r="C33">
        <v>250</v>
      </c>
      <c r="D33">
        <f>E33-$L$3</f>
        <v>1325</v>
      </c>
      <c r="E33">
        <f t="shared" si="2"/>
        <v>1375</v>
      </c>
      <c r="F33">
        <f t="shared" si="3"/>
        <v>1625</v>
      </c>
      <c r="G33">
        <f>F33+L$3</f>
        <v>1675</v>
      </c>
    </row>
    <row r="34" spans="1:7" x14ac:dyDescent="0.2">
      <c r="A34">
        <v>7</v>
      </c>
      <c r="B34">
        <f t="shared" si="4"/>
        <v>1750</v>
      </c>
      <c r="C34">
        <v>250</v>
      </c>
      <c r="D34">
        <f>E34-$L$3</f>
        <v>1575</v>
      </c>
      <c r="E34">
        <f t="shared" si="2"/>
        <v>1625</v>
      </c>
      <c r="F34">
        <f t="shared" si="3"/>
        <v>1875</v>
      </c>
      <c r="G34">
        <f>F34+L$3</f>
        <v>1925</v>
      </c>
    </row>
    <row r="35" spans="1:7" x14ac:dyDescent="0.2">
      <c r="A35">
        <v>8</v>
      </c>
      <c r="B35">
        <f t="shared" si="4"/>
        <v>2000</v>
      </c>
      <c r="C35">
        <v>250</v>
      </c>
      <c r="D35">
        <f>E35-$L$3</f>
        <v>1825</v>
      </c>
      <c r="E35">
        <f t="shared" si="2"/>
        <v>1875</v>
      </c>
      <c r="F35">
        <f t="shared" si="3"/>
        <v>2125</v>
      </c>
      <c r="G35">
        <f>F35+L$3</f>
        <v>2175</v>
      </c>
    </row>
    <row r="36" spans="1:7" x14ac:dyDescent="0.2">
      <c r="A36">
        <v>9</v>
      </c>
      <c r="B36">
        <f t="shared" si="4"/>
        <v>2250</v>
      </c>
      <c r="C36">
        <v>250</v>
      </c>
      <c r="D36">
        <f>E36-$L$3</f>
        <v>2075</v>
      </c>
      <c r="E36">
        <f t="shared" si="2"/>
        <v>2125</v>
      </c>
      <c r="F36">
        <f t="shared" si="3"/>
        <v>2375</v>
      </c>
      <c r="G36">
        <f>F36+L$3</f>
        <v>2425</v>
      </c>
    </row>
    <row r="37" spans="1:7" x14ac:dyDescent="0.2">
      <c r="A37">
        <v>10</v>
      </c>
      <c r="B37">
        <f t="shared" si="4"/>
        <v>2500</v>
      </c>
      <c r="C37">
        <v>500</v>
      </c>
      <c r="D37">
        <f>E37-$L$3</f>
        <v>2200</v>
      </c>
      <c r="E37">
        <f t="shared" si="2"/>
        <v>2250</v>
      </c>
      <c r="F37">
        <f t="shared" si="3"/>
        <v>2750</v>
      </c>
      <c r="G37">
        <f>F37+L$3</f>
        <v>2800</v>
      </c>
    </row>
    <row r="38" spans="1:7" x14ac:dyDescent="0.2">
      <c r="A38">
        <v>11</v>
      </c>
      <c r="B38">
        <f t="shared" si="4"/>
        <v>2750</v>
      </c>
      <c r="C38">
        <v>500</v>
      </c>
      <c r="D38">
        <f>E38-$L$3</f>
        <v>2450</v>
      </c>
      <c r="E38">
        <f t="shared" si="2"/>
        <v>2500</v>
      </c>
      <c r="F38">
        <f t="shared" si="3"/>
        <v>3000</v>
      </c>
      <c r="G38">
        <f>F38+L$3</f>
        <v>3050</v>
      </c>
    </row>
    <row r="39" spans="1:7" x14ac:dyDescent="0.2">
      <c r="A39">
        <v>12</v>
      </c>
      <c r="B39">
        <f t="shared" si="4"/>
        <v>3000</v>
      </c>
      <c r="C39">
        <v>500</v>
      </c>
      <c r="D39">
        <f>E39-$L$3</f>
        <v>2700</v>
      </c>
      <c r="E39">
        <f t="shared" si="2"/>
        <v>2750</v>
      </c>
      <c r="F39">
        <f t="shared" si="3"/>
        <v>3250</v>
      </c>
      <c r="G39">
        <f>F39+L$3</f>
        <v>3300</v>
      </c>
    </row>
    <row r="40" spans="1:7" x14ac:dyDescent="0.2">
      <c r="A40">
        <v>13</v>
      </c>
      <c r="B40">
        <f t="shared" si="4"/>
        <v>3250</v>
      </c>
      <c r="C40">
        <v>500</v>
      </c>
      <c r="D40">
        <f>E40-$L$3</f>
        <v>2950</v>
      </c>
      <c r="E40">
        <f t="shared" si="2"/>
        <v>3000</v>
      </c>
      <c r="F40">
        <f t="shared" si="3"/>
        <v>3500</v>
      </c>
      <c r="G40">
        <f>F40+L$3</f>
        <v>3550</v>
      </c>
    </row>
    <row r="41" spans="1:7" x14ac:dyDescent="0.2">
      <c r="A41">
        <v>14</v>
      </c>
      <c r="B41">
        <f t="shared" si="4"/>
        <v>3500</v>
      </c>
      <c r="C41">
        <v>500</v>
      </c>
      <c r="D41">
        <f>E41-$L$3</f>
        <v>3200</v>
      </c>
      <c r="E41">
        <f t="shared" si="2"/>
        <v>3250</v>
      </c>
      <c r="F41">
        <f t="shared" si="3"/>
        <v>3750</v>
      </c>
      <c r="G41">
        <f>F41+L$3</f>
        <v>3800</v>
      </c>
    </row>
    <row r="42" spans="1:7" x14ac:dyDescent="0.2">
      <c r="A42">
        <v>15</v>
      </c>
      <c r="B42">
        <f t="shared" si="4"/>
        <v>3750</v>
      </c>
      <c r="C42">
        <v>250</v>
      </c>
      <c r="D42">
        <f>E42-$L$3</f>
        <v>3575</v>
      </c>
      <c r="E42">
        <f t="shared" si="2"/>
        <v>3625</v>
      </c>
      <c r="F42">
        <f t="shared" si="3"/>
        <v>3875</v>
      </c>
      <c r="G42">
        <f>F42+L$3</f>
        <v>3925</v>
      </c>
    </row>
    <row r="46" spans="1:7" x14ac:dyDescent="0.2">
      <c r="A46">
        <v>9</v>
      </c>
      <c r="B46">
        <f>10^(A46/20)</f>
        <v>2.8183829312644542</v>
      </c>
    </row>
    <row r="47" spans="1:7" x14ac:dyDescent="0.2">
      <c r="A47">
        <v>14</v>
      </c>
      <c r="B47">
        <f t="shared" ref="B47:B60" si="5">10^(A47/20)</f>
        <v>5.0118723362727229</v>
      </c>
    </row>
    <row r="48" spans="1:7" x14ac:dyDescent="0.2">
      <c r="A48">
        <v>37</v>
      </c>
      <c r="B48">
        <f t="shared" si="5"/>
        <v>70.794578438413865</v>
      </c>
    </row>
    <row r="49" spans="1:2" x14ac:dyDescent="0.2">
      <c r="A49">
        <v>53</v>
      </c>
      <c r="B49">
        <f t="shared" si="5"/>
        <v>446.68359215096331</v>
      </c>
    </row>
    <row r="50" spans="1:2" x14ac:dyDescent="0.2">
      <c r="A50">
        <v>57</v>
      </c>
      <c r="B50">
        <f t="shared" si="5"/>
        <v>707.94578438413873</v>
      </c>
    </row>
    <row r="51" spans="1:2" x14ac:dyDescent="0.2">
      <c r="A51">
        <v>41</v>
      </c>
      <c r="B51">
        <f t="shared" si="5"/>
        <v>112.20184543019634</v>
      </c>
    </row>
    <row r="52" spans="1:2" x14ac:dyDescent="0.2">
      <c r="A52">
        <v>34</v>
      </c>
      <c r="B52">
        <f t="shared" si="5"/>
        <v>50.118723362727238</v>
      </c>
    </row>
    <row r="53" spans="1:2" x14ac:dyDescent="0.2">
      <c r="A53">
        <v>38</v>
      </c>
      <c r="B53">
        <f t="shared" si="5"/>
        <v>79.432823472428197</v>
      </c>
    </row>
    <row r="54" spans="1:2" x14ac:dyDescent="0.2">
      <c r="A54">
        <v>40</v>
      </c>
      <c r="B54">
        <f t="shared" si="5"/>
        <v>100</v>
      </c>
    </row>
    <row r="55" spans="1:2" x14ac:dyDescent="0.2">
      <c r="A55">
        <v>43</v>
      </c>
      <c r="B55">
        <f t="shared" si="5"/>
        <v>141.25375446227542</v>
      </c>
    </row>
    <row r="56" spans="1:2" x14ac:dyDescent="0.2">
      <c r="A56">
        <v>45</v>
      </c>
      <c r="B56">
        <f t="shared" si="5"/>
        <v>177.82794100389242</v>
      </c>
    </row>
    <row r="57" spans="1:2" x14ac:dyDescent="0.2">
      <c r="A57">
        <v>46</v>
      </c>
      <c r="B57">
        <f t="shared" si="5"/>
        <v>199.52623149688802</v>
      </c>
    </row>
    <row r="58" spans="1:2" x14ac:dyDescent="0.2">
      <c r="A58">
        <v>49</v>
      </c>
      <c r="B58">
        <f t="shared" si="5"/>
        <v>281.83829312644554</v>
      </c>
    </row>
    <row r="59" spans="1:2" x14ac:dyDescent="0.2">
      <c r="A59">
        <v>50</v>
      </c>
      <c r="B59">
        <f t="shared" si="5"/>
        <v>316.22776601683825</v>
      </c>
    </row>
    <row r="60" spans="1:2" x14ac:dyDescent="0.2">
      <c r="A60">
        <v>51</v>
      </c>
      <c r="B60">
        <f t="shared" si="5"/>
        <v>354.81338923357566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Lennon</dc:creator>
  <cp:lastModifiedBy>Dane Lennon</cp:lastModifiedBy>
  <dcterms:created xsi:type="dcterms:W3CDTF">2016-05-10T11:16:10Z</dcterms:created>
  <dcterms:modified xsi:type="dcterms:W3CDTF">2016-05-16T23:09:21Z</dcterms:modified>
</cp:coreProperties>
</file>