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xr:revisionPtr revIDLastSave="0" documentId="8_{B1517313-F73E-4D12-A752-58700ABA74A8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Data" sheetId="1" r:id="rId1"/>
    <sheet name="Controler" sheetId="2" r:id="rId2"/>
    <sheet name="Caixinha" sheetId="4" r:id="rId3"/>
    <sheet name="DashBoard" sheetId="3" r:id="rId4"/>
  </sheets>
  <definedNames>
    <definedName name="_xlchart.v1.0" hidden="1">Caixinha!$D$2</definedName>
    <definedName name="_xlchart.v1.1" hidden="1">Caixinha!$D$2:$D$3</definedName>
    <definedName name="_xlchart.v1.2" hidden="1">Caixinha!$D$3</definedName>
    <definedName name="_xlchart.v1.3" hidden="1">Caixinha!D2</definedName>
    <definedName name="_xlchart.v1.4" hidden="1">Caixinha!D2:D3</definedName>
    <definedName name="SegmentaçãodeDados_Mês">#N/A</definedName>
  </definedNames>
  <calcPr calcId="191028"/>
  <pivotCaches>
    <pivotCache cacheId="177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9" i="4"/>
  <c r="D2" i="4" s="1"/>
</calcChain>
</file>

<file path=xl/sharedStrings.xml><?xml version="1.0" encoding="utf-8"?>
<sst xmlns="http://schemas.openxmlformats.org/spreadsheetml/2006/main" count="82" uniqueCount="41">
  <si>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</si>
  <si>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</si>
  <si>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</si>
  <si>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</si>
  <si>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</si>
  <si>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</si>
  <si>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</si>
  <si>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</si>
  <si>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</si>
  <si>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</si>
  <si>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Salario mensal</t>
  </si>
  <si>
    <t>Transferencia bancária</t>
  </si>
  <si>
    <t>Recibo</t>
  </si>
  <si>
    <t>SAIDA</t>
  </si>
  <si>
    <t>Alimentação</t>
  </si>
  <si>
    <t>Comida do mes</t>
  </si>
  <si>
    <t>Mbway</t>
  </si>
  <si>
    <t>Pendente</t>
  </si>
  <si>
    <t>Transporte</t>
  </si>
  <si>
    <t>Navegante</t>
  </si>
  <si>
    <t>Lazer</t>
  </si>
  <si>
    <t>Sair com a gata</t>
  </si>
  <si>
    <t>Dinheiro</t>
  </si>
  <si>
    <t>Saúde</t>
  </si>
  <si>
    <t>Remedios</t>
  </si>
  <si>
    <t>Educação</t>
  </si>
  <si>
    <t>Tokyo</t>
  </si>
  <si>
    <t>Debito Automatico</t>
  </si>
  <si>
    <t>Vestuário</t>
  </si>
  <si>
    <t>Nike</t>
  </si>
  <si>
    <t>Viagem</t>
  </si>
  <si>
    <t>Reserva Stolcomo</t>
  </si>
  <si>
    <t>Casa</t>
  </si>
  <si>
    <t>Aluguel</t>
  </si>
  <si>
    <t>Extra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</si>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</sst>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€-2]\ * #,##0.00_-;\-[$€-2]\ * #,##0.00_-;_-[$€-2]\ * &quot;-&quot;??_-;_-@_-"/>
  </numFmts>
  <fonts count="9">
    <font>
      <sz val="11"/>
      <color theme="1"/>
      <name val="Aptos Narrow"/>
      <family val="2"/>
      <scheme val="minor"/>
    </font>
    <font>
      <sz val="10"/>
      <color rgb="FFFFFFFF"/>
      <name val="Roboto"/>
      <charset val="1"/>
    </font>
    <font>
      <sz val="11"/>
      <color rgb="FFFFFFFF"/>
      <name val="Roboto"/>
      <charset val="1"/>
    </font>
    <font>
      <sz val="12"/>
      <color theme="1"/>
      <name val="Verdana"/>
      <charset val="1"/>
    </font>
    <font>
      <sz val="12"/>
      <color rgb="FF26242B"/>
      <name val="Verdana"/>
      <charset val="1"/>
    </font>
    <font>
      <i/>
      <sz val="10"/>
      <color theme="1"/>
      <name val="Arial"/>
      <charset val="1"/>
    </font>
    <font>
      <sz val="10"/>
      <color rgb="FFFFFFFF"/>
      <name val="Arial"/>
      <charset val="1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2E7"/>
        <bgColor indexed="64"/>
      </patternFill>
    </fill>
    <fill>
      <patternFill patternType="solid">
        <fgColor rgb="FF638DA2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  <diagonal/>
    </border>
    <border>
      <left style="thin">
        <color rgb="FFCCCCCC"/>
      </left>
      <right style="thin">
        <color rgb="FF356854"/>
      </right>
      <top style="thin">
        <color rgb="FF000000"/>
      </top>
      <bottom style="thin">
        <color rgb="FF284E3F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FFFFFF"/>
      </right>
      <top style="thin">
        <color rgb="FFCCCCCC"/>
      </top>
      <bottom style="thin">
        <color rgb="FFFFFFFF"/>
      </bottom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FFFFFF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ck">
        <color rgb="FF638DA2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ck">
        <color rgb="FF638DA2"/>
      </bottom>
      <diagonal/>
    </border>
    <border>
      <left style="thin">
        <color rgb="FF000000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FFFFFF"/>
      </right>
      <top style="thin">
        <color rgb="FFCCCCCC"/>
      </top>
      <bottom style="double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14" fontId="3" fillId="3" borderId="4" xfId="0" applyNumberFormat="1" applyFont="1" applyFill="1" applyBorder="1" applyAlignment="1">
      <alignment readingOrder="1"/>
    </xf>
    <xf numFmtId="0" fontId="4" fillId="3" borderId="5" xfId="0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8" fontId="4" fillId="3" borderId="5" xfId="0" applyNumberFormat="1" applyFont="1" applyFill="1" applyBorder="1" applyAlignment="1">
      <alignment readingOrder="1"/>
    </xf>
    <xf numFmtId="0" fontId="4" fillId="3" borderId="6" xfId="0" applyFont="1" applyFill="1" applyBorder="1" applyAlignment="1">
      <alignment readingOrder="1"/>
    </xf>
    <xf numFmtId="14" fontId="3" fillId="3" borderId="7" xfId="0" applyNumberFormat="1" applyFont="1" applyFill="1" applyBorder="1" applyAlignment="1">
      <alignment readingOrder="1"/>
    </xf>
    <xf numFmtId="0" fontId="4" fillId="3" borderId="8" xfId="0" applyFont="1" applyFill="1" applyBorder="1" applyAlignment="1">
      <alignment readingOrder="1"/>
    </xf>
    <xf numFmtId="0" fontId="3" fillId="3" borderId="8" xfId="0" applyFont="1" applyFill="1" applyBorder="1" applyAlignment="1">
      <alignment readingOrder="1"/>
    </xf>
    <xf numFmtId="8" fontId="4" fillId="3" borderId="8" xfId="0" applyNumberFormat="1" applyFont="1" applyFill="1" applyBorder="1" applyAlignment="1">
      <alignment readingOrder="1"/>
    </xf>
    <xf numFmtId="0" fontId="4" fillId="3" borderId="9" xfId="0" applyFont="1" applyFill="1" applyBorder="1" applyAlignment="1">
      <alignment readingOrder="1"/>
    </xf>
    <xf numFmtId="0" fontId="5" fillId="4" borderId="10" xfId="0" applyFont="1" applyFill="1" applyBorder="1" applyAlignment="1">
      <alignment readingOrder="1"/>
    </xf>
    <xf numFmtId="0" fontId="6" fillId="5" borderId="11" xfId="0" applyFont="1" applyFill="1" applyBorder="1" applyAlignment="1">
      <alignment readingOrder="1"/>
    </xf>
    <xf numFmtId="0" fontId="7" fillId="6" borderId="12" xfId="0" applyFont="1" applyFill="1" applyBorder="1" applyAlignment="1">
      <alignment readingOrder="1"/>
    </xf>
    <xf numFmtId="8" fontId="7" fillId="3" borderId="13" xfId="0" applyNumberFormat="1" applyFont="1" applyFill="1" applyBorder="1" applyAlignment="1">
      <alignment readingOrder="1"/>
    </xf>
    <xf numFmtId="0" fontId="7" fillId="6" borderId="14" xfId="0" applyFont="1" applyFill="1" applyBorder="1" applyAlignment="1">
      <alignment readingOrder="1"/>
    </xf>
    <xf numFmtId="8" fontId="7" fillId="3" borderId="15" xfId="0" applyNumberFormat="1" applyFont="1" applyFill="1" applyBorder="1" applyAlignment="1">
      <alignment readingOrder="1"/>
    </xf>
    <xf numFmtId="0" fontId="8" fillId="4" borderId="16" xfId="0" applyFont="1" applyFill="1" applyBorder="1" applyAlignment="1">
      <alignment readingOrder="1"/>
    </xf>
    <xf numFmtId="8" fontId="8" fillId="4" borderId="9" xfId="0" applyNumberFormat="1" applyFont="1" applyFill="1" applyBorder="1" applyAlignment="1">
      <alignment readingOrder="1"/>
    </xf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9" borderId="0" xfId="0" applyFill="1"/>
  </cellXfs>
  <cellStyles count="1">
    <cellStyle name="Normal" xfId="0" builtinId="0"/>
  </cellStyles>
  <dxfs count="2"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[DIO.xlsx]Controler!Gastos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5317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7531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Controler!$B$17:$B$25</c:f>
              <c:strCache>
                <c:ptCount val="8"/>
                <c:pt idx="0">
                  <c:v>Alimentação</c:v>
                </c:pt>
                <c:pt idx="1">
                  <c:v>Casa</c:v>
                </c:pt>
                <c:pt idx="2">
                  <c:v>Educação</c:v>
                </c:pt>
                <c:pt idx="3">
                  <c:v>Lazer</c:v>
                </c:pt>
                <c:pt idx="4">
                  <c:v>Saúde</c:v>
                </c:pt>
                <c:pt idx="5">
                  <c:v>Transporte</c:v>
                </c:pt>
                <c:pt idx="6">
                  <c:v>Vestuário</c:v>
                </c:pt>
                <c:pt idx="7">
                  <c:v>Viagem</c:v>
                </c:pt>
              </c:strCache>
            </c:strRef>
          </c:cat>
          <c:val>
            <c:numRef>
              <c:f>Controler!$C$17:$C$25</c:f>
              <c:numCache>
                <c:formatCode>_-[$€-2]\ * #,##0.00_-;\-[$€-2]\ * #,##0.00_-;_-[$€-2]\ * "-"??_-;_-@_-</c:formatCode>
                <c:ptCount val="8"/>
                <c:pt idx="0">
                  <c:v>100</c:v>
                </c:pt>
                <c:pt idx="1">
                  <c:v>350</c:v>
                </c:pt>
                <c:pt idx="2">
                  <c:v>160</c:v>
                </c:pt>
                <c:pt idx="3">
                  <c:v>20</c:v>
                </c:pt>
                <c:pt idx="4">
                  <c:v>10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254-BE7C-6AA6CA410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7058312"/>
        <c:axId val="2049648648"/>
      </c:barChart>
      <c:catAx>
        <c:axId val="149705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275317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48648"/>
        <c:crosses val="autoZero"/>
        <c:auto val="1"/>
        <c:lblAlgn val="ctr"/>
        <c:lblOffset val="100"/>
        <c:noMultiLvlLbl val="0"/>
      </c:catAx>
      <c:valAx>
        <c:axId val="2049648648"/>
        <c:scaling>
          <c:orientation val="minMax"/>
        </c:scaling>
        <c:delete val="1"/>
        <c:axPos val="l"/>
        <c:numFmt formatCode="_-[$€-2]\ * #,##0.00_-;\-[$€-2]\ * #,##0.00_-;_-[$€-2]\ * &quot;-&quot;??_-;_-@_-" sourceLinked="1"/>
        <c:majorTickMark val="none"/>
        <c:minorTickMark val="none"/>
        <c:tickLblPos val="nextTo"/>
        <c:crossAx val="149705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[DIO.xlsx]Controler!Entrada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7531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Controler!$E$15:$E$17</c:f>
              <c:strCache>
                <c:ptCount val="2"/>
                <c:pt idx="0">
                  <c:v>Extra</c:v>
                </c:pt>
                <c:pt idx="1">
                  <c:v>Renda Fixa</c:v>
                </c:pt>
              </c:strCache>
            </c:strRef>
          </c:cat>
          <c:val>
            <c:numRef>
              <c:f>Controler!$F$15:$F$17</c:f>
              <c:numCache>
                <c:formatCode>General</c:formatCode>
                <c:ptCount val="2"/>
                <c:pt idx="0">
                  <c:v>300</c:v>
                </c:pt>
                <c:pt idx="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F-48F1-BB3F-5D91EC025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361544"/>
        <c:axId val="1967381512"/>
      </c:barChart>
      <c:catAx>
        <c:axId val="19673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81512"/>
        <c:crosses val="autoZero"/>
        <c:auto val="1"/>
        <c:lblAlgn val="ctr"/>
        <c:lblOffset val="100"/>
        <c:noMultiLvlLbl val="0"/>
      </c:catAx>
      <c:valAx>
        <c:axId val="1967381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736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260A4513-1035-4823-AB2F-73CE8B323BDD}" formatIdx="0">
          <cx:spPr>
            <a:solidFill>
              <a:srgbClr val="275317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22</xdr:row>
      <xdr:rowOff>114300</xdr:rowOff>
    </xdr:from>
    <xdr:to>
      <xdr:col>20</xdr:col>
      <xdr:colOff>390525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195C7E-B3A9-452E-BE56-A5D88646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6</xdr:row>
      <xdr:rowOff>152400</xdr:rowOff>
    </xdr:from>
    <xdr:to>
      <xdr:col>9</xdr:col>
      <xdr:colOff>85725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D8976E-DE0A-4BE7-B520-CB36069F321A}"/>
            </a:ext>
            <a:ext uri="{147F2762-F138-4A5C-976F-8EAC2B608ADB}">
              <a16:predDERef xmlns:a16="http://schemas.microsoft.com/office/drawing/2014/main" pred="{26195C7E-B3A9-452E-BE56-A5D88646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5</xdr:row>
      <xdr:rowOff>95250</xdr:rowOff>
    </xdr:from>
    <xdr:to>
      <xdr:col>1</xdr:col>
      <xdr:colOff>19050</xdr:colOff>
      <xdr:row>11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 1">
              <a:extLst>
                <a:ext uri="{FF2B5EF4-FFF2-40B4-BE49-F238E27FC236}">
                  <a16:creationId xmlns:a16="http://schemas.microsoft.com/office/drawing/2014/main" id="{5CB8D164-0727-B952-DA5C-45E45E3FAA01}"/>
                </a:ext>
                <a:ext uri="{147F2762-F138-4A5C-976F-8EAC2B608ADB}">
                  <a16:predDERef xmlns:a16="http://schemas.microsoft.com/office/drawing/2014/main" pred="{11D8976E-DE0A-4BE7-B520-CB36069F3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47750"/>
              <a:ext cx="1447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0</xdr:rowOff>
    </xdr:from>
    <xdr:to>
      <xdr:col>18</xdr:col>
      <xdr:colOff>428625</xdr:colOff>
      <xdr:row>3</xdr:row>
      <xdr:rowOff>9525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1B1A0AA-371A-7B6F-CCD9-03266CFD81E1}"/>
            </a:ext>
            <a:ext uri="{147F2762-F138-4A5C-976F-8EAC2B608ADB}">
              <a16:predDERef xmlns:a16="http://schemas.microsoft.com/office/drawing/2014/main" pred="{5CB8D164-0727-B952-DA5C-45E45E3FAA01}"/>
            </a:ext>
          </a:extLst>
        </xdr:cNvPr>
        <xdr:cNvSpPr/>
      </xdr:nvSpPr>
      <xdr:spPr>
        <a:xfrm>
          <a:off x="9525" y="0"/>
          <a:ext cx="12220575" cy="58102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190500</xdr:colOff>
      <xdr:row>0</xdr:row>
      <xdr:rowOff>152400</xdr:rowOff>
    </xdr:from>
    <xdr:to>
      <xdr:col>1</xdr:col>
      <xdr:colOff>342900</xdr:colOff>
      <xdr:row>2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28EB2CB-2C99-4FE0-9309-C91998E5A399}"/>
            </a:ext>
            <a:ext uri="{147F2762-F138-4A5C-976F-8EAC2B608ADB}">
              <a16:predDERef xmlns:a16="http://schemas.microsoft.com/office/drawing/2014/main" pred="{61B1A0AA-371A-7B6F-CCD9-03266CFD81E1}"/>
            </a:ext>
          </a:extLst>
        </xdr:cNvPr>
        <xdr:cNvSpPr/>
      </xdr:nvSpPr>
      <xdr:spPr>
        <a:xfrm>
          <a:off x="1628775" y="152400"/>
          <a:ext cx="152400" cy="2952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438150</xdr:colOff>
      <xdr:row>0</xdr:row>
      <xdr:rowOff>28575</xdr:rowOff>
    </xdr:from>
    <xdr:to>
      <xdr:col>4</xdr:col>
      <xdr:colOff>514350</xdr:colOff>
      <xdr:row>1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B283A56-62FC-F862-4D70-E2BD274C376F}"/>
            </a:ext>
            <a:ext uri="{147F2762-F138-4A5C-976F-8EAC2B608ADB}">
              <a16:predDERef xmlns:a16="http://schemas.microsoft.com/office/drawing/2014/main" pred="{C28EB2CB-2C99-4FE0-9309-C91998E5A399}"/>
            </a:ext>
          </a:extLst>
        </xdr:cNvPr>
        <xdr:cNvSpPr txBox="1"/>
      </xdr:nvSpPr>
      <xdr:spPr>
        <a:xfrm>
          <a:off x="1876425" y="28575"/>
          <a:ext cx="1905000" cy="2952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1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Olá, Lennon !</a:t>
          </a:r>
        </a:p>
      </xdr:txBody>
    </xdr:sp>
    <xdr:clientData/>
  </xdr:twoCellAnchor>
  <xdr:twoCellAnchor>
    <xdr:from>
      <xdr:col>1</xdr:col>
      <xdr:colOff>266700</xdr:colOff>
      <xdr:row>1</xdr:row>
      <xdr:rowOff>95250</xdr:rowOff>
    </xdr:from>
    <xdr:to>
      <xdr:col>3</xdr:col>
      <xdr:colOff>400050</xdr:colOff>
      <xdr:row>3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ABB6FD-DA12-4BBB-A597-AE79FD2C82D3}"/>
            </a:ext>
            <a:ext uri="{147F2762-F138-4A5C-976F-8EAC2B608ADB}">
              <a16:predDERef xmlns:a16="http://schemas.microsoft.com/office/drawing/2014/main" pred="{6B283A56-62FC-F862-4D70-E2BD274C376F}"/>
            </a:ext>
          </a:extLst>
        </xdr:cNvPr>
        <xdr:cNvSpPr txBox="1"/>
      </xdr:nvSpPr>
      <xdr:spPr>
        <a:xfrm>
          <a:off x="1704975" y="285750"/>
          <a:ext cx="1352550" cy="2952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Análise de Dados</a:t>
          </a:r>
        </a:p>
      </xdr:txBody>
    </xdr:sp>
    <xdr:clientData/>
  </xdr:twoCellAnchor>
  <xdr:twoCellAnchor>
    <xdr:from>
      <xdr:col>12</xdr:col>
      <xdr:colOff>400050</xdr:colOff>
      <xdr:row>0</xdr:row>
      <xdr:rowOff>152400</xdr:rowOff>
    </xdr:from>
    <xdr:to>
      <xdr:col>17</xdr:col>
      <xdr:colOff>123825</xdr:colOff>
      <xdr:row>1</xdr:row>
      <xdr:rowOff>180975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C18AE8C-B22F-AA5C-FEDD-4B2A610E0855}"/>
            </a:ext>
            <a:ext uri="{147F2762-F138-4A5C-976F-8EAC2B608ADB}">
              <a16:predDERef xmlns:a16="http://schemas.microsoft.com/office/drawing/2014/main" pred="{04ABB6FD-DA12-4BBB-A597-AE79FD2C82D3}"/>
            </a:ext>
          </a:extLst>
        </xdr:cNvPr>
        <xdr:cNvSpPr/>
      </xdr:nvSpPr>
      <xdr:spPr>
        <a:xfrm>
          <a:off x="8543925" y="152400"/>
          <a:ext cx="2771775" cy="219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2">
                  <a:lumMod val="90000"/>
                </a:schemeClr>
              </a:solidFill>
              <a:latin typeface="Aptos Narrow" panose="020B0004020202020204" pitchFamily="34" charset="0"/>
            </a:rPr>
            <a:t>Pesquisar dados...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dos</a:t>
          </a:r>
        </a:p>
      </xdr:txBody>
    </xdr:sp>
    <xdr:clientData/>
  </xdr:twoCellAnchor>
  <xdr:twoCellAnchor>
    <xdr:from>
      <xdr:col>10</xdr:col>
      <xdr:colOff>152400</xdr:colOff>
      <xdr:row>6</xdr:row>
      <xdr:rowOff>85725</xdr:rowOff>
    </xdr:from>
    <xdr:to>
      <xdr:col>17</xdr:col>
      <xdr:colOff>457200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4">
              <a:extLst>
                <a:ext uri="{FF2B5EF4-FFF2-40B4-BE49-F238E27FC236}">
                  <a16:creationId xmlns:a16="http://schemas.microsoft.com/office/drawing/2014/main" id="{4626CE4B-DE90-4051-BFE1-EB69649A101D}"/>
                </a:ext>
                <a:ext uri="{147F2762-F138-4A5C-976F-8EAC2B608ADB}">
                  <a16:predDERef xmlns:a16="http://schemas.microsoft.com/office/drawing/2014/main" pred="{EC18AE8C-B22F-AA5C-FEDD-4B2A610E0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1228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0.704234953701" createdVersion="8" refreshedVersion="8" minRefreshableVersion="3" recordCount="10" xr:uid="{FC52A1DF-F5CD-4EA8-9AB0-A5E0C01D6A20}">
  <cacheSource type="worksheet">
    <worksheetSource ref="A1:H11" sheet="Data"/>
  </cacheSource>
  <cacheFields count="8">
    <cacheField name="Data" numFmtId="14">
      <sharedItems containsSemiMixedTypes="0" containsNonDate="0" containsDate="1" containsString="0" minDate="2024-08-16T00:00:00" maxDate="2024-10-15T00:00:00"/>
    </cacheField>
    <cacheField name="Mês" numFmtId="0">
      <sharedItems containsSemiMixedTypes="0" containsString="0" containsNumber="1" containsInteger="1" minValue="8" maxValue="10" count="3">
        <n v="9"/>
        <n v="10"/>
        <n v="8"/>
      </sharedItems>
    </cacheField>
    <cacheField name="Tipo" numFmtId="0">
      <sharedItems count="2">
        <s v="ENTRADA"/>
        <s v="SAIDA"/>
      </sharedItems>
    </cacheField>
    <cacheField name="Categoria" numFmtId="0">
      <sharedItems count="10">
        <s v="Renda Fixa"/>
        <s v="Alimentação"/>
        <s v="Transporte"/>
        <s v="Lazer"/>
        <s v="Saúde"/>
        <s v="Educação"/>
        <s v="Vestuário"/>
        <s v="Viagem"/>
        <s v="Casa"/>
        <s v="Extra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10" maxValue="87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521330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09-20T00:00:00"/>
    <x v="0"/>
    <x v="0"/>
    <x v="0"/>
    <s v="Salario mensal"/>
    <n v="870"/>
    <s v="Transferencia bancária"/>
    <s v="Recibo"/>
  </r>
  <r>
    <d v="2024-10-14T00:00:00"/>
    <x v="1"/>
    <x v="1"/>
    <x v="1"/>
    <s v="Comida do mes"/>
    <n v="100"/>
    <s v="Mbway"/>
    <s v="Pendente"/>
  </r>
  <r>
    <d v="2024-08-16T00:00:00"/>
    <x v="2"/>
    <x v="1"/>
    <x v="2"/>
    <s v="Navegante"/>
    <n v="40"/>
    <s v="Mbway"/>
    <s v="Recibo"/>
  </r>
  <r>
    <d v="2024-08-26T00:00:00"/>
    <x v="2"/>
    <x v="1"/>
    <x v="3"/>
    <s v="Sair com a gata"/>
    <n v="20"/>
    <s v="Dinheiro"/>
    <s v="Pendente"/>
  </r>
  <r>
    <d v="2024-08-26T00:00:00"/>
    <x v="2"/>
    <x v="1"/>
    <x v="4"/>
    <s v="Remedios"/>
    <n v="10"/>
    <s v="Mbway"/>
    <s v="Recibo"/>
  </r>
  <r>
    <d v="2024-09-25T00:00:00"/>
    <x v="0"/>
    <x v="1"/>
    <x v="5"/>
    <s v="Tokyo"/>
    <n v="160"/>
    <s v="Debito Automatico"/>
    <s v="Pendente"/>
  </r>
  <r>
    <d v="2024-10-11T00:00:00"/>
    <x v="1"/>
    <x v="1"/>
    <x v="6"/>
    <s v="Nike"/>
    <n v="50"/>
    <s v="Mbway"/>
    <s v="Recibo"/>
  </r>
  <r>
    <d v="2024-10-10T00:00:00"/>
    <x v="1"/>
    <x v="1"/>
    <x v="7"/>
    <s v="Reserva Stolcomo"/>
    <n v="100"/>
    <s v="Mbway"/>
    <s v="Recibo"/>
  </r>
  <r>
    <d v="2024-08-26T00:00:00"/>
    <x v="2"/>
    <x v="1"/>
    <x v="8"/>
    <s v="Aluguel"/>
    <n v="350"/>
    <s v="Dinheiro"/>
    <s v="Recibo"/>
  </r>
  <r>
    <d v="2024-08-27T00:00:00"/>
    <x v="2"/>
    <x v="0"/>
    <x v="9"/>
    <s v="Salario mensal"/>
    <n v="300"/>
    <s v="Transferencia bancár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33850-B443-4011-821E-B3DF046CDA8C}" name="Entrada" cacheId="17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E14:F17" firstHeaderRow="1" firstDataRow="1" firstDataCol="1" rowPageCount="1" colPageCount="1"/>
  <pivotFields count="8">
    <pivotField compact="0" numFmtId="14" outline="0" showAll="0"/>
    <pivotField compact="0" outline="0" showAll="0">
      <items count="4">
        <item x="2"/>
        <item x="0"/>
        <item x="1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1">
        <item x="1"/>
        <item x="8"/>
        <item x="5"/>
        <item x="9"/>
        <item x="3"/>
        <item x="0"/>
        <item x="4"/>
        <item x="2"/>
        <item x="6"/>
        <item x="7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3">
    <i>
      <x v="3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0EEC8-5B5A-4E36-94A1-EB7F5C21489B}" name="Gastos" cacheId="17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16:C25" firstHeaderRow="1" firstDataRow="1" firstDataCol="1" rowPageCount="1" colPageCount="1"/>
  <pivotFields count="8">
    <pivotField compact="0" numFmtId="14" outline="0" showAll="0"/>
    <pivotField compact="0" outline="0" showAll="0">
      <items count="4">
        <item x="2"/>
        <item x="0"/>
        <item x="1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1">
        <item x="1"/>
        <item x="8"/>
        <item x="5"/>
        <item x="9"/>
        <item x="3"/>
        <item x="0"/>
        <item x="4"/>
        <item x="2"/>
        <item x="6"/>
        <item x="7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4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7F2B1F8-FC24-492D-8839-E4C0AFB5B874}" sourceName="Mês">
  <pivotTables>
    <pivotTable tabId="2" name="Gastos"/>
    <pivotTable tabId="2" name="Entrada"/>
  </pivotTables>
  <data>
    <tabular pivotCacheId="1952133034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DB178C0-D40A-49E6-A5A9-CD7974098A8D}" cache="SegmentaçãodeDados_Mês" caption="Mês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9203B-6D7A-4879-9596-30459A3C9050}" name="Tabela1" displayName="Tabela1" ref="C7:D13" totalsRowShown="0">
  <autoFilter ref="C7:D13" xr:uid="{92F9203B-6D7A-4879-9596-30459A3C9050}"/>
  <tableColumns count="2">
    <tableColumn id="1" xr3:uid="{40CDD337-7ECD-471B-AF1E-2FA425E2C03F}" name="Data de Lançamento"/>
    <tableColumn id="2" xr3:uid="{CD62B53D-9D80-4ABC-B098-BDA7C9FB2F2D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H11"/>
  <sheetViews>
    <sheetView workbookViewId="0"/>
  </sheetViews>
  <sheetFormatPr defaultRowHeight="15"/>
  <cols>
    <col min="1" max="1" width="14.85546875" bestFit="1" customWidth="1"/>
    <col min="3" max="3" width="12.140625" bestFit="1" customWidth="1"/>
    <col min="4" max="4" width="15.28515625" bestFit="1" customWidth="1"/>
    <col min="5" max="5" width="21.85546875" bestFit="1" customWidth="1"/>
    <col min="6" max="6" width="13.140625" bestFit="1" customWidth="1"/>
    <col min="7" max="7" width="27" bestFit="1" customWidth="1"/>
    <col min="8" max="8" width="17.28515625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.75">
      <c r="A2" s="5">
        <v>45555</v>
      </c>
      <c r="B2" s="6">
        <v>9</v>
      </c>
      <c r="C2" s="6" t="s">
        <v>8</v>
      </c>
      <c r="D2" s="6" t="s">
        <v>9</v>
      </c>
      <c r="E2" s="7" t="s">
        <v>10</v>
      </c>
      <c r="F2" s="8">
        <v>870</v>
      </c>
      <c r="G2" s="7" t="s">
        <v>11</v>
      </c>
      <c r="H2" s="9" t="s">
        <v>12</v>
      </c>
    </row>
    <row r="3" spans="1:8" ht="15.75">
      <c r="A3" s="5">
        <v>45579</v>
      </c>
      <c r="B3" s="6">
        <v>10</v>
      </c>
      <c r="C3" s="6" t="s">
        <v>13</v>
      </c>
      <c r="D3" s="6" t="s">
        <v>14</v>
      </c>
      <c r="E3" s="7" t="s">
        <v>15</v>
      </c>
      <c r="F3" s="8">
        <v>100</v>
      </c>
      <c r="G3" s="7" t="s">
        <v>16</v>
      </c>
      <c r="H3" s="9" t="s">
        <v>17</v>
      </c>
    </row>
    <row r="4" spans="1:8" ht="15.75">
      <c r="A4" s="5">
        <v>45520</v>
      </c>
      <c r="B4" s="6">
        <v>8</v>
      </c>
      <c r="C4" s="6" t="s">
        <v>13</v>
      </c>
      <c r="D4" s="6" t="s">
        <v>18</v>
      </c>
      <c r="E4" s="7" t="s">
        <v>19</v>
      </c>
      <c r="F4" s="8">
        <v>40</v>
      </c>
      <c r="G4" s="7" t="s">
        <v>16</v>
      </c>
      <c r="H4" s="9" t="s">
        <v>12</v>
      </c>
    </row>
    <row r="5" spans="1:8" ht="15.75">
      <c r="A5" s="5">
        <v>45530</v>
      </c>
      <c r="B5" s="6">
        <v>8</v>
      </c>
      <c r="C5" s="6" t="s">
        <v>13</v>
      </c>
      <c r="D5" s="6" t="s">
        <v>20</v>
      </c>
      <c r="E5" s="7" t="s">
        <v>21</v>
      </c>
      <c r="F5" s="8">
        <v>20</v>
      </c>
      <c r="G5" s="7" t="s">
        <v>22</v>
      </c>
      <c r="H5" s="9" t="s">
        <v>17</v>
      </c>
    </row>
    <row r="6" spans="1:8" ht="15.75">
      <c r="A6" s="5">
        <v>45530</v>
      </c>
      <c r="B6" s="6">
        <v>8</v>
      </c>
      <c r="C6" s="6" t="s">
        <v>13</v>
      </c>
      <c r="D6" s="6" t="s">
        <v>23</v>
      </c>
      <c r="E6" s="7" t="s">
        <v>24</v>
      </c>
      <c r="F6" s="8">
        <v>10</v>
      </c>
      <c r="G6" s="7" t="s">
        <v>16</v>
      </c>
      <c r="H6" s="9" t="s">
        <v>12</v>
      </c>
    </row>
    <row r="7" spans="1:8" ht="15.75">
      <c r="A7" s="5">
        <v>45560</v>
      </c>
      <c r="B7" s="6">
        <v>9</v>
      </c>
      <c r="C7" s="6" t="s">
        <v>13</v>
      </c>
      <c r="D7" s="6" t="s">
        <v>25</v>
      </c>
      <c r="E7" s="7" t="s">
        <v>26</v>
      </c>
      <c r="F7" s="8">
        <v>160</v>
      </c>
      <c r="G7" s="7" t="s">
        <v>27</v>
      </c>
      <c r="H7" s="9" t="s">
        <v>17</v>
      </c>
    </row>
    <row r="8" spans="1:8" ht="15.75">
      <c r="A8" s="5">
        <v>45576</v>
      </c>
      <c r="B8" s="6">
        <v>10</v>
      </c>
      <c r="C8" s="6" t="s">
        <v>13</v>
      </c>
      <c r="D8" s="6" t="s">
        <v>28</v>
      </c>
      <c r="E8" s="7" t="s">
        <v>29</v>
      </c>
      <c r="F8" s="8">
        <v>50</v>
      </c>
      <c r="G8" s="7" t="s">
        <v>16</v>
      </c>
      <c r="H8" s="9" t="s">
        <v>12</v>
      </c>
    </row>
    <row r="9" spans="1:8" ht="15.75">
      <c r="A9" s="5">
        <v>45575</v>
      </c>
      <c r="B9" s="6">
        <v>10</v>
      </c>
      <c r="C9" s="6" t="s">
        <v>13</v>
      </c>
      <c r="D9" s="6" t="s">
        <v>30</v>
      </c>
      <c r="E9" s="7" t="s">
        <v>31</v>
      </c>
      <c r="F9" s="8">
        <v>100</v>
      </c>
      <c r="G9" s="7" t="s">
        <v>16</v>
      </c>
      <c r="H9" s="9" t="s">
        <v>12</v>
      </c>
    </row>
    <row r="10" spans="1:8" ht="15.75">
      <c r="A10" s="5">
        <v>45530</v>
      </c>
      <c r="B10" s="6">
        <v>8</v>
      </c>
      <c r="C10" s="6" t="s">
        <v>13</v>
      </c>
      <c r="D10" s="6" t="s">
        <v>32</v>
      </c>
      <c r="E10" s="7" t="s">
        <v>33</v>
      </c>
      <c r="F10" s="8">
        <v>350</v>
      </c>
      <c r="G10" s="7" t="s">
        <v>22</v>
      </c>
      <c r="H10" s="9" t="s">
        <v>12</v>
      </c>
    </row>
    <row r="11" spans="1:8" ht="15.75">
      <c r="A11" s="10">
        <v>45531</v>
      </c>
      <c r="B11" s="11">
        <v>8</v>
      </c>
      <c r="C11" s="11" t="s">
        <v>8</v>
      </c>
      <c r="D11" s="11" t="s">
        <v>34</v>
      </c>
      <c r="E11" s="12" t="s">
        <v>10</v>
      </c>
      <c r="F11" s="13">
        <v>300</v>
      </c>
      <c r="G11" s="12" t="s">
        <v>11</v>
      </c>
      <c r="H11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080C-87B3-4299-BA3E-D6DF3B6DC797}">
  <sheetPr>
    <tabColor theme="9" tint="-0.499984740745262"/>
  </sheetPr>
  <dimension ref="B3:H25"/>
  <sheetViews>
    <sheetView topLeftCell="A21" workbookViewId="0">
      <selection activeCell="B16" sqref="B16"/>
    </sheetView>
  </sheetViews>
  <sheetFormatPr defaultRowHeight="15"/>
  <cols>
    <col min="2" max="2" width="12.5703125" bestFit="1" customWidth="1"/>
    <col min="3" max="3" width="13.5703125" bestFit="1" customWidth="1"/>
    <col min="4" max="4" width="5.28515625" bestFit="1" customWidth="1"/>
    <col min="5" max="5" width="12.5703125" bestFit="1" customWidth="1"/>
    <col min="6" max="6" width="13.5703125" bestFit="1" customWidth="1"/>
    <col min="7" max="7" width="5.5703125" bestFit="1" customWidth="1"/>
    <col min="8" max="8" width="10.42578125" bestFit="1" customWidth="1"/>
    <col min="9" max="9" width="6.42578125" bestFit="1" customWidth="1"/>
    <col min="10" max="10" width="10.42578125" bestFit="1" customWidth="1"/>
    <col min="11" max="11" width="9.28515625" bestFit="1" customWidth="1"/>
    <col min="12" max="12" width="7.42578125" bestFit="1" customWidth="1"/>
    <col min="13" max="14" width="10.42578125" bestFit="1" customWidth="1"/>
  </cols>
  <sheetData>
    <row r="3" spans="2:8">
      <c r="C3" s="15"/>
      <c r="D3" s="16"/>
      <c r="G3" s="15"/>
      <c r="H3" s="16"/>
    </row>
    <row r="4" spans="2:8">
      <c r="C4" s="17"/>
      <c r="D4" s="18"/>
      <c r="G4" s="17"/>
      <c r="H4" s="18"/>
    </row>
    <row r="5" spans="2:8">
      <c r="C5" s="17"/>
      <c r="D5" s="18"/>
      <c r="G5" s="19"/>
      <c r="H5" s="20"/>
    </row>
    <row r="6" spans="2:8">
      <c r="C6" s="17"/>
      <c r="D6" s="18"/>
      <c r="G6" s="21"/>
      <c r="H6" s="22"/>
    </row>
    <row r="7" spans="2:8">
      <c r="C7" s="17"/>
      <c r="D7" s="18"/>
    </row>
    <row r="8" spans="2:8">
      <c r="C8" s="17"/>
      <c r="D8" s="18"/>
    </row>
    <row r="9" spans="2:8">
      <c r="C9" s="17"/>
      <c r="D9" s="18"/>
    </row>
    <row r="10" spans="2:8">
      <c r="C10" s="17"/>
      <c r="D10" s="18"/>
    </row>
    <row r="11" spans="2:8">
      <c r="C11" s="19"/>
      <c r="D11" s="20"/>
    </row>
    <row r="12" spans="2:8">
      <c r="C12" s="21"/>
      <c r="D12" s="22"/>
      <c r="E12" s="25" t="s">
        <v>2</v>
      </c>
      <c r="F12" t="s">
        <v>8</v>
      </c>
    </row>
    <row r="14" spans="2:8">
      <c r="B14" s="25" t="s">
        <v>2</v>
      </c>
      <c r="C14" t="s">
        <v>13</v>
      </c>
      <c r="E14" s="25" t="s">
        <v>3</v>
      </c>
      <c r="F14" t="s">
        <v>35</v>
      </c>
    </row>
    <row r="15" spans="2:8">
      <c r="E15" t="s">
        <v>34</v>
      </c>
      <c r="F15" s="26">
        <v>300</v>
      </c>
    </row>
    <row r="16" spans="2:8">
      <c r="B16" s="25" t="s">
        <v>3</v>
      </c>
      <c r="C16" t="s">
        <v>35</v>
      </c>
      <c r="E16" t="s">
        <v>9</v>
      </c>
      <c r="F16" s="26">
        <v>870</v>
      </c>
    </row>
    <row r="17" spans="2:6">
      <c r="B17" t="s">
        <v>14</v>
      </c>
      <c r="C17" s="27">
        <v>100</v>
      </c>
      <c r="E17" t="s">
        <v>36</v>
      </c>
      <c r="F17" s="26">
        <v>1170</v>
      </c>
    </row>
    <row r="18" spans="2:6">
      <c r="B18" t="s">
        <v>32</v>
      </c>
      <c r="C18" s="27">
        <v>350</v>
      </c>
    </row>
    <row r="19" spans="2:6">
      <c r="B19" t="s">
        <v>25</v>
      </c>
      <c r="C19" s="27">
        <v>160</v>
      </c>
    </row>
    <row r="20" spans="2:6">
      <c r="B20" t="s">
        <v>20</v>
      </c>
      <c r="C20" s="27">
        <v>20</v>
      </c>
    </row>
    <row r="21" spans="2:6">
      <c r="B21" t="s">
        <v>23</v>
      </c>
      <c r="C21" s="27">
        <v>10</v>
      </c>
    </row>
    <row r="22" spans="2:6">
      <c r="B22" t="s">
        <v>18</v>
      </c>
      <c r="C22" s="27">
        <v>40</v>
      </c>
    </row>
    <row r="23" spans="2:6">
      <c r="B23" t="s">
        <v>28</v>
      </c>
      <c r="C23" s="27">
        <v>50</v>
      </c>
    </row>
    <row r="24" spans="2:6">
      <c r="B24" t="s">
        <v>30</v>
      </c>
      <c r="C24" s="27">
        <v>100</v>
      </c>
    </row>
    <row r="25" spans="2:6">
      <c r="B25" t="s">
        <v>36</v>
      </c>
      <c r="C25" s="27">
        <v>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7BA2-478A-4BE2-A9E6-BD8B4FCF21C7}">
  <dimension ref="A1:U13"/>
  <sheetViews>
    <sheetView topLeftCell="C1" workbookViewId="0">
      <selection activeCell="D2" sqref="D2"/>
    </sheetView>
  </sheetViews>
  <sheetFormatPr defaultRowHeight="15"/>
  <cols>
    <col min="3" max="3" width="21.28515625" bestFit="1" customWidth="1"/>
    <col min="4" max="4" width="20.85546875" bestFit="1" customWidth="1"/>
  </cols>
  <sheetData>
    <row r="1" spans="1:21" ht="36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C2" s="29" t="s">
        <v>37</v>
      </c>
      <c r="D2" s="27">
        <f ca="1">SUM(Tabela1[Depósito Reservado])</f>
        <v>2947</v>
      </c>
    </row>
    <row r="3" spans="1:21">
      <c r="C3" s="29" t="s">
        <v>38</v>
      </c>
      <c r="D3" s="27">
        <v>10000</v>
      </c>
    </row>
    <row r="7" spans="1:21">
      <c r="C7" t="s">
        <v>39</v>
      </c>
      <c r="D7" t="s">
        <v>40</v>
      </c>
    </row>
    <row r="8" spans="1:21">
      <c r="C8" s="28">
        <v>45603</v>
      </c>
      <c r="D8" s="27">
        <v>50</v>
      </c>
    </row>
    <row r="9" spans="1:21">
      <c r="C9" s="28">
        <v>45604</v>
      </c>
      <c r="D9" s="27">
        <f ca="1">RANDBETWEEN(10,1000)</f>
        <v>650</v>
      </c>
    </row>
    <row r="10" spans="1:21">
      <c r="C10" s="28">
        <v>45605</v>
      </c>
      <c r="D10" s="27">
        <f t="shared" ref="D10:D13" ca="1" si="0">RANDBETWEEN(10,1000)</f>
        <v>297</v>
      </c>
    </row>
    <row r="11" spans="1:21">
      <c r="C11" s="28">
        <v>45606</v>
      </c>
      <c r="D11" s="27">
        <f t="shared" ca="1" si="0"/>
        <v>996</v>
      </c>
    </row>
    <row r="12" spans="1:21">
      <c r="C12" s="28">
        <v>45607</v>
      </c>
      <c r="D12" s="27">
        <f t="shared" ca="1" si="0"/>
        <v>124</v>
      </c>
    </row>
    <row r="13" spans="1:21">
      <c r="C13" s="28">
        <v>45608</v>
      </c>
      <c r="D13" s="27">
        <f t="shared" ca="1" si="0"/>
        <v>830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7E72-9052-4718-930F-8B954DC700EC}">
  <dimension ref="A1:U1"/>
  <sheetViews>
    <sheetView tabSelected="1" topLeftCell="A5" workbookViewId="0">
      <selection activeCell="J16" sqref="J16"/>
    </sheetView>
  </sheetViews>
  <sheetFormatPr defaultColWidth="0" defaultRowHeight="15"/>
  <cols>
    <col min="1" max="1" width="21.5703125" style="23" customWidth="1"/>
    <col min="2" max="21" width="9.140625" style="24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2024-11-24T16:37:56Z</dcterms:created>
  <dcterms:modified xsi:type="dcterms:W3CDTF">2024-11-24T18:26:04Z</dcterms:modified>
  <cp:category/>
  <cp:contentStatus/>
</cp:coreProperties>
</file>