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\"/>
    </mc:Choice>
  </mc:AlternateContent>
  <xr:revisionPtr revIDLastSave="0" documentId="13_ncr:1_{966C4D91-937B-4583-A10E-36B92C5F6B0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" sheetId="1" r:id="rId1"/>
    <sheet name="Main Analysis" sheetId="2" r:id="rId2"/>
    <sheet name="Bonus Analysis" sheetId="3" r:id="rId3"/>
  </sheets>
  <definedNames>
    <definedName name="_xlnm._FilterDatabase" localSheetId="0" hidden="1">Data!$A$1:$AG$27</definedName>
    <definedName name="_xlchart.v1.0" hidden="1">Data!$D$2:$D$27</definedName>
    <definedName name="_xlchart.v1.1" hidden="1">Data!$K$4:$K$11</definedName>
    <definedName name="_xlchart.v1.2" hidden="1">'Main Analysis'!$G$1</definedName>
    <definedName name="_xlchart.v1.3" hidden="1">'Main Analysis'!$I$71:$I$78</definedName>
    <definedName name="_xlchart.v1.4" hidden="1">Data!$G$1</definedName>
    <definedName name="_xlchart.v1.5" hidden="1">Data!$G$4:$G$11</definedName>
    <definedName name="_xlchart.v1.6" hidden="1">Data!$K$4:$K$11</definedName>
  </definedNames>
  <calcPr calcId="191029"/>
  <pivotCaches>
    <pivotCache cacheId="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<sst xmlns="http://schemas.openxmlformats.org/spreadsheetml/2006/main" count="132" uniqueCount="77">
  <si>
    <t>Activity Type</t>
  </si>
  <si>
    <t>Date</t>
  </si>
  <si>
    <t>Title</t>
  </si>
  <si>
    <t>Distance</t>
  </si>
  <si>
    <t>Calories</t>
  </si>
  <si>
    <t>Time</t>
  </si>
  <si>
    <t>Avg HR</t>
  </si>
  <si>
    <t>Max HR</t>
  </si>
  <si>
    <t>Avg Run Cadence</t>
  </si>
  <si>
    <t>Max Run Cadence</t>
  </si>
  <si>
    <t>Avg Pace</t>
  </si>
  <si>
    <t>Best Pace</t>
  </si>
  <si>
    <t>Avg Stride Length</t>
  </si>
  <si>
    <t>Number of Laps</t>
  </si>
  <si>
    <t>Moving Time</t>
  </si>
  <si>
    <t>Elapsed Time</t>
  </si>
  <si>
    <t>Running</t>
  </si>
  <si>
    <t>Nangang District Running</t>
  </si>
  <si>
    <t>Lancaster Running</t>
  </si>
  <si>
    <t>NCCU Track Running</t>
  </si>
  <si>
    <t>Daan District Running</t>
  </si>
  <si>
    <t>Hoping District Running</t>
  </si>
  <si>
    <t>Half Marathon</t>
  </si>
  <si>
    <r>
      <t xml:space="preserve">A.  By using </t>
    </r>
    <r>
      <rPr>
        <sz val="12"/>
        <color rgb="FF00B0F0"/>
        <rFont val="Calibri"/>
        <family val="2"/>
        <scheme val="minor"/>
      </rPr>
      <t>filter</t>
    </r>
    <r>
      <rPr>
        <sz val="12"/>
        <color theme="1"/>
        <rFont val="Calibri"/>
        <family val="2"/>
        <charset val="136"/>
        <scheme val="minor"/>
      </rPr>
      <t xml:space="preserve"> and </t>
    </r>
    <r>
      <rPr>
        <sz val="12"/>
        <color rgb="FF00B0F0"/>
        <rFont val="Calibri"/>
        <family val="2"/>
        <scheme val="minor"/>
      </rPr>
      <t>sort</t>
    </r>
    <r>
      <rPr>
        <sz val="12"/>
        <color theme="1"/>
        <rFont val="Calibri"/>
        <family val="2"/>
        <charset val="136"/>
        <scheme val="minor"/>
      </rPr>
      <t xml:space="preserve">, I found that I have ran </t>
    </r>
    <r>
      <rPr>
        <sz val="12"/>
        <color rgb="FFC00000"/>
        <rFont val="Calibri"/>
        <family val="2"/>
        <scheme val="minor"/>
      </rPr>
      <t>16.59 km</t>
    </r>
    <r>
      <rPr>
        <sz val="12"/>
        <color theme="1"/>
        <rFont val="Calibri"/>
        <family val="2"/>
        <charset val="136"/>
        <scheme val="minor"/>
      </rPr>
      <t xml:space="preserve"> in Half Marathon event. The date was  2018/11/4  06:03:18.</t>
    </r>
  </si>
  <si>
    <t xml:space="preserve">A. </t>
  </si>
  <si>
    <t>平均數</t>
  </si>
  <si>
    <t>標準誤</t>
  </si>
  <si>
    <t>中間值</t>
  </si>
  <si>
    <t>眾數</t>
  </si>
  <si>
    <t>標準差</t>
  </si>
  <si>
    <t>變異數</t>
  </si>
  <si>
    <t>峰度</t>
  </si>
  <si>
    <t>偏態</t>
  </si>
  <si>
    <t>範圍</t>
  </si>
  <si>
    <t>最小值</t>
  </si>
  <si>
    <t>最大值</t>
  </si>
  <si>
    <t>總和</t>
  </si>
  <si>
    <t>個數</t>
  </si>
  <si>
    <t>列標籤</t>
  </si>
  <si>
    <t>總計</t>
  </si>
  <si>
    <t>-I filter the data by distance with distance in [3, 5]. Then, I create a line graph to find any trend.</t>
  </si>
  <si>
    <t>-There is no evident increase in the pace of all the 3-5 k runs, so I decide to move on to the heart rate data.</t>
  </si>
  <si>
    <t>-When looking at the three runs in 2020, the last two runs have a relative low AVG HR compare to the runs with similar(or lower) pace before.</t>
  </si>
  <si>
    <t>Stride Length</t>
  </si>
  <si>
    <t>-Yet the last run in 2021 have a significant higher AVG HR than those in 2020.</t>
  </si>
  <si>
    <t xml:space="preserve">  That makes sense because I have to wear mask when running under the government regulation recently.</t>
  </si>
  <si>
    <t>-Next, I want to make sure the AVG HR in 2020 runs are lower than average when given fixed pace.</t>
  </si>
  <si>
    <t>-First, I filter under distance condition. Then I conbine the previous pace graph to see the relation between average pace and average heart rate(AVG HR).</t>
  </si>
  <si>
    <t>Dive into Average Heart Rate data</t>
  </si>
  <si>
    <t>Find Out the Average Heart Rate Over Time</t>
  </si>
  <si>
    <t>Find Out the Average Pace Speed Over Time</t>
  </si>
  <si>
    <t>How Long Do I Usually Run</t>
  </si>
  <si>
    <t>-By creating a histogram out of distance, we can conclude that mostly I ran 3-5 k. Next, I want to see if I am making progress in these 3-5 k runs.</t>
  </si>
  <si>
    <t>-First I filter the table by pace range[06:00, 06:30].</t>
  </si>
  <si>
    <t>-Then I create a box graph out of AVG HR in this range.</t>
  </si>
  <si>
    <t>Data</t>
  </si>
  <si>
    <t xml:space="preserve">-The AVG HR value 151 &amp; 153 are clearly the lowest two data in the pace range. </t>
  </si>
  <si>
    <t xml:space="preserve">  That means I did make some progress in terms of control breathing and lower the heart rate down!</t>
  </si>
  <si>
    <t>Conclusion</t>
  </si>
  <si>
    <t>-From the graph and interpretation above, I draw a conclusion that I the effort these time did pay off.</t>
  </si>
  <si>
    <t xml:space="preserve">  Yet could it be just natural heart rate flluctuation? Or the weather may influence? Is there any elevation of ground? </t>
  </si>
  <si>
    <t xml:space="preserve">  The analysis are no where near good, collect more data is the next priority.</t>
  </si>
  <si>
    <t xml:space="preserve">  At the same time, more research need to be done on how to analyze running performance.</t>
  </si>
  <si>
    <t>平均值 - Avg HR</t>
  </si>
  <si>
    <t>平均值 - Avg Pace</t>
  </si>
  <si>
    <t>平均值 - Avg Stride Length</t>
  </si>
  <si>
    <t>平均值 - Avg Run Cadence</t>
  </si>
  <si>
    <t>-Daan District Runs have the best Avg Pace and best Avg Run Cadence, but not for Avg HR.</t>
  </si>
  <si>
    <t xml:space="preserve">  Therefore I might subconciously run harder when  I was in Daan District, but those runs are no way easy for me.</t>
  </si>
  <si>
    <t>-In Hoping Runs, the highest Avg HR makes sense because I was basically running along a incline road in the mountains.</t>
  </si>
  <si>
    <t>-In Lancaster Run, I set records for lowest Avg HR, and longest Avg Stride Length.</t>
  </si>
  <si>
    <t xml:space="preserve"> That may result from the cooler weather in UK, or from the relative steady and decline track on Lancaster Campus.</t>
  </si>
  <si>
    <t>Bonus Analysis</t>
  </si>
  <si>
    <t>Thoughts</t>
  </si>
  <si>
    <r>
      <t>Q. Create a pivot table for the average of four variables</t>
    </r>
    <r>
      <rPr>
        <b/>
        <sz val="12"/>
        <color theme="1"/>
        <rFont val="Calibri"/>
        <family val="2"/>
        <scheme val="minor"/>
      </rPr>
      <t>[Avg HR, Avg Pace, Avg Cadence, Avg Stride Length]</t>
    </r>
    <r>
      <rPr>
        <sz val="12"/>
        <color theme="1"/>
        <rFont val="Calibri"/>
        <family val="2"/>
        <charset val="136"/>
        <scheme val="minor"/>
      </rPr>
      <t xml:space="preserve"> in each </t>
    </r>
    <r>
      <rPr>
        <b/>
        <sz val="12"/>
        <rFont val="Calibri"/>
        <family val="2"/>
        <scheme val="minor"/>
      </rPr>
      <t>Title(Running Location</t>
    </r>
    <r>
      <rPr>
        <b/>
        <sz val="12"/>
        <color theme="1"/>
        <rFont val="Calibri"/>
        <family val="2"/>
        <scheme val="minor"/>
      </rPr>
      <t>)</t>
    </r>
    <r>
      <rPr>
        <sz val="12"/>
        <color theme="1"/>
        <rFont val="Calibri"/>
        <family val="2"/>
        <charset val="136"/>
        <scheme val="minor"/>
      </rPr>
      <t>.</t>
    </r>
  </si>
  <si>
    <r>
      <t xml:space="preserve">Q. Find the </t>
    </r>
    <r>
      <rPr>
        <b/>
        <sz val="12"/>
        <color theme="1"/>
        <rFont val="Calibri"/>
        <family val="2"/>
        <scheme val="minor"/>
      </rPr>
      <t>descriptive statistics</t>
    </r>
    <r>
      <rPr>
        <sz val="12"/>
        <color theme="1"/>
        <rFont val="Calibri"/>
        <family val="2"/>
        <charset val="136"/>
        <scheme val="minor"/>
      </rPr>
      <t xml:space="preserve"> of Average </t>
    </r>
    <r>
      <rPr>
        <b/>
        <sz val="12"/>
        <color theme="1"/>
        <rFont val="Calibri"/>
        <family val="2"/>
        <scheme val="minor"/>
      </rPr>
      <t>Stride Length</t>
    </r>
    <r>
      <rPr>
        <sz val="12"/>
        <color theme="1"/>
        <rFont val="Calibri"/>
        <family val="2"/>
        <charset val="136"/>
        <scheme val="minor"/>
      </rPr>
      <t>.</t>
    </r>
  </si>
  <si>
    <r>
      <t xml:space="preserve">Q.  Find the </t>
    </r>
    <r>
      <rPr>
        <b/>
        <sz val="12"/>
        <rFont val="Calibri"/>
        <family val="2"/>
        <scheme val="minor"/>
      </rPr>
      <t>longest distance</t>
    </r>
    <r>
      <rPr>
        <sz val="12"/>
        <rFont val="Calibri"/>
        <family val="2"/>
        <charset val="136"/>
        <scheme val="minor"/>
      </rPr>
      <t xml:space="preserve"> I have ever ran.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</si>
</sst>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  <font>
      <sz val="12"/>
      <color rgb="FFC00000"/>
      <name val="Calibri"/>
      <family val="2"/>
      <charset val="136"/>
      <scheme val="minor"/>
    </font>
    <font>
      <sz val="12"/>
      <color rgb="FF00B050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name val="Calibri"/>
      <family val="2"/>
      <charset val="136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22" fontId="0" fillId="0" borderId="0" xfId="0" applyNumberFormat="1"/>
    <xf numFmtId="21" fontId="0" fillId="0" borderId="0" xfId="0" applyNumberFormat="1"/>
    <xf numFmtId="20" fontId="0" fillId="0" borderId="0" xfId="0" applyNumberFormat="1"/>
    <xf numFmtId="47" fontId="0" fillId="0" borderId="0" xfId="0" applyNumberFormat="1"/>
    <xf numFmtId="3" fontId="0" fillId="0" borderId="0" xfId="0" applyNumberFormat="1"/>
    <xf numFmtId="0" fontId="18" fillId="0" borderId="0" xfId="0" applyFont="1"/>
    <xf numFmtId="0" fontId="21" fillId="0" borderId="0" xfId="0" applyFont="1"/>
    <xf numFmtId="0" fontId="0" fillId="0" borderId="0" xfId="0" quotePrefix="1"/>
    <xf numFmtId="0" fontId="0" fillId="0" borderId="0" xfId="0" applyFill="1" applyBorder="1" applyAlignment="1"/>
    <xf numFmtId="0" fontId="0" fillId="0" borderId="10" xfId="0" applyFill="1" applyBorder="1" applyAlignment="1"/>
    <xf numFmtId="0" fontId="22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45" fontId="0" fillId="0" borderId="0" xfId="0" applyNumberFormat="1"/>
    <xf numFmtId="2" fontId="0" fillId="0" borderId="0" xfId="0" applyNumberFormat="1"/>
    <xf numFmtId="2" fontId="23" fillId="0" borderId="0" xfId="0" applyNumberFormat="1" applyFont="1"/>
    <xf numFmtId="2" fontId="24" fillId="0" borderId="0" xfId="0" applyNumberFormat="1" applyFont="1"/>
    <xf numFmtId="45" fontId="24" fillId="0" borderId="0" xfId="0" applyNumberFormat="1" applyFont="1"/>
    <xf numFmtId="45" fontId="23" fillId="0" borderId="0" xfId="0" applyNumberFormat="1" applyFont="1"/>
    <xf numFmtId="0" fontId="0" fillId="0" borderId="0" xfId="0" quotePrefix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38"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C00000"/>
      </font>
    </dxf>
    <dxf>
      <font>
        <color rgb="FF92D05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Analysis'!$Q$25:$Q$40</c:f>
              <c:strCache>
                <c:ptCount val="16"/>
                <c:pt idx="0">
                  <c:v>06:40</c:v>
                </c:pt>
                <c:pt idx="1">
                  <c:v>06:32</c:v>
                </c:pt>
                <c:pt idx="2">
                  <c:v>06:14</c:v>
                </c:pt>
                <c:pt idx="3">
                  <c:v>06:59</c:v>
                </c:pt>
                <c:pt idx="4">
                  <c:v>06:56</c:v>
                </c:pt>
                <c:pt idx="5">
                  <c:v>06:31</c:v>
                </c:pt>
                <c:pt idx="6">
                  <c:v>06:19</c:v>
                </c:pt>
                <c:pt idx="7">
                  <c:v>06:05</c:v>
                </c:pt>
                <c:pt idx="8">
                  <c:v>06:02</c:v>
                </c:pt>
                <c:pt idx="9">
                  <c:v>06:34</c:v>
                </c:pt>
                <c:pt idx="10">
                  <c:v>09:38</c:v>
                </c:pt>
                <c:pt idx="11">
                  <c:v>10:09</c:v>
                </c:pt>
                <c:pt idx="12">
                  <c:v>07:22</c:v>
                </c:pt>
                <c:pt idx="13">
                  <c:v>06:15</c:v>
                </c:pt>
                <c:pt idx="14">
                  <c:v>06:08</c:v>
                </c:pt>
                <c:pt idx="15">
                  <c:v>06:01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'Main Analysis'!$P$25:$P$40</c:f>
              <c:numCache>
                <c:formatCode>m/d/yyyy\ h:mm</c:formatCode>
                <c:ptCount val="16"/>
                <c:pt idx="0">
                  <c:v>43403.72215277778</c:v>
                </c:pt>
                <c:pt idx="1">
                  <c:v>43645.300821759258</c:v>
                </c:pt>
                <c:pt idx="2">
                  <c:v>43646.575879629629</c:v>
                </c:pt>
                <c:pt idx="3">
                  <c:v>43647.762372685182</c:v>
                </c:pt>
                <c:pt idx="4">
                  <c:v>43648.758217592593</c:v>
                </c:pt>
                <c:pt idx="5">
                  <c:v>43649.760914351849</c:v>
                </c:pt>
                <c:pt idx="6">
                  <c:v>43650.807037037041</c:v>
                </c:pt>
                <c:pt idx="7">
                  <c:v>43656.748310185183</c:v>
                </c:pt>
                <c:pt idx="8">
                  <c:v>43659.714849537035</c:v>
                </c:pt>
                <c:pt idx="9">
                  <c:v>43744.841562499998</c:v>
                </c:pt>
                <c:pt idx="10">
                  <c:v>43761.716736111113</c:v>
                </c:pt>
                <c:pt idx="11">
                  <c:v>43768.719224537039</c:v>
                </c:pt>
                <c:pt idx="12">
                  <c:v>43863.522743055553</c:v>
                </c:pt>
                <c:pt idx="13">
                  <c:v>43874.763912037037</c:v>
                </c:pt>
                <c:pt idx="14">
                  <c:v>44195.525555555556</c:v>
                </c:pt>
                <c:pt idx="15">
                  <c:v>44375.38077546296</c:v>
                </c:pt>
              </c:numCache>
            </c:numRef>
          </c:cat>
          <c:val>
            <c:numRef>
              <c:f>'Main Analysis'!$Q$25:$Q$40</c:f>
              <c:numCache>
                <c:formatCode>mm:ss</c:formatCode>
                <c:ptCount val="16"/>
                <c:pt idx="0">
                  <c:v>4.6296296296296302E-3</c:v>
                </c:pt>
                <c:pt idx="1">
                  <c:v>4.5370370370370365E-3</c:v>
                </c:pt>
                <c:pt idx="2">
                  <c:v>4.3287037037037035E-3</c:v>
                </c:pt>
                <c:pt idx="3">
                  <c:v>4.8495370370370368E-3</c:v>
                </c:pt>
                <c:pt idx="4">
                  <c:v>4.8148148148148152E-3</c:v>
                </c:pt>
                <c:pt idx="5">
                  <c:v>4.5254629629629629E-3</c:v>
                </c:pt>
                <c:pt idx="6">
                  <c:v>4.386574074074074E-3</c:v>
                </c:pt>
                <c:pt idx="7">
                  <c:v>4.2245370370370371E-3</c:v>
                </c:pt>
                <c:pt idx="8">
                  <c:v>4.1898148148148146E-3</c:v>
                </c:pt>
                <c:pt idx="9">
                  <c:v>4.5601851851851853E-3</c:v>
                </c:pt>
                <c:pt idx="10">
                  <c:v>6.6898148148148142E-3</c:v>
                </c:pt>
                <c:pt idx="11">
                  <c:v>7.0486111111111105E-3</c:v>
                </c:pt>
                <c:pt idx="12">
                  <c:v>5.115740740740741E-3</c:v>
                </c:pt>
                <c:pt idx="13">
                  <c:v>4.340277777777778E-3</c:v>
                </c:pt>
                <c:pt idx="14">
                  <c:v>4.2592592592592595E-3</c:v>
                </c:pt>
                <c:pt idx="15">
                  <c:v>4.1782407407407402E-3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B-48C9-822A-591D39A7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61312"/>
        <c:axId val="1174366720"/>
      </c:lineChart>
      <c:catAx>
        <c:axId val="11743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66720"/>
        <c:crosses val="autoZero"/>
        <c:auto val="0"/>
        <c:lblAlgn val="ctr"/>
        <c:lblOffset val="100"/>
        <c:noMultiLvlLbl val="0"/>
      </c:catAx>
      <c:valAx>
        <c:axId val="11743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Pace </a:t>
                </a:r>
              </a:p>
              <a:p>
                <a:pPr>
                  <a:defRPr/>
                </a:pPr>
                <a:r>
                  <a:rPr lang="en-US"/>
                  <a:t>(mm:ss/km)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Pace &amp; Heart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Data!$G$1</c:f>
              <c:strCache>
                <c:ptCount val="1"/>
                <c:pt idx="0">
                  <c:v>Avg 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Analysis'!$R$45:$R$60</c:f>
              <c:numCache>
                <c:formatCode>General</c:formatCode>
                <c:ptCount val="16"/>
                <c:pt idx="0">
                  <c:v>162</c:v>
                </c:pt>
                <c:pt idx="1">
                  <c:v>188</c:v>
                </c:pt>
                <c:pt idx="2">
                  <c:v>185</c:v>
                </c:pt>
                <c:pt idx="3">
                  <c:v>180</c:v>
                </c:pt>
                <c:pt idx="4">
                  <c:v>178</c:v>
                </c:pt>
                <c:pt idx="5">
                  <c:v>177</c:v>
                </c:pt>
                <c:pt idx="6">
                  <c:v>179</c:v>
                </c:pt>
                <c:pt idx="7">
                  <c:v>179</c:v>
                </c:pt>
                <c:pt idx="8">
                  <c:v>162</c:v>
                </c:pt>
                <c:pt idx="9">
                  <c:v>168</c:v>
                </c:pt>
                <c:pt idx="10">
                  <c:v>160</c:v>
                </c:pt>
                <c:pt idx="11">
                  <c:v>148</c:v>
                </c:pt>
                <c:pt idx="12">
                  <c:v>172</c:v>
                </c:pt>
                <c:pt idx="13">
                  <c:v>151</c:v>
                </c:pt>
                <c:pt idx="14">
                  <c:v>153</c:v>
                </c:pt>
                <c:pt idx="1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8-424F-8723-24346B25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212816"/>
        <c:axId val="1310201168"/>
      </c:barChart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Avg 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'Main Analysis'!$P$45:$P$60</c:f>
              <c:numCache>
                <c:formatCode>m/d/yyyy\ h:mm</c:formatCode>
                <c:ptCount val="16"/>
                <c:pt idx="0">
                  <c:v>43403.72215277778</c:v>
                </c:pt>
                <c:pt idx="1">
                  <c:v>43645.300821759258</c:v>
                </c:pt>
                <c:pt idx="2">
                  <c:v>43646.575879629629</c:v>
                </c:pt>
                <c:pt idx="3">
                  <c:v>43647.762372685182</c:v>
                </c:pt>
                <c:pt idx="4">
                  <c:v>43648.758217592593</c:v>
                </c:pt>
                <c:pt idx="5">
                  <c:v>43649.760914351849</c:v>
                </c:pt>
                <c:pt idx="6">
                  <c:v>43650.807037037041</c:v>
                </c:pt>
                <c:pt idx="7">
                  <c:v>43656.748310185183</c:v>
                </c:pt>
                <c:pt idx="8">
                  <c:v>43659.714849537035</c:v>
                </c:pt>
                <c:pt idx="9">
                  <c:v>43744.841562499998</c:v>
                </c:pt>
                <c:pt idx="10">
                  <c:v>43761.716736111113</c:v>
                </c:pt>
                <c:pt idx="11">
                  <c:v>43768.719224537039</c:v>
                </c:pt>
                <c:pt idx="12">
                  <c:v>43863.522743055553</c:v>
                </c:pt>
                <c:pt idx="13">
                  <c:v>43874.763912037037</c:v>
                </c:pt>
                <c:pt idx="14">
                  <c:v>44195.525555555556</c:v>
                </c:pt>
                <c:pt idx="15">
                  <c:v>44375.38077546296</c:v>
                </c:pt>
              </c:numCache>
            </c:numRef>
          </c:cat>
          <c:val>
            <c:numRef>
              <c:f>'Main Analysis'!$Q$45:$Q$60</c:f>
              <c:numCache>
                <c:formatCode>mm:ss</c:formatCode>
                <c:ptCount val="16"/>
                <c:pt idx="0">
                  <c:v>4.6296296296296302E-3</c:v>
                </c:pt>
                <c:pt idx="1">
                  <c:v>4.5370370370370365E-3</c:v>
                </c:pt>
                <c:pt idx="2">
                  <c:v>4.3287037037037035E-3</c:v>
                </c:pt>
                <c:pt idx="3">
                  <c:v>4.8495370370370368E-3</c:v>
                </c:pt>
                <c:pt idx="4">
                  <c:v>4.8148148148148152E-3</c:v>
                </c:pt>
                <c:pt idx="5">
                  <c:v>4.5254629629629629E-3</c:v>
                </c:pt>
                <c:pt idx="6">
                  <c:v>4.386574074074074E-3</c:v>
                </c:pt>
                <c:pt idx="7">
                  <c:v>4.2245370370370371E-3</c:v>
                </c:pt>
                <c:pt idx="8">
                  <c:v>4.1898148148148146E-3</c:v>
                </c:pt>
                <c:pt idx="9">
                  <c:v>4.5601851851851853E-3</c:v>
                </c:pt>
                <c:pt idx="10">
                  <c:v>6.6898148148148142E-3</c:v>
                </c:pt>
                <c:pt idx="11">
                  <c:v>7.0486111111111105E-3</c:v>
                </c:pt>
                <c:pt idx="12">
                  <c:v>5.115740740740741E-3</c:v>
                </c:pt>
                <c:pt idx="13">
                  <c:v>4.340277777777778E-3</c:v>
                </c:pt>
                <c:pt idx="14">
                  <c:v>4.2592592592592595E-3</c:v>
                </c:pt>
                <c:pt idx="15">
                  <c:v>4.1782407407407402E-3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8-424F-8723-24346B25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61312"/>
        <c:axId val="1174366720"/>
      </c:lineChart>
      <c:catAx>
        <c:axId val="11743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66720"/>
        <c:crosses val="autoZero"/>
        <c:auto val="0"/>
        <c:lblAlgn val="ctr"/>
        <c:lblOffset val="100"/>
        <c:noMultiLvlLbl val="0"/>
      </c:catAx>
      <c:valAx>
        <c:axId val="11743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Pace </a:t>
                </a:r>
              </a:p>
              <a:p>
                <a:pPr>
                  <a:defRPr/>
                </a:pPr>
                <a:r>
                  <a:rPr lang="en-US"/>
                  <a:t>(mm:ss/km)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61312"/>
        <c:crosses val="autoZero"/>
        <c:crossBetween val="between"/>
      </c:valAx>
      <c:valAx>
        <c:axId val="1310201168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 Heart Rate</a:t>
                </a:r>
              </a:p>
              <a:p>
                <a:pPr>
                  <a:defRPr/>
                </a:pPr>
                <a:r>
                  <a:rPr lang="en-US" altLang="zh-TW"/>
                  <a:t>(Beat/m)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12816"/>
        <c:crosses val="max"/>
        <c:crossBetween val="between"/>
      </c:valAx>
      <c:catAx>
        <c:axId val="131021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310201168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Distance in Each Run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TW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Distance in Each Run</a:t>
          </a:r>
        </a:p>
      </cx:txPr>
    </cx:title>
    <cx:plotArea>
      <cx:plotAreaRegion>
        <cx:series layoutId="clusteredColumn" uniqueId="{45A3025E-11C1-4FDE-BBC5-92FBBCDE0BBC}" formatIdx="0">
          <cx:dataLabels>
            <cx:visibility seriesName="0" categoryName="0" value="1"/>
          </cx:dataLabels>
          <cx:dataId val="0"/>
          <cx:layoutPr>
            <cx:binning intervalClosed="r" underflow="1" overflow="12">
              <cx:binSize val="2"/>
            </cx:binning>
          </cx:layoutPr>
        </cx:series>
      </cx:plotAreaRegion>
      <cx:axis id="0">
        <cx:catScaling gapWidth="0"/>
        <cx:title>
          <cx:tx>
            <cx:txData>
              <cx:v>Running Distance (km)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TW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rPr>
                <a:t>Running Distance (km)</a:t>
              </a:r>
            </a:p>
          </cx:txPr>
        </cx:title>
        <cx:tickLabels/>
      </cx:axis>
      <cx:axis id="1">
        <cx:valScaling/>
        <cx:title>
          <cx:tx>
            <cx:txData>
              <cx:v>Runs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TW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rPr>
                <a:t>Runs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Average Heart Rate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Average Heart Rate</a:t>
          </a:r>
        </a:p>
      </cx:txPr>
    </cx:title>
    <cx:plotArea>
      <cx:plotAreaRegion>
        <cx:series layoutId="boxWhisker" uniqueId="{D194B787-D918-4866-9331-25FEB64A9842}" formatIdx="0">
          <cx:tx>
            <cx:txData>
              <cx:f>_xlchart.v1.4</cx:f>
              <cx:v>Avg HR</cx:v>
            </cx:txData>
          </cx:tx>
          <cx:spPr>
            <a:ln>
              <a:solidFill>
                <a:schemeClr val="accent1"/>
              </a:solidFill>
            </a:ln>
          </cx:spPr>
          <cx:dataId val="0"/>
          <cx:layoutPr>
            <cx:visibility meanLine="0"/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in="14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</xdr:row>
      <xdr:rowOff>184150</xdr:rowOff>
    </xdr:from>
    <xdr:to>
      <xdr:col>6</xdr:col>
      <xdr:colOff>571500</xdr:colOff>
      <xdr:row>19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2">
              <a:extLst>
                <a:ext uri="{FF2B5EF4-FFF2-40B4-BE49-F238E27FC236}">
                  <a16:creationId xmlns:a16="http://schemas.microsoft.com/office/drawing/2014/main" id="{59222E9F-69AC-4A6E-9228-FB8A4039EC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100" y="844550"/>
              <a:ext cx="39497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22</xdr:row>
      <xdr:rowOff>190500</xdr:rowOff>
    </xdr:from>
    <xdr:to>
      <xdr:col>8</xdr:col>
      <xdr:colOff>552450</xdr:colOff>
      <xdr:row>39</xdr:row>
      <xdr:rowOff>158750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7E9B894-A5B7-454F-A017-B59F59028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6350</xdr:rowOff>
    </xdr:from>
    <xdr:to>
      <xdr:col>13</xdr:col>
      <xdr:colOff>203200</xdr:colOff>
      <xdr:row>59</xdr:row>
      <xdr:rowOff>171450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6721502-228C-4D3D-906E-DADD5F0A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69</xdr:row>
      <xdr:rowOff>12700</xdr:rowOff>
    </xdr:from>
    <xdr:to>
      <xdr:col>6</xdr:col>
      <xdr:colOff>406400</xdr:colOff>
      <xdr:row>85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F4F4FBC9-60DA-4B9B-8155-86D08B31E89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" y="13874750"/>
              <a:ext cx="3790950" cy="317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78.651015393516" createdVersion="7" refreshedVersion="7" minRefreshableVersion="3" recordCount="26" xr:uid="{004DE009-69E5-409E-BAAE-59C950ED99B9}">
  <cacheSource type="worksheet">
    <worksheetSource ref="A1:P27" sheet="Data"/>
  </cacheSource>
  <cacheFields count="18">
    <cacheField name="Activity Type" numFmtId="0">
      <sharedItems count="1">
        <s v="Running"/>
      </sharedItems>
    </cacheField>
    <cacheField name="Date" numFmtId="22">
      <sharedItems containsSemiMixedTypes="0" containsNonDate="0" containsDate="1" containsString="0" minDate="2018-10-28T17:02:12" maxDate="2021-06-28T09:08:19" count="26">
        <d v="2021-06-28T09:08:19"/>
        <d v="2021-06-23T08:23:05"/>
        <d v="2020-12-30T12:36:48"/>
        <d v="2020-12-25T11:17:25"/>
        <d v="2020-02-13T18:20:02"/>
        <d v="2020-02-02T12:32:45"/>
        <d v="2019-11-23T15:53:32"/>
        <d v="2019-10-30T17:15:41"/>
        <d v="2019-10-23T17:12:06"/>
        <d v="2019-10-23T17:00:34"/>
        <d v="2019-10-06T20:11:51"/>
        <d v="2019-10-02T17:17:16"/>
        <d v="2019-07-13T17:09:23"/>
        <d v="2019-07-10T17:57:34"/>
        <d v="2019-07-04T19:22:08"/>
        <d v="2019-07-03T18:15:43"/>
        <d v="2019-07-02T18:11:50"/>
        <d v="2019-07-01T18:17:49"/>
        <d v="2019-06-30T13:49:16"/>
        <d v="2019-06-29T07:13:11"/>
        <d v="2019-04-04T17:54:56"/>
        <d v="2018-12-09T15:18:08"/>
        <d v="2018-11-04T06:03:18"/>
        <d v="2018-11-03T10:23:08"/>
        <d v="2018-10-30T17:19:54"/>
        <d v="2018-10-28T17:02:12"/>
      </sharedItems>
      <fieldGroup par="17" base="1">
        <rangePr groupBy="months" startDate="2018-10-28T17:02:12" endDate="2021-06-28T09:08:19"/>
        <groupItems count="14">
          <s v="&lt;2018/10/28"/>
          <s v="一月"/>
          <s v="二月"/>
          <s v="三月"/>
          <s v="四月"/>
          <s v="五月"/>
          <s v="六月"/>
          <s v="七月"/>
          <s v="八月"/>
          <s v="九月"/>
          <s v="十月"/>
          <s v="十一月"/>
          <s v="十二月"/>
          <s v="&gt;2021/6/28"/>
        </groupItems>
      </fieldGroup>
    </cacheField>
    <cacheField name="Title" numFmtId="0">
      <sharedItems count="7">
        <s v="Nangang District Running"/>
        <s v="Lancaster Running"/>
        <s v="Running"/>
        <s v="NCCU Track Running"/>
        <s v="Daan District Running"/>
        <s v="Hoping District Running"/>
        <s v="Half Marathon"/>
      </sharedItems>
    </cacheField>
    <cacheField name="Distance" numFmtId="0">
      <sharedItems containsSemiMixedTypes="0" containsString="0" containsNumber="1" minValue="0.94" maxValue="16.59"/>
    </cacheField>
    <cacheField name="Calories" numFmtId="0">
      <sharedItems containsSemiMixedTypes="0" containsString="0" containsNumber="1" containsInteger="1" minValue="58" maxValue="1483"/>
    </cacheField>
    <cacheField name="Time" numFmtId="0">
      <sharedItems containsSemiMixedTypes="0" containsNonDate="0" containsDate="1" containsString="0" minDate="1899-12-30T00:05:19" maxDate="1899-12-30T01:55:53"/>
    </cacheField>
    <cacheField name="Avg HR" numFmtId="0">
      <sharedItems containsSemiMixedTypes="0" containsString="0" containsNumber="1" containsInteger="1" minValue="137" maxValue="188" count="20">
        <n v="184"/>
        <n v="137"/>
        <n v="153"/>
        <n v="155"/>
        <n v="151"/>
        <n v="172"/>
        <n v="167"/>
        <n v="148"/>
        <n v="160"/>
        <n v="156"/>
        <n v="168"/>
        <n v="162"/>
        <n v="179"/>
        <n v="177"/>
        <n v="178"/>
        <n v="180"/>
        <n v="185"/>
        <n v="188"/>
        <n v="139"/>
        <n v="176"/>
      </sharedItems>
    </cacheField>
    <cacheField name="Max HR" numFmtId="0">
      <sharedItems containsSemiMixedTypes="0" containsString="0" containsNumber="1" containsInteger="1" minValue="148" maxValue="200"/>
    </cacheField>
    <cacheField name="Avg Run Cadence" numFmtId="0">
      <sharedItems containsSemiMixedTypes="0" containsString="0" containsNumber="1" containsInteger="1" minValue="150" maxValue="172" count="10">
        <n v="162"/>
        <n v="166"/>
        <n v="160"/>
        <n v="156"/>
        <n v="154"/>
        <n v="150"/>
        <n v="168"/>
        <n v="164"/>
        <n v="158"/>
        <n v="172"/>
      </sharedItems>
    </cacheField>
    <cacheField name="Max Run Cadence" numFmtId="0">
      <sharedItems containsSemiMixedTypes="0" containsString="0" containsNumber="1" containsInteger="1" minValue="164" maxValue="234" count="11">
        <n v="168"/>
        <n v="180"/>
        <n v="166"/>
        <n v="174"/>
        <n v="164"/>
        <n v="170"/>
        <n v="234"/>
        <n v="182"/>
        <n v="172"/>
        <n v="224"/>
        <n v="214"/>
      </sharedItems>
    </cacheField>
    <cacheField name="Avg Pace" numFmtId="45">
      <sharedItems containsSemiMixedTypes="0" containsNonDate="0" containsDate="1" containsString="0" minDate="1899-12-30T00:05:07" maxDate="1899-12-30T00:10:09" count="23">
        <d v="1899-12-30T00:06:01"/>
        <d v="1899-12-30T00:05:19"/>
        <d v="1899-12-30T00:06:08"/>
        <d v="1899-12-30T00:06:57"/>
        <d v="1899-12-30T00:06:15"/>
        <d v="1899-12-30T00:07:22"/>
        <d v="1899-12-30T00:07:37"/>
        <d v="1899-12-30T00:10:09"/>
        <d v="1899-12-30T00:09:38"/>
        <d v="1899-12-30T00:06:31"/>
        <d v="1899-12-30T00:06:34"/>
        <d v="1899-12-30T00:09:04"/>
        <d v="1899-12-30T00:06:02"/>
        <d v="1899-12-30T00:06:05"/>
        <d v="1899-12-30T00:06:19"/>
        <d v="1899-12-30T00:06:56"/>
        <d v="1899-12-30T00:06:59"/>
        <d v="1899-12-30T00:06:14"/>
        <d v="1899-12-30T00:06:32"/>
        <d v="1899-12-30T00:06:24"/>
        <d v="1899-12-30T00:05:07"/>
        <d v="1899-12-30T00:06:44"/>
        <d v="1899-12-30T00:06:40"/>
      </sharedItems>
    </cacheField>
    <cacheField name="Best Pace" numFmtId="20">
      <sharedItems containsSemiMixedTypes="0" containsNonDate="0" containsDate="1" containsString="0" minDate="1899-12-30T03:12:00" maxDate="1899-12-30T07:46:00" count="23">
        <d v="1899-12-30T05:07:00"/>
        <d v="1899-12-30T04:48:00"/>
        <d v="1899-12-30T05:05:00"/>
        <d v="1899-12-30T05:23:00"/>
        <d v="1899-12-30T05:27:00"/>
        <d v="1899-12-30T06:57:00"/>
        <d v="1899-12-30T07:46:00"/>
        <d v="1899-12-30T06:08:00"/>
        <d v="1899-12-30T05:22:00"/>
        <d v="1899-12-30T03:12:00"/>
        <d v="1899-12-30T07:16:00"/>
        <d v="1899-12-30T05:38:00"/>
        <d v="1899-12-30T05:13:00"/>
        <d v="1899-12-30T06:07:00"/>
        <d v="1899-12-30T06:37:00"/>
        <d v="1899-12-30T06:34:00"/>
        <d v="1899-12-30T05:47:00"/>
        <d v="1899-12-30T05:28:00"/>
        <d v="1899-12-30T04:35:00"/>
        <d v="1899-12-30T04:53:00"/>
        <d v="1899-12-30T05:40:00"/>
        <d v="1899-12-30T05:50:00"/>
        <d v="1899-12-30T05:37:00"/>
      </sharedItems>
    </cacheField>
    <cacheField name="Avg Stride Length" numFmtId="0">
      <sharedItems containsSemiMixedTypes="0" containsString="0" containsNumber="1" minValue="0.64" maxValue="1.1399999999999999" count="17">
        <n v="1.02"/>
        <n v="1.1299999999999999"/>
        <n v="0.87"/>
        <n v="0.88"/>
        <n v="0.64"/>
        <n v="0.68"/>
        <n v="0.95"/>
        <n v="0.93"/>
        <n v="0.69"/>
        <n v="0.99"/>
        <n v="0.97"/>
        <n v="0.98"/>
        <n v="0.94"/>
        <n v="0.91"/>
        <n v="1.1399999999999999"/>
        <n v="0.9"/>
        <n v="0.89"/>
      </sharedItems>
    </cacheField>
    <cacheField name="Number of Laps" numFmtId="0">
      <sharedItems containsSemiMixedTypes="0" containsString="0" containsNumber="1" containsInteger="1" minValue="1" maxValue="17"/>
    </cacheField>
    <cacheField name="Moving Time" numFmtId="0">
      <sharedItems containsSemiMixedTypes="0" containsNonDate="0" containsDate="1" containsString="0" minDate="1899-12-30T00:05:19" maxDate="1899-12-30T01:55:08"/>
    </cacheField>
    <cacheField name="Elapsed Time" numFmtId="0">
      <sharedItems containsSemiMixedTypes="0" containsNonDate="0" containsDate="1" containsString="0" minDate="1899-12-30T00:05:19" maxDate="1899-12-30T01:59:58"/>
    </cacheField>
    <cacheField name="季" numFmtId="0" databaseField="0">
      <fieldGroup base="1">
        <rangePr groupBy="quarters" startDate="2018-10-28T17:02:12" endDate="2021-06-28T09:08:19"/>
        <groupItems count="6">
          <s v="&lt;2018/10/28"/>
          <s v="季度1"/>
          <s v="季度2"/>
          <s v="季度3"/>
          <s v="季度4"/>
          <s v="&gt;2021/6/28"/>
        </groupItems>
      </fieldGroup>
    </cacheField>
    <cacheField name="年" numFmtId="0" databaseField="0">
      <fieldGroup base="1">
        <rangePr groupBy="years" startDate="2018-10-28T17:02:12" endDate="2021-06-28T09:08:19"/>
        <groupItems count="6">
          <s v="&lt;2018/10/28"/>
          <s v="2018"/>
          <s v="2019"/>
          <s v="2020"/>
          <s v="2021"/>
          <s v="&gt;2021/6/28"/>
        </groupItems>
      </fieldGroup>
    </cacheField>
  </cacheFields>
  <extLst>
    <ext xmlns:x14="http://schemas.microsoft.com/office/spreadsheetml/2009/9/main" uri="{725AE2AE-9491-48be-B2B4-4EB974FC3084}">
      <x14:pivotCacheDefinition pivotCacheId="20832758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n v="3"/>
    <n v="273"/>
    <d v="1899-12-30T00:18:04"/>
    <x v="0"/>
    <n v="195"/>
    <x v="0"/>
    <x v="0"/>
    <x v="0"/>
    <x v="0"/>
    <x v="0"/>
    <n v="4"/>
    <d v="1899-12-30T00:18:03"/>
    <d v="1899-12-30T00:18:15"/>
  </r>
  <r>
    <x v="0"/>
    <x v="1"/>
    <x v="0"/>
    <n v="1"/>
    <n v="58"/>
    <d v="1899-12-30T00:05:19"/>
    <x v="1"/>
    <n v="148"/>
    <x v="1"/>
    <x v="1"/>
    <x v="1"/>
    <x v="1"/>
    <x v="1"/>
    <n v="1"/>
    <d v="1899-12-30T00:05:19"/>
    <d v="1899-12-30T00:05:19"/>
  </r>
  <r>
    <x v="0"/>
    <x v="2"/>
    <x v="0"/>
    <n v="3.01"/>
    <n v="224"/>
    <d v="1899-12-30T00:18:27"/>
    <x v="2"/>
    <n v="177"/>
    <x v="2"/>
    <x v="2"/>
    <x v="2"/>
    <x v="2"/>
    <x v="0"/>
    <n v="4"/>
    <d v="1899-12-30T00:18:26"/>
    <d v="1899-12-30T00:18:27"/>
  </r>
  <r>
    <x v="0"/>
    <x v="3"/>
    <x v="0"/>
    <n v="5.03"/>
    <n v="414"/>
    <d v="1899-12-30T00:34:55"/>
    <x v="3"/>
    <n v="175"/>
    <x v="1"/>
    <x v="3"/>
    <x v="3"/>
    <x v="3"/>
    <x v="2"/>
    <n v="6"/>
    <d v="1899-12-30T00:34:53"/>
    <d v="1899-12-30T00:34:55"/>
  </r>
  <r>
    <x v="0"/>
    <x v="4"/>
    <x v="1"/>
    <n v="3.04"/>
    <n v="223"/>
    <d v="1899-12-30T00:18:59"/>
    <x v="4"/>
    <n v="176"/>
    <x v="3"/>
    <x v="4"/>
    <x v="4"/>
    <x v="4"/>
    <x v="0"/>
    <n v="4"/>
    <d v="1899-12-30T00:18:57"/>
    <d v="1899-12-30T00:18:59"/>
  </r>
  <r>
    <x v="0"/>
    <x v="5"/>
    <x v="2"/>
    <n v="3.03"/>
    <n v="303"/>
    <d v="1899-12-30T00:22:17"/>
    <x v="5"/>
    <n v="187"/>
    <x v="4"/>
    <x v="5"/>
    <x v="5"/>
    <x v="4"/>
    <x v="3"/>
    <n v="4"/>
    <d v="1899-12-30T00:21:31"/>
    <d v="1899-12-30T00:22:17"/>
  </r>
  <r>
    <x v="0"/>
    <x v="6"/>
    <x v="3"/>
    <n v="0.94"/>
    <n v="80"/>
    <d v="1899-12-30T00:07:08"/>
    <x v="6"/>
    <n v="182"/>
    <x v="5"/>
    <x v="0"/>
    <x v="6"/>
    <x v="5"/>
    <x v="3"/>
    <n v="1"/>
    <d v="1899-12-30T00:07:08"/>
    <d v="1899-12-30T00:07:08"/>
  </r>
  <r>
    <x v="0"/>
    <x v="7"/>
    <x v="3"/>
    <n v="3.46"/>
    <n v="330"/>
    <d v="1899-12-30T00:35:05"/>
    <x v="7"/>
    <n v="167"/>
    <x v="4"/>
    <x v="3"/>
    <x v="7"/>
    <x v="6"/>
    <x v="4"/>
    <n v="4"/>
    <d v="1899-12-30T00:34:49"/>
    <d v="1899-12-30T00:35:18"/>
  </r>
  <r>
    <x v="0"/>
    <x v="8"/>
    <x v="3"/>
    <n v="3.01"/>
    <n v="323"/>
    <d v="1899-12-30T00:29:02"/>
    <x v="8"/>
    <n v="177"/>
    <x v="4"/>
    <x v="6"/>
    <x v="8"/>
    <x v="7"/>
    <x v="5"/>
    <n v="4"/>
    <d v="1899-12-30T00:29:02"/>
    <d v="1899-12-30T00:29:02"/>
  </r>
  <r>
    <x v="0"/>
    <x v="9"/>
    <x v="3"/>
    <n v="1.2"/>
    <n v="90"/>
    <d v="1899-12-30T00:07:48"/>
    <x v="9"/>
    <n v="190"/>
    <x v="0"/>
    <x v="5"/>
    <x v="9"/>
    <x v="8"/>
    <x v="6"/>
    <n v="2"/>
    <d v="1899-12-30T00:07:47"/>
    <d v="1899-12-30T00:08:15"/>
  </r>
  <r>
    <x v="0"/>
    <x v="10"/>
    <x v="0"/>
    <n v="3.01"/>
    <n v="245"/>
    <d v="1899-12-30T00:19:47"/>
    <x v="10"/>
    <n v="191"/>
    <x v="0"/>
    <x v="7"/>
    <x v="10"/>
    <x v="9"/>
    <x v="7"/>
    <n v="4"/>
    <d v="1899-12-30T00:19:46"/>
    <d v="1899-12-30T00:19:47"/>
  </r>
  <r>
    <x v="0"/>
    <x v="11"/>
    <x v="3"/>
    <n v="2"/>
    <n v="172"/>
    <d v="1899-12-30T00:18:09"/>
    <x v="7"/>
    <n v="173"/>
    <x v="2"/>
    <x v="3"/>
    <x v="11"/>
    <x v="10"/>
    <x v="8"/>
    <n v="3"/>
    <d v="1899-12-30T00:18:09"/>
    <d v="1899-12-30T00:18:09"/>
  </r>
  <r>
    <x v="0"/>
    <x v="12"/>
    <x v="4"/>
    <n v="3.01"/>
    <n v="197"/>
    <d v="1899-12-30T00:18:08"/>
    <x v="11"/>
    <n v="183"/>
    <x v="6"/>
    <x v="8"/>
    <x v="12"/>
    <x v="8"/>
    <x v="9"/>
    <n v="4"/>
    <d v="1899-12-30T00:17:54"/>
    <d v="1899-12-30T00:18:19"/>
  </r>
  <r>
    <x v="0"/>
    <x v="13"/>
    <x v="0"/>
    <n v="3.01"/>
    <n v="228"/>
    <d v="1899-12-30T00:18:19"/>
    <x v="12"/>
    <n v="188"/>
    <x v="6"/>
    <x v="3"/>
    <x v="13"/>
    <x v="11"/>
    <x v="10"/>
    <n v="4"/>
    <d v="1899-12-30T00:17:58"/>
    <d v="1899-12-30T00:18:20"/>
  </r>
  <r>
    <x v="0"/>
    <x v="14"/>
    <x v="5"/>
    <n v="3.01"/>
    <n v="235"/>
    <d v="1899-12-30T00:19:01"/>
    <x v="12"/>
    <n v="189"/>
    <x v="2"/>
    <x v="2"/>
    <x v="14"/>
    <x v="12"/>
    <x v="11"/>
    <n v="4"/>
    <d v="1899-12-30T00:18:48"/>
    <d v="1899-12-30T00:19:02"/>
  </r>
  <r>
    <x v="0"/>
    <x v="15"/>
    <x v="5"/>
    <n v="3.01"/>
    <n v="240"/>
    <d v="1899-12-30T00:19:35"/>
    <x v="13"/>
    <n v="183"/>
    <x v="7"/>
    <x v="2"/>
    <x v="9"/>
    <x v="13"/>
    <x v="12"/>
    <n v="4"/>
    <d v="1899-12-30T00:19:17"/>
    <d v="1899-12-30T00:19:38"/>
  </r>
  <r>
    <x v="0"/>
    <x v="16"/>
    <x v="5"/>
    <n v="3"/>
    <n v="253"/>
    <d v="1899-12-30T00:20:49"/>
    <x v="14"/>
    <n v="185"/>
    <x v="8"/>
    <x v="4"/>
    <x v="15"/>
    <x v="14"/>
    <x v="13"/>
    <n v="4"/>
    <d v="1899-12-30T00:20:40"/>
    <d v="1899-12-30T00:20:49"/>
  </r>
  <r>
    <x v="0"/>
    <x v="17"/>
    <x v="5"/>
    <n v="3.01"/>
    <n v="280"/>
    <d v="1899-12-30T00:21:00"/>
    <x v="15"/>
    <n v="191"/>
    <x v="7"/>
    <x v="0"/>
    <x v="16"/>
    <x v="15"/>
    <x v="2"/>
    <n v="4"/>
    <d v="1899-12-30T00:20:42"/>
    <d v="1899-12-30T00:21:00"/>
  </r>
  <r>
    <x v="0"/>
    <x v="18"/>
    <x v="4"/>
    <n v="3.01"/>
    <n v="276"/>
    <d v="1899-12-30T00:18:43"/>
    <x v="16"/>
    <n v="197"/>
    <x v="7"/>
    <x v="2"/>
    <x v="17"/>
    <x v="16"/>
    <x v="11"/>
    <n v="4"/>
    <d v="1899-12-30T00:18:25"/>
    <d v="1899-12-30T00:18:43"/>
  </r>
  <r>
    <x v="0"/>
    <x v="19"/>
    <x v="0"/>
    <n v="3.01"/>
    <n v="306"/>
    <d v="1899-12-30T00:19:39"/>
    <x v="17"/>
    <n v="200"/>
    <x v="7"/>
    <x v="5"/>
    <x v="18"/>
    <x v="17"/>
    <x v="7"/>
    <n v="4"/>
    <d v="1899-12-30T00:19:29"/>
    <d v="1899-12-30T00:19:39"/>
  </r>
  <r>
    <x v="0"/>
    <x v="20"/>
    <x v="0"/>
    <n v="5.01"/>
    <n v="488"/>
    <d v="1899-12-30T00:32:02"/>
    <x v="0"/>
    <n v="195"/>
    <x v="7"/>
    <x v="5"/>
    <x v="19"/>
    <x v="16"/>
    <x v="6"/>
    <n v="6"/>
    <d v="1899-12-30T00:31:43"/>
    <d v="1899-12-30T00:32:02"/>
  </r>
  <r>
    <x v="0"/>
    <x v="21"/>
    <x v="4"/>
    <n v="10.01"/>
    <n v="491"/>
    <d v="1899-12-30T00:51:09"/>
    <x v="18"/>
    <n v="152"/>
    <x v="9"/>
    <x v="7"/>
    <x v="20"/>
    <x v="18"/>
    <x v="14"/>
    <n v="11"/>
    <d v="1899-12-30T00:51:09"/>
    <d v="1899-12-30T00:51:09"/>
  </r>
  <r>
    <x v="0"/>
    <x v="22"/>
    <x v="6"/>
    <n v="16.59"/>
    <n v="1483"/>
    <d v="1899-12-30T01:55:53"/>
    <x v="19"/>
    <n v="196"/>
    <x v="8"/>
    <x v="9"/>
    <x v="16"/>
    <x v="19"/>
    <x v="15"/>
    <n v="17"/>
    <d v="1899-12-30T01:55:08"/>
    <d v="1899-12-30T01:59:58"/>
  </r>
  <r>
    <x v="0"/>
    <x v="23"/>
    <x v="0"/>
    <n v="2.99"/>
    <n v="224"/>
    <d v="1899-12-30T00:20:08"/>
    <x v="9"/>
    <n v="171"/>
    <x v="1"/>
    <x v="8"/>
    <x v="21"/>
    <x v="20"/>
    <x v="16"/>
    <n v="3"/>
    <d v="1899-12-30T00:20:08"/>
    <d v="1899-12-30T00:20:09"/>
  </r>
  <r>
    <x v="0"/>
    <x v="24"/>
    <x v="3"/>
    <n v="4.5199999999999996"/>
    <n v="347"/>
    <d v="1899-12-30T00:30:07"/>
    <x v="11"/>
    <n v="176"/>
    <x v="6"/>
    <x v="8"/>
    <x v="22"/>
    <x v="21"/>
    <x v="15"/>
    <n v="5"/>
    <d v="1899-12-30T00:30:07"/>
    <d v="1899-12-30T00:30:07"/>
  </r>
  <r>
    <x v="0"/>
    <x v="25"/>
    <x v="4"/>
    <n v="8.02"/>
    <n v="706"/>
    <d v="1899-12-30T00:52:42"/>
    <x v="8"/>
    <n v="181"/>
    <x v="0"/>
    <x v="10"/>
    <x v="10"/>
    <x v="22"/>
    <x v="12"/>
    <n v="9"/>
    <d v="1899-12-30T00:52:42"/>
    <d v="1899-12-30T00:52: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783B0-0444-446D-962E-5580E704B66F}" name="樞紐分析表4" cacheId="1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B29:F37" firstHeaderRow="0" firstDataRow="1" firstDataCol="1"/>
  <pivotFields count="18"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8">
        <item x="4"/>
        <item x="6"/>
        <item x="5"/>
        <item x="1"/>
        <item x="0"/>
        <item x="3"/>
        <item x="2"/>
        <item t="default"/>
      </items>
    </pivotField>
    <pivotField showAll="0"/>
    <pivotField showAll="0"/>
    <pivotField showAll="0"/>
    <pivotField dataField="1" showAll="0">
      <items count="21">
        <item x="1"/>
        <item x="18"/>
        <item x="7"/>
        <item x="4"/>
        <item x="2"/>
        <item x="3"/>
        <item x="9"/>
        <item x="8"/>
        <item x="11"/>
        <item x="6"/>
        <item x="10"/>
        <item x="5"/>
        <item x="19"/>
        <item x="13"/>
        <item x="14"/>
        <item x="12"/>
        <item x="15"/>
        <item x="0"/>
        <item x="16"/>
        <item x="17"/>
        <item t="default"/>
      </items>
    </pivotField>
    <pivotField showAll="0"/>
    <pivotField dataField="1" showAll="0">
      <items count="11">
        <item x="5"/>
        <item x="4"/>
        <item x="3"/>
        <item x="8"/>
        <item x="2"/>
        <item x="0"/>
        <item x="7"/>
        <item x="1"/>
        <item x="6"/>
        <item x="9"/>
        <item t="default"/>
      </items>
    </pivotField>
    <pivotField showAll="0"/>
    <pivotField dataField="1" numFmtId="45" showAll="0">
      <items count="24">
        <item x="20"/>
        <item x="1"/>
        <item x="0"/>
        <item x="12"/>
        <item x="13"/>
        <item x="2"/>
        <item x="17"/>
        <item x="4"/>
        <item x="14"/>
        <item x="19"/>
        <item x="9"/>
        <item x="18"/>
        <item x="10"/>
        <item x="22"/>
        <item x="21"/>
        <item x="15"/>
        <item x="3"/>
        <item x="16"/>
        <item x="5"/>
        <item x="6"/>
        <item x="11"/>
        <item x="8"/>
        <item x="7"/>
        <item t="default"/>
      </items>
    </pivotField>
    <pivotField numFmtId="20" showAll="0"/>
    <pivotField dataField="1" showAll="0">
      <items count="18">
        <item x="4"/>
        <item x="5"/>
        <item x="8"/>
        <item x="2"/>
        <item x="3"/>
        <item x="16"/>
        <item x="15"/>
        <item x="13"/>
        <item x="7"/>
        <item x="12"/>
        <item x="6"/>
        <item x="10"/>
        <item x="11"/>
        <item x="9"/>
        <item x="0"/>
        <item x="1"/>
        <item x="14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 - Avg HR" fld="6" subtotal="average" baseField="2" baseItem="0" numFmtId="2"/>
    <dataField name="平均值 - Avg Pace" fld="10" subtotal="average" baseField="2" baseItem="0" numFmtId="45"/>
    <dataField name="平均值 - Avg Run Cadence" fld="8" subtotal="average" baseField="2" baseItem="0" numFmtId="2"/>
    <dataField name="平均值 - Avg Stride Length" fld="12" subtotal="average" baseField="2" baseItem="0" numFmtId="2"/>
  </dataFields>
  <formats count="8">
    <format dxfId="33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2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2" count="1">
            <x v="6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3"/>
          </reference>
          <reference field="2" count="1">
            <x v="3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3"/>
          </reference>
          <reference field="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workbookViewId="0">
      <selection activeCell="C31" sqref="C31"/>
    </sheetView>
  </sheetViews>
  <sheetFormatPr defaultRowHeight="15.5"/>
  <cols>
    <col min="2" max="2" width="15.25" bestFit="1" customWidth="1"/>
    <col min="3" max="3" width="21.83203125" bestFit="1" customWidth="1"/>
    <col min="9" max="9" width="15" bestFit="1" customWidth="1"/>
    <col min="10" max="10" width="15.58203125" bestFit="1" customWidth="1"/>
    <col min="13" max="13" width="15.08203125" bestFit="1" customWidth="1"/>
    <col min="14" max="14" width="13.75" bestFit="1" customWidth="1"/>
    <col min="15" max="15" width="11.5" bestFit="1" customWidth="1"/>
    <col min="16" max="16" width="11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s="1">
        <v>44375.38077546296</v>
      </c>
      <c r="C2" t="s">
        <v>17</v>
      </c>
      <c r="D2">
        <v>3</v>
      </c>
      <c r="E2">
        <v>273</v>
      </c>
      <c r="F2" s="2">
        <v>1.2546296296296297E-2</v>
      </c>
      <c r="G2">
        <v>184</v>
      </c>
      <c r="H2">
        <v>195</v>
      </c>
      <c r="I2">
        <v>162</v>
      </c>
      <c r="J2">
        <v>168</v>
      </c>
      <c r="K2" s="14">
        <v>4.1782407407407402E-3</v>
      </c>
      <c r="L2" s="3">
        <v>0.21319444444444444</v>
      </c>
      <c r="M2">
        <v>1.02</v>
      </c>
      <c r="N2">
        <v>4</v>
      </c>
      <c r="O2" s="2">
        <v>1.2534722222222223E-2</v>
      </c>
      <c r="P2" s="2">
        <v>1.2673611111111109E-2</v>
      </c>
    </row>
    <row r="3" spans="1:16">
      <c r="A3" t="s">
        <v>16</v>
      </c>
      <c r="B3" s="1">
        <v>44370.349363425928</v>
      </c>
      <c r="C3" t="s">
        <v>17</v>
      </c>
      <c r="D3">
        <v>1</v>
      </c>
      <c r="E3">
        <v>58</v>
      </c>
      <c r="F3" s="4">
        <v>3.6956018518518514E-3</v>
      </c>
      <c r="G3">
        <v>137</v>
      </c>
      <c r="H3">
        <v>148</v>
      </c>
      <c r="I3">
        <v>166</v>
      </c>
      <c r="J3">
        <v>180</v>
      </c>
      <c r="K3" s="14">
        <v>3.6921296296296298E-3</v>
      </c>
      <c r="L3" s="3">
        <v>0.19999999999999998</v>
      </c>
      <c r="M3">
        <v>1.1299999999999999</v>
      </c>
      <c r="N3">
        <v>1</v>
      </c>
      <c r="O3" s="2">
        <v>3.6921296296296298E-3</v>
      </c>
      <c r="P3" s="4">
        <v>3.6956018518518514E-3</v>
      </c>
    </row>
    <row r="4" spans="1:16">
      <c r="A4" t="s">
        <v>16</v>
      </c>
      <c r="B4" s="1">
        <v>44195.525555555556</v>
      </c>
      <c r="C4" t="s">
        <v>17</v>
      </c>
      <c r="D4">
        <v>3.01</v>
      </c>
      <c r="E4">
        <v>224</v>
      </c>
      <c r="F4" s="2">
        <v>1.2812499999999999E-2</v>
      </c>
      <c r="G4">
        <v>153</v>
      </c>
      <c r="H4">
        <v>177</v>
      </c>
      <c r="I4">
        <v>160</v>
      </c>
      <c r="J4">
        <v>166</v>
      </c>
      <c r="K4" s="14">
        <v>4.2592592592592595E-3</v>
      </c>
      <c r="L4" s="3">
        <v>0.21180555555555555</v>
      </c>
      <c r="M4">
        <v>1.02</v>
      </c>
      <c r="N4">
        <v>4</v>
      </c>
      <c r="O4" s="2">
        <v>1.2800925925925926E-2</v>
      </c>
      <c r="P4" s="2">
        <v>1.2812499999999999E-2</v>
      </c>
    </row>
    <row r="5" spans="1:16">
      <c r="A5" t="s">
        <v>16</v>
      </c>
      <c r="B5" s="1">
        <v>44190.47042824074</v>
      </c>
      <c r="C5" t="s">
        <v>17</v>
      </c>
      <c r="D5">
        <v>5.03</v>
      </c>
      <c r="E5">
        <v>414</v>
      </c>
      <c r="F5" s="2">
        <v>2.4247685185185181E-2</v>
      </c>
      <c r="G5">
        <v>155</v>
      </c>
      <c r="H5">
        <v>175</v>
      </c>
      <c r="I5">
        <v>166</v>
      </c>
      <c r="J5">
        <v>174</v>
      </c>
      <c r="K5" s="14">
        <v>4.8263888888888887E-3</v>
      </c>
      <c r="L5" s="3">
        <v>0.22430555555555556</v>
      </c>
      <c r="M5">
        <v>0.87</v>
      </c>
      <c r="N5">
        <v>6</v>
      </c>
      <c r="O5" s="2">
        <v>2.4224537037037034E-2</v>
      </c>
      <c r="P5" s="2">
        <v>2.4247685185185181E-2</v>
      </c>
    </row>
    <row r="6" spans="1:16">
      <c r="A6" t="s">
        <v>16</v>
      </c>
      <c r="B6" s="1">
        <v>43874.763912037037</v>
      </c>
      <c r="C6" t="s">
        <v>18</v>
      </c>
      <c r="D6">
        <v>3.04</v>
      </c>
      <c r="E6">
        <v>223</v>
      </c>
      <c r="F6" s="2">
        <v>1.3182870370370371E-2</v>
      </c>
      <c r="G6">
        <v>151</v>
      </c>
      <c r="H6">
        <v>176</v>
      </c>
      <c r="I6">
        <v>156</v>
      </c>
      <c r="J6">
        <v>164</v>
      </c>
      <c r="K6" s="14">
        <v>4.340277777777778E-3</v>
      </c>
      <c r="L6" s="3">
        <v>0.22708333333333333</v>
      </c>
      <c r="M6">
        <v>1.02</v>
      </c>
      <c r="N6">
        <v>4</v>
      </c>
      <c r="O6" s="2">
        <v>1.315972222222222E-2</v>
      </c>
      <c r="P6" s="2">
        <v>1.3182870370370371E-2</v>
      </c>
    </row>
    <row r="7" spans="1:16">
      <c r="A7" t="s">
        <v>16</v>
      </c>
      <c r="B7" s="1">
        <v>43863.522743055553</v>
      </c>
      <c r="C7" t="s">
        <v>16</v>
      </c>
      <c r="D7">
        <v>3.03</v>
      </c>
      <c r="E7">
        <v>303</v>
      </c>
      <c r="F7" s="2">
        <v>1.5474537037037038E-2</v>
      </c>
      <c r="G7">
        <v>172</v>
      </c>
      <c r="H7">
        <v>187</v>
      </c>
      <c r="I7">
        <v>154</v>
      </c>
      <c r="J7">
        <v>170</v>
      </c>
      <c r="K7" s="14">
        <v>5.115740740740741E-3</v>
      </c>
      <c r="L7" s="3">
        <v>0.22708333333333333</v>
      </c>
      <c r="M7">
        <v>0.88</v>
      </c>
      <c r="N7">
        <v>4</v>
      </c>
      <c r="O7" s="2">
        <v>1.494212962962963E-2</v>
      </c>
      <c r="P7" s="2">
        <v>1.5474537037037038E-2</v>
      </c>
    </row>
    <row r="8" spans="1:16">
      <c r="A8" t="s">
        <v>16</v>
      </c>
      <c r="B8" s="1">
        <v>43792.662175925929</v>
      </c>
      <c r="C8" t="s">
        <v>19</v>
      </c>
      <c r="D8">
        <v>0.94</v>
      </c>
      <c r="E8">
        <v>80</v>
      </c>
      <c r="F8" s="4">
        <v>4.9537037037037041E-3</v>
      </c>
      <c r="G8">
        <v>167</v>
      </c>
      <c r="H8">
        <v>182</v>
      </c>
      <c r="I8">
        <v>150</v>
      </c>
      <c r="J8">
        <v>168</v>
      </c>
      <c r="K8" s="14">
        <v>5.2893518518518515E-3</v>
      </c>
      <c r="L8" s="3">
        <v>0.28958333333333336</v>
      </c>
      <c r="M8">
        <v>0.88</v>
      </c>
      <c r="N8">
        <v>1</v>
      </c>
      <c r="O8" s="4">
        <v>4.9537037037037041E-3</v>
      </c>
      <c r="P8" s="4">
        <v>4.9537037037037041E-3</v>
      </c>
    </row>
    <row r="9" spans="1:16">
      <c r="A9" t="s">
        <v>16</v>
      </c>
      <c r="B9" s="1">
        <v>43768.719224537039</v>
      </c>
      <c r="C9" t="s">
        <v>19</v>
      </c>
      <c r="D9">
        <v>3.46</v>
      </c>
      <c r="E9">
        <v>330</v>
      </c>
      <c r="F9" s="2">
        <v>2.4363425925925927E-2</v>
      </c>
      <c r="G9">
        <v>148</v>
      </c>
      <c r="H9">
        <v>167</v>
      </c>
      <c r="I9">
        <v>154</v>
      </c>
      <c r="J9">
        <v>174</v>
      </c>
      <c r="K9" s="14">
        <v>7.0486111111111105E-3</v>
      </c>
      <c r="L9" s="3">
        <v>0.32361111111111113</v>
      </c>
      <c r="M9">
        <v>0.64</v>
      </c>
      <c r="N9">
        <v>4</v>
      </c>
      <c r="O9" s="2">
        <v>2.417824074074074E-2</v>
      </c>
      <c r="P9" s="2">
        <v>2.4513888888888887E-2</v>
      </c>
    </row>
    <row r="10" spans="1:16">
      <c r="A10" t="s">
        <v>16</v>
      </c>
      <c r="B10" s="1">
        <v>43761.716736111113</v>
      </c>
      <c r="C10" t="s">
        <v>19</v>
      </c>
      <c r="D10">
        <v>3.01</v>
      </c>
      <c r="E10">
        <v>323</v>
      </c>
      <c r="F10" s="2">
        <v>2.0162037037037037E-2</v>
      </c>
      <c r="G10">
        <v>160</v>
      </c>
      <c r="H10">
        <v>177</v>
      </c>
      <c r="I10">
        <v>154</v>
      </c>
      <c r="J10">
        <v>234</v>
      </c>
      <c r="K10" s="14">
        <v>6.6898148148148142E-3</v>
      </c>
      <c r="L10" s="3">
        <v>0.25555555555555559</v>
      </c>
      <c r="M10">
        <v>0.68</v>
      </c>
      <c r="N10">
        <v>4</v>
      </c>
      <c r="O10" s="2">
        <v>2.0162037037037037E-2</v>
      </c>
      <c r="P10" s="2">
        <v>2.0162037037037037E-2</v>
      </c>
    </row>
    <row r="11" spans="1:16">
      <c r="A11" t="s">
        <v>16</v>
      </c>
      <c r="B11" s="1">
        <v>43761.708726851852</v>
      </c>
      <c r="C11" t="s">
        <v>19</v>
      </c>
      <c r="D11">
        <v>1.2</v>
      </c>
      <c r="E11">
        <v>90</v>
      </c>
      <c r="F11" s="4">
        <v>5.4120370370370373E-3</v>
      </c>
      <c r="G11">
        <v>156</v>
      </c>
      <c r="H11">
        <v>190</v>
      </c>
      <c r="I11">
        <v>162</v>
      </c>
      <c r="J11">
        <v>170</v>
      </c>
      <c r="K11" s="14">
        <v>4.5254629629629629E-3</v>
      </c>
      <c r="L11" s="3">
        <v>0.22361111111111109</v>
      </c>
      <c r="M11">
        <v>0.95</v>
      </c>
      <c r="N11">
        <v>2</v>
      </c>
      <c r="O11" s="4">
        <v>5.402777777777778E-3</v>
      </c>
      <c r="P11" s="4">
        <v>5.7326388888888887E-3</v>
      </c>
    </row>
    <row r="12" spans="1:16">
      <c r="A12" t="s">
        <v>16</v>
      </c>
      <c r="B12" s="1">
        <v>43744.841562499998</v>
      </c>
      <c r="C12" t="s">
        <v>17</v>
      </c>
      <c r="D12">
        <v>3.01</v>
      </c>
      <c r="E12">
        <v>245</v>
      </c>
      <c r="F12" s="2">
        <v>1.3738425925925926E-2</v>
      </c>
      <c r="G12">
        <v>168</v>
      </c>
      <c r="H12">
        <v>191</v>
      </c>
      <c r="I12">
        <v>162</v>
      </c>
      <c r="J12">
        <v>182</v>
      </c>
      <c r="K12" s="14">
        <v>4.5601851851851853E-3</v>
      </c>
      <c r="L12" s="3">
        <v>0.13333333333333333</v>
      </c>
      <c r="M12">
        <v>0.93</v>
      </c>
      <c r="N12">
        <v>4</v>
      </c>
      <c r="O12" s="2">
        <v>1.3726851851851851E-2</v>
      </c>
      <c r="P12" s="2">
        <v>1.3738425925925926E-2</v>
      </c>
    </row>
    <row r="13" spans="1:16">
      <c r="A13" t="s">
        <v>16</v>
      </c>
      <c r="B13" s="1">
        <v>43740.720324074071</v>
      </c>
      <c r="C13" t="s">
        <v>19</v>
      </c>
      <c r="D13">
        <v>2</v>
      </c>
      <c r="E13">
        <v>172</v>
      </c>
      <c r="F13" s="2">
        <v>1.2604166666666666E-2</v>
      </c>
      <c r="G13">
        <v>148</v>
      </c>
      <c r="H13">
        <v>173</v>
      </c>
      <c r="I13">
        <v>160</v>
      </c>
      <c r="J13">
        <v>174</v>
      </c>
      <c r="K13" s="14">
        <v>6.2962962962962964E-3</v>
      </c>
      <c r="L13" s="3">
        <v>0.30277777777777776</v>
      </c>
      <c r="M13">
        <v>0.69</v>
      </c>
      <c r="N13">
        <v>3</v>
      </c>
      <c r="O13" s="2">
        <v>1.2604166666666666E-2</v>
      </c>
      <c r="P13" s="2">
        <v>1.2604166666666666E-2</v>
      </c>
    </row>
    <row r="14" spans="1:16">
      <c r="A14" t="s">
        <v>16</v>
      </c>
      <c r="B14" s="1">
        <v>43659.714849537035</v>
      </c>
      <c r="C14" t="s">
        <v>20</v>
      </c>
      <c r="D14">
        <v>3.01</v>
      </c>
      <c r="E14">
        <v>197</v>
      </c>
      <c r="F14" s="2">
        <v>1.2592592592592593E-2</v>
      </c>
      <c r="G14">
        <v>162</v>
      </c>
      <c r="H14">
        <v>183</v>
      </c>
      <c r="I14">
        <v>168</v>
      </c>
      <c r="J14">
        <v>172</v>
      </c>
      <c r="K14" s="14">
        <v>4.1898148148148146E-3</v>
      </c>
      <c r="L14" s="3">
        <v>0.22361111111111109</v>
      </c>
      <c r="M14">
        <v>0.99</v>
      </c>
      <c r="N14">
        <v>4</v>
      </c>
      <c r="O14" s="2">
        <v>1.2430555555555554E-2</v>
      </c>
      <c r="P14" s="2">
        <v>1.2719907407407407E-2</v>
      </c>
    </row>
    <row r="15" spans="1:16">
      <c r="A15" t="s">
        <v>16</v>
      </c>
      <c r="B15" s="1">
        <v>43656.748310185183</v>
      </c>
      <c r="C15" t="s">
        <v>17</v>
      </c>
      <c r="D15">
        <v>3.01</v>
      </c>
      <c r="E15">
        <v>228</v>
      </c>
      <c r="F15" s="2">
        <v>1.2719907407407407E-2</v>
      </c>
      <c r="G15">
        <v>179</v>
      </c>
      <c r="H15">
        <v>188</v>
      </c>
      <c r="I15">
        <v>168</v>
      </c>
      <c r="J15">
        <v>174</v>
      </c>
      <c r="K15" s="14">
        <v>4.2245370370370371E-3</v>
      </c>
      <c r="L15" s="3">
        <v>0.23472222222222219</v>
      </c>
      <c r="M15">
        <v>0.97</v>
      </c>
      <c r="N15">
        <v>4</v>
      </c>
      <c r="O15" s="2">
        <v>1.247685185185185E-2</v>
      </c>
      <c r="P15" s="2">
        <v>1.2731481481481481E-2</v>
      </c>
    </row>
    <row r="16" spans="1:16">
      <c r="A16" t="s">
        <v>16</v>
      </c>
      <c r="B16" s="1">
        <v>43650.807037037041</v>
      </c>
      <c r="C16" t="s">
        <v>21</v>
      </c>
      <c r="D16">
        <v>3.01</v>
      </c>
      <c r="E16">
        <v>235</v>
      </c>
      <c r="F16" s="2">
        <v>1.3206018518518518E-2</v>
      </c>
      <c r="G16">
        <v>179</v>
      </c>
      <c r="H16">
        <v>189</v>
      </c>
      <c r="I16">
        <v>160</v>
      </c>
      <c r="J16">
        <v>166</v>
      </c>
      <c r="K16" s="14">
        <v>4.386574074074074E-3</v>
      </c>
      <c r="L16" s="3">
        <v>0.21736111111111112</v>
      </c>
      <c r="M16">
        <v>0.98</v>
      </c>
      <c r="N16">
        <v>4</v>
      </c>
      <c r="O16" s="2">
        <v>1.3055555555555556E-2</v>
      </c>
      <c r="P16" s="2">
        <v>1.3217592592592593E-2</v>
      </c>
    </row>
    <row r="17" spans="1:16">
      <c r="A17" t="s">
        <v>16</v>
      </c>
      <c r="B17" s="1">
        <v>43649.760914351849</v>
      </c>
      <c r="C17" t="s">
        <v>21</v>
      </c>
      <c r="D17">
        <v>3.01</v>
      </c>
      <c r="E17">
        <v>240</v>
      </c>
      <c r="F17" s="2">
        <v>1.3599537037037037E-2</v>
      </c>
      <c r="G17">
        <v>177</v>
      </c>
      <c r="H17">
        <v>183</v>
      </c>
      <c r="I17">
        <v>164</v>
      </c>
      <c r="J17">
        <v>166</v>
      </c>
      <c r="K17" s="14">
        <v>4.5254629629629629E-3</v>
      </c>
      <c r="L17" s="3">
        <v>0.25486111111111109</v>
      </c>
      <c r="M17">
        <v>0.94</v>
      </c>
      <c r="N17">
        <v>4</v>
      </c>
      <c r="O17" s="2">
        <v>1.3391203703703704E-2</v>
      </c>
      <c r="P17" s="2">
        <v>1.3634259259259257E-2</v>
      </c>
    </row>
    <row r="18" spans="1:16">
      <c r="A18" t="s">
        <v>16</v>
      </c>
      <c r="B18" s="1">
        <v>43648.758217592593</v>
      </c>
      <c r="C18" t="s">
        <v>21</v>
      </c>
      <c r="D18">
        <v>3</v>
      </c>
      <c r="E18">
        <v>253</v>
      </c>
      <c r="F18" s="2">
        <v>1.4456018518518519E-2</v>
      </c>
      <c r="G18">
        <v>178</v>
      </c>
      <c r="H18">
        <v>185</v>
      </c>
      <c r="I18">
        <v>158</v>
      </c>
      <c r="J18">
        <v>164</v>
      </c>
      <c r="K18" s="14">
        <v>4.8148148148148152E-3</v>
      </c>
      <c r="L18" s="3">
        <v>0.27569444444444446</v>
      </c>
      <c r="M18">
        <v>0.91</v>
      </c>
      <c r="N18">
        <v>4</v>
      </c>
      <c r="O18" s="2">
        <v>1.4351851851851852E-2</v>
      </c>
      <c r="P18" s="2">
        <v>1.4456018518518519E-2</v>
      </c>
    </row>
    <row r="19" spans="1:16">
      <c r="A19" t="s">
        <v>16</v>
      </c>
      <c r="B19" s="1">
        <v>43647.762372685182</v>
      </c>
      <c r="C19" t="s">
        <v>21</v>
      </c>
      <c r="D19">
        <v>3.01</v>
      </c>
      <c r="E19">
        <v>280</v>
      </c>
      <c r="F19" s="2">
        <v>1.4583333333333332E-2</v>
      </c>
      <c r="G19">
        <v>180</v>
      </c>
      <c r="H19">
        <v>191</v>
      </c>
      <c r="I19">
        <v>164</v>
      </c>
      <c r="J19">
        <v>168</v>
      </c>
      <c r="K19" s="14">
        <v>4.8495370370370368E-3</v>
      </c>
      <c r="L19" s="3">
        <v>0.27361111111111108</v>
      </c>
      <c r="M19">
        <v>0.87</v>
      </c>
      <c r="N19">
        <v>4</v>
      </c>
      <c r="O19" s="2">
        <v>1.4374999999999999E-2</v>
      </c>
      <c r="P19" s="2">
        <v>1.4583333333333332E-2</v>
      </c>
    </row>
    <row r="20" spans="1:16">
      <c r="A20" t="s">
        <v>16</v>
      </c>
      <c r="B20" s="1">
        <v>43646.575879629629</v>
      </c>
      <c r="C20" t="s">
        <v>20</v>
      </c>
      <c r="D20">
        <v>3.01</v>
      </c>
      <c r="E20">
        <v>276</v>
      </c>
      <c r="F20" s="2">
        <v>1.2997685185185183E-2</v>
      </c>
      <c r="G20">
        <v>185</v>
      </c>
      <c r="H20">
        <v>197</v>
      </c>
      <c r="I20">
        <v>164</v>
      </c>
      <c r="J20">
        <v>166</v>
      </c>
      <c r="K20" s="14">
        <v>4.3287037037037035E-3</v>
      </c>
      <c r="L20" s="3">
        <v>0.24097222222222223</v>
      </c>
      <c r="M20">
        <v>0.98</v>
      </c>
      <c r="N20">
        <v>4</v>
      </c>
      <c r="O20" s="2">
        <v>1.2789351851851852E-2</v>
      </c>
      <c r="P20" s="2">
        <v>1.2997685185185183E-2</v>
      </c>
    </row>
    <row r="21" spans="1:16">
      <c r="A21" t="s">
        <v>16</v>
      </c>
      <c r="B21" s="1">
        <v>43645.300821759258</v>
      </c>
      <c r="C21" t="s">
        <v>17</v>
      </c>
      <c r="D21">
        <v>3.01</v>
      </c>
      <c r="E21">
        <v>306</v>
      </c>
      <c r="F21" s="2">
        <v>1.3645833333333331E-2</v>
      </c>
      <c r="G21">
        <v>188</v>
      </c>
      <c r="H21">
        <v>200</v>
      </c>
      <c r="I21">
        <v>164</v>
      </c>
      <c r="J21">
        <v>170</v>
      </c>
      <c r="K21" s="14">
        <v>4.5370370370370365E-3</v>
      </c>
      <c r="L21" s="3">
        <v>0.22777777777777777</v>
      </c>
      <c r="M21">
        <v>0.93</v>
      </c>
      <c r="N21">
        <v>4</v>
      </c>
      <c r="O21" s="2">
        <v>1.3530092592592594E-2</v>
      </c>
      <c r="P21" s="2">
        <v>1.3645833333333331E-2</v>
      </c>
    </row>
    <row r="22" spans="1:16">
      <c r="A22" t="s">
        <v>16</v>
      </c>
      <c r="B22" s="1">
        <v>43559.746481481481</v>
      </c>
      <c r="C22" t="s">
        <v>17</v>
      </c>
      <c r="D22">
        <v>5.01</v>
      </c>
      <c r="E22">
        <v>488</v>
      </c>
      <c r="F22" s="2">
        <v>2.224537037037037E-2</v>
      </c>
      <c r="G22">
        <v>184</v>
      </c>
      <c r="H22">
        <v>195</v>
      </c>
      <c r="I22">
        <v>164</v>
      </c>
      <c r="J22">
        <v>170</v>
      </c>
      <c r="K22" s="14">
        <v>4.4444444444444444E-3</v>
      </c>
      <c r="L22" s="3">
        <v>0.24097222222222223</v>
      </c>
      <c r="M22">
        <v>0.95</v>
      </c>
      <c r="N22">
        <v>6</v>
      </c>
      <c r="O22" s="2">
        <v>2.2025462962962958E-2</v>
      </c>
      <c r="P22" s="2">
        <v>2.224537037037037E-2</v>
      </c>
    </row>
    <row r="23" spans="1:16">
      <c r="A23" t="s">
        <v>16</v>
      </c>
      <c r="B23" s="1">
        <v>43443.637592592589</v>
      </c>
      <c r="C23" t="s">
        <v>20</v>
      </c>
      <c r="D23">
        <v>10.01</v>
      </c>
      <c r="E23">
        <v>491</v>
      </c>
      <c r="F23" s="2">
        <v>3.5520833333333328E-2</v>
      </c>
      <c r="G23">
        <v>139</v>
      </c>
      <c r="H23">
        <v>152</v>
      </c>
      <c r="I23">
        <v>172</v>
      </c>
      <c r="J23">
        <v>182</v>
      </c>
      <c r="K23" s="14">
        <v>3.5532407407407405E-3</v>
      </c>
      <c r="L23" s="3">
        <v>0.19097222222222221</v>
      </c>
      <c r="M23">
        <v>1.1399999999999999</v>
      </c>
      <c r="N23">
        <v>11</v>
      </c>
      <c r="O23" s="2">
        <v>3.5520833333333328E-2</v>
      </c>
      <c r="P23" s="2">
        <v>3.5520833333333328E-2</v>
      </c>
    </row>
    <row r="24" spans="1:16">
      <c r="A24" t="s">
        <v>16</v>
      </c>
      <c r="B24" s="1">
        <v>43408.252291666664</v>
      </c>
      <c r="C24" t="s">
        <v>22</v>
      </c>
      <c r="D24">
        <v>16.59</v>
      </c>
      <c r="E24" s="5">
        <v>1483</v>
      </c>
      <c r="F24" s="2">
        <v>8.0474537037037039E-2</v>
      </c>
      <c r="G24">
        <v>176</v>
      </c>
      <c r="H24">
        <v>196</v>
      </c>
      <c r="I24">
        <v>158</v>
      </c>
      <c r="J24">
        <v>224</v>
      </c>
      <c r="K24" s="14">
        <v>4.8495370370370368E-3</v>
      </c>
      <c r="L24" s="3">
        <v>0.20347222222222219</v>
      </c>
      <c r="M24">
        <v>0.9</v>
      </c>
      <c r="N24">
        <v>17</v>
      </c>
      <c r="O24" s="2">
        <v>7.9953703703703707E-2</v>
      </c>
      <c r="P24" s="2">
        <v>8.3310185185185182E-2</v>
      </c>
    </row>
    <row r="25" spans="1:16">
      <c r="A25" t="s">
        <v>16</v>
      </c>
      <c r="B25" s="1">
        <v>43407.43273148148</v>
      </c>
      <c r="C25" t="s">
        <v>17</v>
      </c>
      <c r="D25">
        <v>2.99</v>
      </c>
      <c r="E25">
        <v>224</v>
      </c>
      <c r="F25" s="2">
        <v>1.3981481481481482E-2</v>
      </c>
      <c r="G25">
        <v>156</v>
      </c>
      <c r="H25">
        <v>171</v>
      </c>
      <c r="I25">
        <v>166</v>
      </c>
      <c r="J25">
        <v>172</v>
      </c>
      <c r="K25" s="14">
        <v>4.6759259259259263E-3</v>
      </c>
      <c r="L25" s="3">
        <v>0.23611111111111113</v>
      </c>
      <c r="M25">
        <v>0.89</v>
      </c>
      <c r="N25">
        <v>3</v>
      </c>
      <c r="O25" s="2">
        <v>1.3981481481481482E-2</v>
      </c>
      <c r="P25" s="2">
        <v>1.3993055555555555E-2</v>
      </c>
    </row>
    <row r="26" spans="1:16">
      <c r="A26" t="s">
        <v>16</v>
      </c>
      <c r="B26" s="1">
        <v>43403.72215277778</v>
      </c>
      <c r="C26" t="s">
        <v>19</v>
      </c>
      <c r="D26">
        <v>4.5199999999999996</v>
      </c>
      <c r="E26">
        <v>347</v>
      </c>
      <c r="F26" s="2">
        <v>2.0914351851851851E-2</v>
      </c>
      <c r="G26">
        <v>162</v>
      </c>
      <c r="H26">
        <v>176</v>
      </c>
      <c r="I26">
        <v>168</v>
      </c>
      <c r="J26">
        <v>172</v>
      </c>
      <c r="K26" s="14">
        <v>4.6296296296296302E-3</v>
      </c>
      <c r="L26" s="3">
        <v>0.24305555555555555</v>
      </c>
      <c r="M26">
        <v>0.9</v>
      </c>
      <c r="N26">
        <v>5</v>
      </c>
      <c r="O26" s="2">
        <v>2.0914351851851851E-2</v>
      </c>
      <c r="P26" s="2">
        <v>2.0914351851851851E-2</v>
      </c>
    </row>
    <row r="27" spans="1:16">
      <c r="A27" t="s">
        <v>16</v>
      </c>
      <c r="B27" s="1">
        <v>43401.709861111114</v>
      </c>
      <c r="C27" t="s">
        <v>20</v>
      </c>
      <c r="D27">
        <v>8.02</v>
      </c>
      <c r="E27">
        <v>706</v>
      </c>
      <c r="F27" s="2">
        <v>3.6597222222222225E-2</v>
      </c>
      <c r="G27">
        <v>160</v>
      </c>
      <c r="H27">
        <v>181</v>
      </c>
      <c r="I27">
        <v>162</v>
      </c>
      <c r="J27">
        <v>214</v>
      </c>
      <c r="K27" s="14">
        <v>4.5601851851851853E-3</v>
      </c>
      <c r="L27" s="3">
        <v>0.23402777777777781</v>
      </c>
      <c r="M27">
        <v>0.94</v>
      </c>
      <c r="N27">
        <v>9</v>
      </c>
      <c r="O27" s="2">
        <v>3.6597222222222225E-2</v>
      </c>
      <c r="P27" s="2">
        <v>3.6597222222222225E-2</v>
      </c>
    </row>
    <row r="28" spans="1:16">
      <c r="K28" s="14"/>
    </row>
  </sheetData>
  <autoFilter ref="A1:AG27" xr:uid="{00000000-0001-0000-0000-000000000000}">
    <sortState xmlns:xlrd2="http://schemas.microsoft.com/office/spreadsheetml/2017/richdata2" ref="A2:AG27">
      <sortCondition descending="1" ref="B1:B2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453A-2CC1-457A-8DE3-32F9E7740BC9}">
  <dimension ref="B3:R94"/>
  <sheetViews>
    <sheetView topLeftCell="A4" zoomScaleNormal="100" workbookViewId="0">
      <selection activeCell="P93" sqref="P93"/>
    </sheetView>
  </sheetViews>
  <sheetFormatPr defaultRowHeight="15.5"/>
  <cols>
    <col min="2" max="2" width="8.83203125" bestFit="1" customWidth="1"/>
    <col min="3" max="7" width="8.9140625" bestFit="1" customWidth="1"/>
    <col min="8" max="8" width="4.75" bestFit="1" customWidth="1"/>
    <col min="9" max="9" width="8.9140625" bestFit="1" customWidth="1"/>
    <col min="10" max="10" width="4.75" bestFit="1" customWidth="1"/>
    <col min="11" max="15" width="3.33203125" bestFit="1" customWidth="1"/>
    <col min="16" max="16" width="15.25" bestFit="1" customWidth="1"/>
    <col min="17" max="17" width="5.25" bestFit="1" customWidth="1"/>
    <col min="18" max="18" width="3.75" bestFit="1" customWidth="1"/>
    <col min="19" max="21" width="3.33203125" bestFit="1" customWidth="1"/>
    <col min="22" max="22" width="15.25" bestFit="1" customWidth="1"/>
    <col min="23" max="23" width="8.9140625" bestFit="1" customWidth="1"/>
    <col min="24" max="24" width="3.75" bestFit="1" customWidth="1"/>
    <col min="25" max="25" width="11.58203125" bestFit="1" customWidth="1"/>
    <col min="26" max="26" width="8.9140625" bestFit="1" customWidth="1"/>
    <col min="27" max="27" width="3.33203125" bestFit="1" customWidth="1"/>
    <col min="28" max="28" width="11.58203125" bestFit="1" customWidth="1"/>
    <col min="29" max="29" width="8.9140625" bestFit="1" customWidth="1"/>
    <col min="30" max="30" width="11.58203125" bestFit="1" customWidth="1"/>
    <col min="31" max="31" width="4.75" bestFit="1" customWidth="1"/>
  </cols>
  <sheetData>
    <row r="3" spans="2:2" ht="21">
      <c r="B3" s="7" t="s">
        <v>51</v>
      </c>
    </row>
    <row r="4" spans="2:2">
      <c r="B4" s="8" t="s">
        <v>52</v>
      </c>
    </row>
    <row r="21" spans="2:17" ht="21">
      <c r="B21" s="7" t="s">
        <v>50</v>
      </c>
    </row>
    <row r="22" spans="2:17">
      <c r="B22" s="8" t="s">
        <v>40</v>
      </c>
    </row>
    <row r="23" spans="2:17">
      <c r="B23" s="8" t="s">
        <v>41</v>
      </c>
    </row>
    <row r="24" spans="2:17">
      <c r="P24" t="s">
        <v>55</v>
      </c>
    </row>
    <row r="25" spans="2:17">
      <c r="P25" s="1">
        <v>43403.72215277778</v>
      </c>
      <c r="Q25" s="14">
        <v>4.6296296296296302E-3</v>
      </c>
    </row>
    <row r="26" spans="2:17">
      <c r="P26" s="1">
        <v>43645.300821759258</v>
      </c>
      <c r="Q26" s="14">
        <v>4.5370370370370365E-3</v>
      </c>
    </row>
    <row r="27" spans="2:17">
      <c r="P27" s="1">
        <v>43646.575879629629</v>
      </c>
      <c r="Q27" s="14">
        <v>4.3287037037037035E-3</v>
      </c>
    </row>
    <row r="28" spans="2:17">
      <c r="P28" s="1">
        <v>43647.762372685182</v>
      </c>
      <c r="Q28" s="14">
        <v>4.8495370370370368E-3</v>
      </c>
    </row>
    <row r="29" spans="2:17">
      <c r="P29" s="1">
        <v>43648.758217592593</v>
      </c>
      <c r="Q29" s="14">
        <v>4.8148148148148152E-3</v>
      </c>
    </row>
    <row r="30" spans="2:17">
      <c r="P30" s="1">
        <v>43649.760914351849</v>
      </c>
      <c r="Q30" s="14">
        <v>4.5254629629629629E-3</v>
      </c>
    </row>
    <row r="31" spans="2:17">
      <c r="P31" s="1">
        <v>43650.807037037041</v>
      </c>
      <c r="Q31" s="14">
        <v>4.386574074074074E-3</v>
      </c>
    </row>
    <row r="32" spans="2:17">
      <c r="P32" s="1">
        <v>43656.748310185183</v>
      </c>
      <c r="Q32" s="14">
        <v>4.2245370370370371E-3</v>
      </c>
    </row>
    <row r="33" spans="2:18">
      <c r="P33" s="1">
        <v>43659.714849537035</v>
      </c>
      <c r="Q33" s="14">
        <v>4.1898148148148146E-3</v>
      </c>
    </row>
    <row r="34" spans="2:18">
      <c r="P34" s="1">
        <v>43744.841562499998</v>
      </c>
      <c r="Q34" s="14">
        <v>4.5601851851851853E-3</v>
      </c>
    </row>
    <row r="35" spans="2:18">
      <c r="P35" s="1">
        <v>43761.716736111113</v>
      </c>
      <c r="Q35" s="14">
        <v>6.6898148148148142E-3</v>
      </c>
    </row>
    <row r="36" spans="2:18">
      <c r="P36" s="1">
        <v>43768.719224537039</v>
      </c>
      <c r="Q36" s="14">
        <v>7.0486111111111105E-3</v>
      </c>
    </row>
    <row r="37" spans="2:18">
      <c r="P37" s="1">
        <v>43863.522743055553</v>
      </c>
      <c r="Q37" s="14">
        <v>5.115740740740741E-3</v>
      </c>
    </row>
    <row r="38" spans="2:18">
      <c r="P38" s="1">
        <v>43874.763912037037</v>
      </c>
      <c r="Q38" s="14">
        <v>4.340277777777778E-3</v>
      </c>
    </row>
    <row r="39" spans="2:18">
      <c r="P39" s="1">
        <v>44195.525555555556</v>
      </c>
      <c r="Q39" s="14">
        <v>4.2592592592592595E-3</v>
      </c>
    </row>
    <row r="40" spans="2:18">
      <c r="P40" s="1">
        <v>44375.38077546296</v>
      </c>
      <c r="Q40" s="14">
        <v>4.1782407407407402E-3</v>
      </c>
    </row>
    <row r="42" spans="2:18" ht="21">
      <c r="B42" s="7" t="s">
        <v>49</v>
      </c>
    </row>
    <row r="43" spans="2:18">
      <c r="B43" s="8" t="s">
        <v>47</v>
      </c>
    </row>
    <row r="44" spans="2:18">
      <c r="P44" t="s">
        <v>55</v>
      </c>
    </row>
    <row r="45" spans="2:18">
      <c r="P45" s="1">
        <v>43403.72215277778</v>
      </c>
      <c r="Q45" s="14">
        <v>4.6296296296296302E-3</v>
      </c>
      <c r="R45">
        <v>162</v>
      </c>
    </row>
    <row r="46" spans="2:18">
      <c r="P46" s="1">
        <v>43645.300821759258</v>
      </c>
      <c r="Q46" s="14">
        <v>4.5370370370370365E-3</v>
      </c>
      <c r="R46">
        <v>188</v>
      </c>
    </row>
    <row r="47" spans="2:18">
      <c r="P47" s="1">
        <v>43646.575879629629</v>
      </c>
      <c r="Q47" s="14">
        <v>4.3287037037037035E-3</v>
      </c>
      <c r="R47">
        <v>185</v>
      </c>
    </row>
    <row r="48" spans="2:18">
      <c r="P48" s="1">
        <v>43647.762372685182</v>
      </c>
      <c r="Q48" s="14">
        <v>4.8495370370370368E-3</v>
      </c>
      <c r="R48">
        <v>180</v>
      </c>
    </row>
    <row r="49" spans="2:18">
      <c r="P49" s="1">
        <v>43648.758217592593</v>
      </c>
      <c r="Q49" s="14">
        <v>4.8148148148148152E-3</v>
      </c>
      <c r="R49">
        <v>178</v>
      </c>
    </row>
    <row r="50" spans="2:18">
      <c r="P50" s="1">
        <v>43649.760914351849</v>
      </c>
      <c r="Q50" s="14">
        <v>4.5254629629629629E-3</v>
      </c>
      <c r="R50">
        <v>177</v>
      </c>
    </row>
    <row r="51" spans="2:18">
      <c r="P51" s="1">
        <v>43650.807037037041</v>
      </c>
      <c r="Q51" s="14">
        <v>4.386574074074074E-3</v>
      </c>
      <c r="R51">
        <v>179</v>
      </c>
    </row>
    <row r="52" spans="2:18">
      <c r="P52" s="1">
        <v>43656.748310185183</v>
      </c>
      <c r="Q52" s="14">
        <v>4.2245370370370371E-3</v>
      </c>
      <c r="R52">
        <v>179</v>
      </c>
    </row>
    <row r="53" spans="2:18">
      <c r="P53" s="1">
        <v>43659.714849537035</v>
      </c>
      <c r="Q53" s="14">
        <v>4.1898148148148146E-3</v>
      </c>
      <c r="R53">
        <v>162</v>
      </c>
    </row>
    <row r="54" spans="2:18">
      <c r="P54" s="1">
        <v>43744.841562499998</v>
      </c>
      <c r="Q54" s="14">
        <v>4.5601851851851853E-3</v>
      </c>
      <c r="R54">
        <v>168</v>
      </c>
    </row>
    <row r="55" spans="2:18">
      <c r="P55" s="1">
        <v>43761.716736111113</v>
      </c>
      <c r="Q55" s="14">
        <v>6.6898148148148142E-3</v>
      </c>
      <c r="R55">
        <v>160</v>
      </c>
    </row>
    <row r="56" spans="2:18">
      <c r="P56" s="1">
        <v>43768.719224537039</v>
      </c>
      <c r="Q56" s="14">
        <v>7.0486111111111105E-3</v>
      </c>
      <c r="R56">
        <v>148</v>
      </c>
    </row>
    <row r="57" spans="2:18">
      <c r="P57" s="1">
        <v>43863.522743055553</v>
      </c>
      <c r="Q57" s="14">
        <v>5.115740740740741E-3</v>
      </c>
      <c r="R57">
        <v>172</v>
      </c>
    </row>
    <row r="58" spans="2:18">
      <c r="P58" s="1">
        <v>43874.763912037037</v>
      </c>
      <c r="Q58" s="14">
        <v>4.340277777777778E-3</v>
      </c>
      <c r="R58">
        <v>151</v>
      </c>
    </row>
    <row r="59" spans="2:18">
      <c r="P59" s="1">
        <v>44195.525555555556</v>
      </c>
      <c r="Q59" s="14">
        <v>4.2592592592592595E-3</v>
      </c>
      <c r="R59">
        <v>153</v>
      </c>
    </row>
    <row r="60" spans="2:18">
      <c r="P60" s="1">
        <v>44375.38077546296</v>
      </c>
      <c r="Q60" s="14">
        <v>4.1782407407407402E-3</v>
      </c>
      <c r="R60">
        <v>184</v>
      </c>
    </row>
    <row r="61" spans="2:18">
      <c r="P61" s="1"/>
      <c r="Q61" s="14"/>
    </row>
    <row r="62" spans="2:18">
      <c r="B62" s="8" t="s">
        <v>42</v>
      </c>
    </row>
    <row r="63" spans="2:18">
      <c r="B63" s="8" t="s">
        <v>44</v>
      </c>
    </row>
    <row r="64" spans="2:18">
      <c r="B64" t="s">
        <v>45</v>
      </c>
    </row>
    <row r="65" spans="2:9">
      <c r="B65" s="8" t="s">
        <v>46</v>
      </c>
    </row>
    <row r="66" spans="2:9">
      <c r="B66" s="8"/>
    </row>
    <row r="67" spans="2:9" ht="21">
      <c r="B67" s="7" t="s">
        <v>48</v>
      </c>
    </row>
    <row r="68" spans="2:9">
      <c r="B68" s="8" t="s">
        <v>53</v>
      </c>
    </row>
    <row r="69" spans="2:9">
      <c r="B69" s="8" t="s">
        <v>54</v>
      </c>
    </row>
    <row r="70" spans="2:9">
      <c r="I70" t="s">
        <v>55</v>
      </c>
    </row>
    <row r="71" spans="2:9">
      <c r="I71">
        <v>184</v>
      </c>
    </row>
    <row r="72" spans="2:9">
      <c r="I72">
        <v>185</v>
      </c>
    </row>
    <row r="73" spans="2:9">
      <c r="I73">
        <v>179</v>
      </c>
    </row>
    <row r="74" spans="2:9">
      <c r="I74">
        <v>179</v>
      </c>
    </row>
    <row r="75" spans="2:9">
      <c r="I75">
        <v>162</v>
      </c>
    </row>
    <row r="76" spans="2:9">
      <c r="I76">
        <v>151</v>
      </c>
    </row>
    <row r="77" spans="2:9">
      <c r="I77">
        <v>153</v>
      </c>
    </row>
    <row r="78" spans="2:9">
      <c r="I78">
        <v>184</v>
      </c>
    </row>
    <row r="87" spans="2:2">
      <c r="B87" s="8" t="s">
        <v>56</v>
      </c>
    </row>
    <row r="88" spans="2:2">
      <c r="B88" t="s">
        <v>57</v>
      </c>
    </row>
    <row r="90" spans="2:2" ht="21">
      <c r="B90" s="7" t="s">
        <v>58</v>
      </c>
    </row>
    <row r="91" spans="2:2">
      <c r="B91" s="8" t="s">
        <v>59</v>
      </c>
    </row>
    <row r="92" spans="2:2">
      <c r="B92" t="s">
        <v>60</v>
      </c>
    </row>
    <row r="93" spans="2:2">
      <c r="B93" t="s">
        <v>61</v>
      </c>
    </row>
    <row r="94" spans="2:2">
      <c r="B94" t="s">
        <v>62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E662-B098-408F-8953-F00CB9F18C89}">
  <dimension ref="B3:F44"/>
  <sheetViews>
    <sheetView tabSelected="1" workbookViewId="0">
      <selection activeCell="D12" sqref="D12"/>
    </sheetView>
  </sheetViews>
  <sheetFormatPr defaultRowHeight="15.5"/>
  <cols>
    <col min="2" max="2" width="21.83203125" bestFit="1" customWidth="1"/>
    <col min="3" max="3" width="14.1640625" bestFit="1" customWidth="1"/>
    <col min="4" max="4" width="15.6640625" bestFit="1" customWidth="1"/>
    <col min="5" max="5" width="22.75" bestFit="1" customWidth="1"/>
    <col min="6" max="6" width="22.83203125" bestFit="1" customWidth="1"/>
    <col min="7" max="22" width="3.75" bestFit="1" customWidth="1"/>
    <col min="23" max="23" width="4.75" bestFit="1" customWidth="1"/>
  </cols>
  <sheetData>
    <row r="3" spans="2:3" ht="18.5">
      <c r="B3" s="6" t="s">
        <v>72</v>
      </c>
    </row>
    <row r="4" spans="2:3">
      <c r="B4" s="22" t="s">
        <v>76</v>
      </c>
    </row>
    <row r="5" spans="2:3">
      <c r="B5" t="s">
        <v>23</v>
      </c>
    </row>
    <row r="7" spans="2:3">
      <c r="B7" t="s">
        <v>75</v>
      </c>
    </row>
    <row r="8" spans="2:3" ht="16" thickBot="1">
      <c r="B8" t="s">
        <v>24</v>
      </c>
    </row>
    <row r="9" spans="2:3">
      <c r="B9" s="11" t="s">
        <v>43</v>
      </c>
      <c r="C9" s="11"/>
    </row>
    <row r="10" spans="2:3">
      <c r="B10" s="9"/>
      <c r="C10" s="9"/>
    </row>
    <row r="11" spans="2:3">
      <c r="B11" s="9" t="s">
        <v>25</v>
      </c>
      <c r="C11" s="9">
        <v>0.92307692307692291</v>
      </c>
    </row>
    <row r="12" spans="2:3">
      <c r="B12" s="9" t="s">
        <v>26</v>
      </c>
      <c r="C12" s="9">
        <v>2.2822183747527831E-2</v>
      </c>
    </row>
    <row r="13" spans="2:3">
      <c r="B13" s="9" t="s">
        <v>27</v>
      </c>
      <c r="C13" s="9">
        <v>0.93500000000000005</v>
      </c>
    </row>
    <row r="14" spans="2:3">
      <c r="B14" s="9" t="s">
        <v>28</v>
      </c>
      <c r="C14" s="9">
        <v>1.02</v>
      </c>
    </row>
    <row r="15" spans="2:3">
      <c r="B15" s="9" t="s">
        <v>29</v>
      </c>
      <c r="C15" s="9">
        <v>0.11637076027144451</v>
      </c>
    </row>
    <row r="16" spans="2:3">
      <c r="B16" s="9" t="s">
        <v>30</v>
      </c>
      <c r="C16" s="9">
        <v>1.3542153846154007E-2</v>
      </c>
    </row>
    <row r="17" spans="2:6">
      <c r="B17" s="9" t="s">
        <v>31</v>
      </c>
      <c r="C17" s="9">
        <v>1.3874760737244096</v>
      </c>
    </row>
    <row r="18" spans="2:6">
      <c r="B18" s="9" t="s">
        <v>32</v>
      </c>
      <c r="C18" s="9">
        <v>-0.75919762640013666</v>
      </c>
    </row>
    <row r="19" spans="2:6">
      <c r="B19" s="9" t="s">
        <v>33</v>
      </c>
      <c r="C19" s="9">
        <v>0.49999999999999989</v>
      </c>
    </row>
    <row r="20" spans="2:6">
      <c r="B20" s="9" t="s">
        <v>34</v>
      </c>
      <c r="C20" s="9">
        <v>0.64</v>
      </c>
    </row>
    <row r="21" spans="2:6">
      <c r="B21" s="9" t="s">
        <v>35</v>
      </c>
      <c r="C21" s="9">
        <v>1.1399999999999999</v>
      </c>
    </row>
    <row r="22" spans="2:6">
      <c r="B22" s="9" t="s">
        <v>36</v>
      </c>
      <c r="C22" s="9">
        <v>23.999999999999996</v>
      </c>
    </row>
    <row r="23" spans="2:6" ht="16" thickBot="1">
      <c r="B23" s="10" t="s">
        <v>37</v>
      </c>
      <c r="C23" s="10">
        <v>26</v>
      </c>
    </row>
    <row r="24" spans="2:6">
      <c r="B24" s="9"/>
      <c r="C24" s="9"/>
    </row>
    <row r="25" spans="2:6">
      <c r="B25" s="9"/>
      <c r="C25" s="9"/>
    </row>
    <row r="27" spans="2:6">
      <c r="B27" t="s">
        <v>74</v>
      </c>
    </row>
    <row r="28" spans="2:6">
      <c r="B28" t="s">
        <v>24</v>
      </c>
    </row>
    <row r="29" spans="2:6">
      <c r="B29" s="12" t="s">
        <v>38</v>
      </c>
      <c r="C29" t="s">
        <v>63</v>
      </c>
      <c r="D29" t="s">
        <v>64</v>
      </c>
      <c r="E29" t="s">
        <v>66</v>
      </c>
      <c r="F29" t="s">
        <v>65</v>
      </c>
    </row>
    <row r="30" spans="2:6">
      <c r="B30" s="13" t="s">
        <v>20</v>
      </c>
      <c r="C30" s="15">
        <v>161.5</v>
      </c>
      <c r="D30" s="18">
        <v>4.1579861111111114E-3</v>
      </c>
      <c r="E30" s="17">
        <v>166.5</v>
      </c>
      <c r="F30" s="15">
        <v>1.0125</v>
      </c>
    </row>
    <row r="31" spans="2:6">
      <c r="B31" s="13" t="s">
        <v>22</v>
      </c>
      <c r="C31" s="15">
        <v>176</v>
      </c>
      <c r="D31" s="14">
        <v>4.8495370370370368E-3</v>
      </c>
      <c r="E31" s="15">
        <v>158</v>
      </c>
      <c r="F31" s="15">
        <v>0.9</v>
      </c>
    </row>
    <row r="32" spans="2:6">
      <c r="B32" s="13" t="s">
        <v>21</v>
      </c>
      <c r="C32" s="16">
        <v>178.5</v>
      </c>
      <c r="D32" s="14">
        <v>4.6440972222222222E-3</v>
      </c>
      <c r="E32" s="15">
        <v>161.5</v>
      </c>
      <c r="F32" s="15">
        <v>0.92500000000000004</v>
      </c>
    </row>
    <row r="33" spans="2:6">
      <c r="B33" s="13" t="s">
        <v>18</v>
      </c>
      <c r="C33" s="17">
        <v>151</v>
      </c>
      <c r="D33" s="14">
        <v>4.340277777777778E-3</v>
      </c>
      <c r="E33" s="15">
        <v>156</v>
      </c>
      <c r="F33" s="17">
        <v>1.02</v>
      </c>
    </row>
    <row r="34" spans="2:6">
      <c r="B34" s="13" t="s">
        <v>17</v>
      </c>
      <c r="C34" s="15">
        <v>167.11111111111111</v>
      </c>
      <c r="D34" s="14">
        <v>4.3775720164609044E-3</v>
      </c>
      <c r="E34" s="15">
        <v>164.22222222222223</v>
      </c>
      <c r="F34" s="15">
        <v>0.96777777777777763</v>
      </c>
    </row>
    <row r="35" spans="2:6">
      <c r="B35" s="13" t="s">
        <v>19</v>
      </c>
      <c r="C35" s="15">
        <v>156.83333333333334</v>
      </c>
      <c r="D35" s="19">
        <v>5.7465277777777775E-3</v>
      </c>
      <c r="E35" s="15">
        <v>158</v>
      </c>
      <c r="F35" s="16">
        <v>0.79</v>
      </c>
    </row>
    <row r="36" spans="2:6">
      <c r="B36" s="13" t="s">
        <v>16</v>
      </c>
      <c r="C36" s="15">
        <v>172</v>
      </c>
      <c r="D36" s="14">
        <v>5.115740740740741E-3</v>
      </c>
      <c r="E36" s="16">
        <v>154</v>
      </c>
      <c r="F36" s="15">
        <v>0.88</v>
      </c>
    </row>
    <row r="37" spans="2:6">
      <c r="B37" s="13" t="s">
        <v>39</v>
      </c>
      <c r="C37" s="15">
        <v>165.53846153846155</v>
      </c>
      <c r="D37" s="14">
        <v>4.745815527065528E-3</v>
      </c>
      <c r="E37" s="15">
        <v>161.76923076923077</v>
      </c>
      <c r="F37" s="15">
        <v>0.9230769230769228</v>
      </c>
    </row>
    <row r="39" spans="2:6">
      <c r="B39" s="21" t="s">
        <v>73</v>
      </c>
    </row>
    <row r="40" spans="2:6">
      <c r="B40" s="20" t="s">
        <v>67</v>
      </c>
    </row>
    <row r="41" spans="2:6">
      <c r="B41" t="s">
        <v>68</v>
      </c>
    </row>
    <row r="42" spans="2:6">
      <c r="B42" s="8" t="s">
        <v>69</v>
      </c>
    </row>
    <row r="43" spans="2:6">
      <c r="B43" s="8" t="s">
        <v>70</v>
      </c>
    </row>
    <row r="44" spans="2:6">
      <c r="B44" t="s">
        <v>71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Main Analysis</vt:lpstr>
      <vt:lpstr>Bonus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2021-06-30T06:38:30Z</dcterms:created>
  <dcterms:modified xsi:type="dcterms:W3CDTF">2021-07-01T08:44:17Z</dcterms:modified>
</cp:coreProperties>
</file>