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damj\OneDrive\Documents\lunwen_xiezuo\latex_bioinfo_review\SI\"/>
    </mc:Choice>
  </mc:AlternateContent>
  <bookViews>
    <workbookView xWindow="0" yWindow="0" windowWidth="28800" windowHeight="13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D24" i="1" l="1"/>
  <c r="D25" i="1"/>
  <c r="C24" i="1"/>
  <c r="E24" i="1"/>
  <c r="F24" i="1"/>
  <c r="G24" i="1"/>
  <c r="C25" i="1"/>
  <c r="E25" i="1"/>
  <c r="F25" i="1"/>
  <c r="G25" i="1"/>
  <c r="B25" i="1"/>
  <c r="B24" i="1"/>
</calcChain>
</file>

<file path=xl/sharedStrings.xml><?xml version="1.0" encoding="utf-8"?>
<sst xmlns="http://schemas.openxmlformats.org/spreadsheetml/2006/main" count="35" uniqueCount="31">
  <si>
    <t>Protein</t>
  </si>
  <si>
    <t>Pearson</t>
  </si>
  <si>
    <t>Spearman</t>
  </si>
  <si>
    <t>TF_3</t>
  </si>
  <si>
    <t>DeepBind</t>
    <phoneticPr fontId="1" type="noConversion"/>
  </si>
  <si>
    <t>TF_12</t>
  </si>
  <si>
    <t>TF_26</t>
  </si>
  <si>
    <t>TF_31</t>
  </si>
  <si>
    <t>TF_36</t>
  </si>
  <si>
    <t>TF_38</t>
  </si>
  <si>
    <t>TF_44</t>
  </si>
  <si>
    <t>TF_47</t>
  </si>
  <si>
    <t>TF_53</t>
  </si>
  <si>
    <t>TF_51</t>
  </si>
  <si>
    <t>TF_56</t>
  </si>
  <si>
    <t>TF_6</t>
    <phoneticPr fontId="1" type="noConversion"/>
  </si>
  <si>
    <t>TF_39</t>
    <phoneticPr fontId="1" type="noConversion"/>
  </si>
  <si>
    <t>median</t>
    <phoneticPr fontId="1" type="noConversion"/>
  </si>
  <si>
    <t>average</t>
    <phoneticPr fontId="1" type="noConversion"/>
  </si>
  <si>
    <t>PBM_66 SemanticBI</t>
    <phoneticPr fontId="1" type="noConversion"/>
  </si>
  <si>
    <r>
      <rPr>
        <i/>
        <sz val="11"/>
        <color theme="1"/>
        <rFont val="等线"/>
        <family val="3"/>
        <charset val="134"/>
        <scheme val="minor"/>
      </rPr>
      <t>P</t>
    </r>
    <r>
      <rPr>
        <sz val="11"/>
        <color theme="1"/>
        <rFont val="等线"/>
        <family val="2"/>
        <charset val="134"/>
        <scheme val="minor"/>
      </rPr>
      <t>-value</t>
    </r>
    <phoneticPr fontId="1" type="noConversion"/>
  </si>
  <si>
    <t>TF_4</t>
    <phoneticPr fontId="1" type="noConversion"/>
  </si>
  <si>
    <t>TF_8</t>
    <phoneticPr fontId="1" type="noConversion"/>
  </si>
  <si>
    <t>TF_16</t>
    <phoneticPr fontId="1" type="noConversion"/>
  </si>
  <si>
    <t>TF_20</t>
    <phoneticPr fontId="1" type="noConversion"/>
  </si>
  <si>
    <t>TF_22</t>
    <phoneticPr fontId="1" type="noConversion"/>
  </si>
  <si>
    <t>TF_28</t>
    <phoneticPr fontId="1" type="noConversion"/>
  </si>
  <si>
    <t>TF_29</t>
    <phoneticPr fontId="1" type="noConversion"/>
  </si>
  <si>
    <t>Performances on test set of PBM_20</t>
    <phoneticPr fontId="1" type="noConversion"/>
  </si>
  <si>
    <t>PBM_20 SemanticBI</t>
    <phoneticPr fontId="1" type="noConversion"/>
  </si>
  <si>
    <t>Paired t-test of PBM_66 Pearson vs PBM_20 Pearson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</si>
</sst>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2" fillId="0" borderId="1" xfId="0" applyNumberFormat="1" applyFont="1" applyFill="1" applyBorder="1" applyAlignment="1">
      <alignment horizontal="center"/>
    </xf>
    <xf numFmtId="176" fontId="0" fillId="0" borderId="0" xfId="0" applyNumberFormat="1" applyFill="1" applyAlignment="1"/>
    <xf numFmtId="176" fontId="2" fillId="0" borderId="2" xfId="0" applyNumberFormat="1" applyFont="1" applyFill="1" applyBorder="1" applyAlignment="1">
      <alignment horizontal="center"/>
    </xf>
    <xf numFmtId="176" fontId="0" fillId="0" borderId="3" xfId="0" applyNumberFormat="1" applyFill="1" applyBorder="1" applyAlignment="1"/>
    <xf numFmtId="0" fontId="0" fillId="0" borderId="3" xfId="0" applyBorder="1">
      <alignment vertical="center"/>
    </xf>
    <xf numFmtId="176" fontId="3" fillId="0" borderId="0" xfId="0" applyNumberFormat="1" applyFont="1" applyFill="1" applyAlignment="1"/>
    <xf numFmtId="176" fontId="4" fillId="0" borderId="0" xfId="0" applyNumberFormat="1" applyFont="1" applyFill="1" applyAlignme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sqref="A1:G1"/>
    </sheetView>
  </sheetViews>
  <sheetFormatPr defaultRowHeight="14.25" x14ac:dyDescent="0.2"/>
  <sheetData>
    <row r="1" spans="1:7" x14ac:dyDescent="0.2">
      <c r="A1" s="10" t="s">
        <v>28</v>
      </c>
      <c r="B1" s="10"/>
      <c r="C1" s="10"/>
      <c r="D1" s="10"/>
      <c r="E1" s="10"/>
      <c r="F1" s="10"/>
      <c r="G1" s="10"/>
    </row>
    <row r="2" spans="1:7" x14ac:dyDescent="0.2">
      <c r="A2" s="11" t="s">
        <v>0</v>
      </c>
      <c r="B2" s="8" t="s">
        <v>4</v>
      </c>
      <c r="C2" s="9"/>
      <c r="D2" s="8" t="s">
        <v>19</v>
      </c>
      <c r="E2" s="9"/>
      <c r="F2" s="8" t="s">
        <v>29</v>
      </c>
      <c r="G2" s="9"/>
    </row>
    <row r="3" spans="1:7" x14ac:dyDescent="0.2">
      <c r="A3" s="12"/>
      <c r="B3" s="3" t="s">
        <v>1</v>
      </c>
      <c r="C3" s="1" t="s">
        <v>2</v>
      </c>
      <c r="D3" s="3" t="s">
        <v>1</v>
      </c>
      <c r="E3" s="1" t="s">
        <v>2</v>
      </c>
      <c r="F3" s="3" t="s">
        <v>1</v>
      </c>
      <c r="G3" s="1" t="s">
        <v>2</v>
      </c>
    </row>
    <row r="4" spans="1:7" x14ac:dyDescent="0.2">
      <c r="A4" s="2" t="s">
        <v>3</v>
      </c>
      <c r="B4">
        <v>0.82188300000000003</v>
      </c>
      <c r="C4">
        <v>0.82502399999999998</v>
      </c>
      <c r="D4">
        <v>0.80420000000000003</v>
      </c>
      <c r="E4">
        <v>0.81389</v>
      </c>
      <c r="F4">
        <v>0.80396000000000001</v>
      </c>
      <c r="G4">
        <v>0.79815999999999998</v>
      </c>
    </row>
    <row r="5" spans="1:7" x14ac:dyDescent="0.2">
      <c r="A5" s="2" t="s">
        <v>21</v>
      </c>
      <c r="B5">
        <v>0.661879</v>
      </c>
      <c r="C5">
        <v>0.688558</v>
      </c>
      <c r="D5">
        <v>0.72848999999999997</v>
      </c>
      <c r="E5">
        <v>0.77244000000000002</v>
      </c>
      <c r="F5">
        <v>0.69232000000000005</v>
      </c>
      <c r="G5">
        <v>0.75422999999999996</v>
      </c>
    </row>
    <row r="6" spans="1:7" x14ac:dyDescent="0.2">
      <c r="A6" s="2" t="s">
        <v>15</v>
      </c>
      <c r="B6">
        <v>0.47262999999999999</v>
      </c>
      <c r="C6">
        <v>0.64505400000000002</v>
      </c>
      <c r="D6">
        <v>0.63868000000000003</v>
      </c>
      <c r="E6">
        <v>0.76844999999999997</v>
      </c>
      <c r="F6">
        <v>0.63288999999999995</v>
      </c>
      <c r="G6">
        <v>0.76051000000000002</v>
      </c>
    </row>
    <row r="7" spans="1:7" x14ac:dyDescent="0.2">
      <c r="A7" s="2" t="s">
        <v>22</v>
      </c>
      <c r="B7">
        <v>0.65624700000000002</v>
      </c>
      <c r="C7">
        <v>0.448907</v>
      </c>
      <c r="D7">
        <v>0.57701000000000002</v>
      </c>
      <c r="E7">
        <v>0.41104000000000002</v>
      </c>
      <c r="F7">
        <v>0.58670999999999995</v>
      </c>
      <c r="G7">
        <v>0.39413999999999999</v>
      </c>
    </row>
    <row r="8" spans="1:7" x14ac:dyDescent="0.2">
      <c r="A8" s="2" t="s">
        <v>5</v>
      </c>
      <c r="B8">
        <v>0.72619</v>
      </c>
      <c r="C8">
        <v>0.71879499999999996</v>
      </c>
      <c r="D8">
        <v>0.83845000000000003</v>
      </c>
      <c r="E8">
        <v>0.87885000000000002</v>
      </c>
      <c r="F8">
        <v>0.83943999999999996</v>
      </c>
      <c r="G8">
        <v>0.86238000000000004</v>
      </c>
    </row>
    <row r="9" spans="1:7" x14ac:dyDescent="0.2">
      <c r="A9" s="2" t="s">
        <v>23</v>
      </c>
      <c r="B9">
        <v>0.82167599999999996</v>
      </c>
      <c r="C9">
        <v>0.82281000000000004</v>
      </c>
      <c r="D9">
        <v>0.92237999999999998</v>
      </c>
      <c r="E9">
        <v>0.90629000000000004</v>
      </c>
      <c r="F9">
        <v>0.92832000000000003</v>
      </c>
      <c r="G9">
        <v>0.89998999999999996</v>
      </c>
    </row>
    <row r="10" spans="1:7" x14ac:dyDescent="0.2">
      <c r="A10" s="2" t="s">
        <v>24</v>
      </c>
      <c r="B10">
        <v>0.62917100000000004</v>
      </c>
      <c r="C10">
        <v>0.74401799999999996</v>
      </c>
      <c r="D10">
        <v>0.77302000000000004</v>
      </c>
      <c r="E10">
        <v>0.73834</v>
      </c>
      <c r="F10">
        <v>0.77988999999999997</v>
      </c>
      <c r="G10">
        <v>0.73265999999999998</v>
      </c>
    </row>
    <row r="11" spans="1:7" x14ac:dyDescent="0.2">
      <c r="A11" s="2" t="s">
        <v>25</v>
      </c>
      <c r="B11">
        <v>0.84144399999999997</v>
      </c>
      <c r="C11">
        <v>0.82360699999999998</v>
      </c>
      <c r="D11">
        <v>0.86982000000000004</v>
      </c>
      <c r="E11">
        <v>0.82238</v>
      </c>
      <c r="F11">
        <v>0.84962000000000004</v>
      </c>
      <c r="G11">
        <v>0.79520999999999997</v>
      </c>
    </row>
    <row r="12" spans="1:7" x14ac:dyDescent="0.2">
      <c r="A12" s="2" t="s">
        <v>6</v>
      </c>
      <c r="B12">
        <v>0.707318</v>
      </c>
      <c r="C12">
        <v>0.76333300000000004</v>
      </c>
      <c r="D12">
        <v>0.76158999999999999</v>
      </c>
      <c r="E12">
        <v>0.81105000000000005</v>
      </c>
      <c r="F12">
        <v>0.77020999999999995</v>
      </c>
      <c r="G12">
        <v>0.80608000000000002</v>
      </c>
    </row>
    <row r="13" spans="1:7" x14ac:dyDescent="0.2">
      <c r="A13" s="2" t="s">
        <v>26</v>
      </c>
      <c r="B13">
        <v>0.66422400000000004</v>
      </c>
      <c r="C13">
        <v>0.51202199999999998</v>
      </c>
      <c r="D13">
        <v>0.77334999999999998</v>
      </c>
      <c r="E13">
        <v>0.72938999999999998</v>
      </c>
      <c r="F13">
        <v>0.77592000000000005</v>
      </c>
      <c r="G13">
        <v>0.72285999999999995</v>
      </c>
    </row>
    <row r="14" spans="1:7" x14ac:dyDescent="0.2">
      <c r="A14" s="2" t="s">
        <v>27</v>
      </c>
      <c r="B14">
        <v>0.69813000000000003</v>
      </c>
      <c r="C14">
        <v>0.68368200000000001</v>
      </c>
      <c r="D14">
        <v>0.75229000000000001</v>
      </c>
      <c r="E14">
        <v>0.76920999999999995</v>
      </c>
      <c r="F14">
        <v>0.74538000000000004</v>
      </c>
      <c r="G14">
        <v>0.76605999999999996</v>
      </c>
    </row>
    <row r="15" spans="1:7" x14ac:dyDescent="0.2">
      <c r="A15" s="2" t="s">
        <v>7</v>
      </c>
      <c r="B15">
        <v>0.84319</v>
      </c>
      <c r="C15">
        <v>0.75775800000000004</v>
      </c>
      <c r="D15">
        <v>0.92679999999999996</v>
      </c>
      <c r="E15">
        <v>0.86439999999999995</v>
      </c>
      <c r="F15">
        <v>0.93001</v>
      </c>
      <c r="G15">
        <v>0.86697999999999997</v>
      </c>
    </row>
    <row r="16" spans="1:7" x14ac:dyDescent="0.2">
      <c r="A16" s="2" t="s">
        <v>8</v>
      </c>
      <c r="B16">
        <v>0.83922399999999997</v>
      </c>
      <c r="C16">
        <v>0.86500100000000002</v>
      </c>
      <c r="D16">
        <v>0.78864999999999996</v>
      </c>
      <c r="E16">
        <v>0.81771000000000005</v>
      </c>
      <c r="F16">
        <v>0.7611</v>
      </c>
      <c r="G16">
        <v>0.78598999999999997</v>
      </c>
    </row>
    <row r="17" spans="1:7" x14ac:dyDescent="0.2">
      <c r="A17" s="2" t="s">
        <v>9</v>
      </c>
      <c r="B17">
        <v>0.82949300000000004</v>
      </c>
      <c r="C17">
        <v>0.83522399999999997</v>
      </c>
      <c r="D17">
        <v>0.84645000000000004</v>
      </c>
      <c r="E17">
        <v>0.84965999999999997</v>
      </c>
      <c r="F17">
        <v>0.82957999999999998</v>
      </c>
      <c r="G17">
        <v>0.83596999999999999</v>
      </c>
    </row>
    <row r="18" spans="1:7" x14ac:dyDescent="0.2">
      <c r="A18" s="2" t="s">
        <v>16</v>
      </c>
      <c r="B18">
        <v>0.71791199999999999</v>
      </c>
      <c r="C18">
        <v>0.799257</v>
      </c>
      <c r="D18">
        <v>0.75612999999999997</v>
      </c>
      <c r="E18">
        <v>0.85816000000000003</v>
      </c>
      <c r="F18">
        <v>0.72963999999999996</v>
      </c>
      <c r="G18">
        <v>0.83886000000000005</v>
      </c>
    </row>
    <row r="19" spans="1:7" x14ac:dyDescent="0.2">
      <c r="A19" s="2" t="s">
        <v>10</v>
      </c>
      <c r="B19">
        <v>0.57155299999999998</v>
      </c>
      <c r="C19">
        <v>0.81683700000000004</v>
      </c>
      <c r="D19">
        <v>0.69503999999999999</v>
      </c>
      <c r="E19">
        <v>0.83452000000000004</v>
      </c>
      <c r="F19">
        <v>0.71865000000000001</v>
      </c>
      <c r="G19">
        <v>0.82938000000000001</v>
      </c>
    </row>
    <row r="20" spans="1:7" x14ac:dyDescent="0.2">
      <c r="A20" s="2" t="s">
        <v>11</v>
      </c>
      <c r="B20">
        <v>0.77840799999999999</v>
      </c>
      <c r="C20">
        <v>0.85948999999999998</v>
      </c>
      <c r="D20">
        <v>0.84345999999999999</v>
      </c>
      <c r="E20">
        <v>0.90283000000000002</v>
      </c>
      <c r="F20">
        <v>0.84984000000000004</v>
      </c>
      <c r="G20">
        <v>0.89922000000000002</v>
      </c>
    </row>
    <row r="21" spans="1:7" x14ac:dyDescent="0.2">
      <c r="A21" s="2" t="s">
        <v>13</v>
      </c>
      <c r="B21">
        <v>0.61609499999999995</v>
      </c>
      <c r="C21">
        <v>0.76561500000000005</v>
      </c>
      <c r="D21">
        <v>0.80989</v>
      </c>
      <c r="E21">
        <v>0.84067000000000003</v>
      </c>
      <c r="F21">
        <v>0.74763999999999997</v>
      </c>
      <c r="G21">
        <v>0.81971000000000005</v>
      </c>
    </row>
    <row r="22" spans="1:7" x14ac:dyDescent="0.2">
      <c r="A22" s="2" t="s">
        <v>12</v>
      </c>
      <c r="B22">
        <v>0.62241999999999997</v>
      </c>
      <c r="C22">
        <v>0.77535200000000004</v>
      </c>
      <c r="D22">
        <v>0.75544</v>
      </c>
      <c r="E22">
        <v>0.75126000000000004</v>
      </c>
      <c r="F22">
        <v>0.80862999999999996</v>
      </c>
      <c r="G22">
        <v>0.77988000000000002</v>
      </c>
    </row>
    <row r="23" spans="1:7" x14ac:dyDescent="0.2">
      <c r="A23" s="2" t="s">
        <v>14</v>
      </c>
      <c r="B23">
        <v>0.73399899999999996</v>
      </c>
      <c r="C23">
        <v>0.65574299999999996</v>
      </c>
      <c r="D23">
        <v>0.80828</v>
      </c>
      <c r="E23">
        <v>0.70879000000000003</v>
      </c>
      <c r="F23">
        <v>0.82381000000000004</v>
      </c>
      <c r="G23">
        <v>0.72633999999999999</v>
      </c>
    </row>
    <row r="24" spans="1:7" x14ac:dyDescent="0.2">
      <c r="A24" s="4" t="s">
        <v>18</v>
      </c>
      <c r="B24" s="5">
        <f>AVERAGE(B4:B23)</f>
        <v>0.71265429999999996</v>
      </c>
      <c r="C24" s="5">
        <f t="shared" ref="C24:G24" si="0">AVERAGE(C4:C23)</f>
        <v>0.74030434999999994</v>
      </c>
      <c r="D24" s="5">
        <f>AVERAGE(D4:D23)</f>
        <v>0.78347100000000003</v>
      </c>
      <c r="E24" s="5">
        <f t="shared" si="0"/>
        <v>0.79246649999999996</v>
      </c>
      <c r="F24" s="5">
        <f t="shared" si="0"/>
        <v>0.78017800000000004</v>
      </c>
      <c r="G24" s="5">
        <f t="shared" si="0"/>
        <v>0.78373050000000011</v>
      </c>
    </row>
    <row r="25" spans="1:7" x14ac:dyDescent="0.2">
      <c r="A25" s="2" t="s">
        <v>17</v>
      </c>
      <c r="B25">
        <f>MEDIAN(B4:B23)</f>
        <v>0.712615</v>
      </c>
      <c r="C25">
        <f t="shared" ref="C25:G25" si="1">MEDIAN(C4:C23)</f>
        <v>0.7644740000000001</v>
      </c>
      <c r="D25">
        <f>MEDIAN(D4:D23)</f>
        <v>0.78099999999999992</v>
      </c>
      <c r="E25">
        <f t="shared" si="1"/>
        <v>0.81580000000000008</v>
      </c>
      <c r="F25">
        <f t="shared" si="1"/>
        <v>0.77790500000000007</v>
      </c>
      <c r="G25">
        <f t="shared" si="1"/>
        <v>0.79668499999999998</v>
      </c>
    </row>
    <row r="27" spans="1:7" x14ac:dyDescent="0.2">
      <c r="A27" s="6" t="s">
        <v>30</v>
      </c>
    </row>
    <row r="28" spans="1:7" x14ac:dyDescent="0.2">
      <c r="A28" s="7" t="s">
        <v>20</v>
      </c>
      <c r="B28">
        <f>_xlfn.T.TEST(D4:D23,F4:F23,2,1)</f>
        <v>0.55023353123078178</v>
      </c>
    </row>
    <row r="30" spans="1:7" x14ac:dyDescent="0.2">
      <c r="A30" s="6"/>
    </row>
    <row r="31" spans="1:7" x14ac:dyDescent="0.2">
      <c r="A31" s="7"/>
    </row>
  </sheetData>
  <mergeCells count="5">
    <mergeCell ref="B2:C2"/>
    <mergeCell ref="D2:E2"/>
    <mergeCell ref="F2:G2"/>
    <mergeCell ref="A1:G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2019-11-26T04:31:22Z</dcterms:created>
  <dcterms:modified xsi:type="dcterms:W3CDTF">2019-12-19T03:41:58Z</dcterms:modified>
</cp:coreProperties>
</file>