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filterPrivacy="1"/>
  <xr:revisionPtr revIDLastSave="0" documentId="13_ncr:1_{3852A1F3-8363-BA4B-A66D-D162D2B83BC9}" xr6:coauthVersionLast="36" xr6:coauthVersionMax="36" xr10:uidLastSave="{00000000-0000-0000-0000-000000000000}"/>
  <bookViews>
    <workbookView xWindow="17740" yWindow="1220" windowWidth="29040" windowHeight="17640" xr2:uid="{00000000-000D-0000-FFFF-FFFF00000000}"/>
  </bookViews>
  <sheets>
    <sheet name="scores on PBM_6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9" i="1"/>
  <c r="J4" i="1" l="1"/>
  <c r="J5" i="1"/>
  <c r="J6" i="1"/>
  <c r="J7" i="1"/>
  <c r="J8" i="1"/>
  <c r="J9" i="1"/>
  <c r="J10" i="1"/>
  <c r="J11" i="1"/>
  <c r="J12" i="1"/>
  <c r="J13" i="1"/>
  <c r="J14" i="1"/>
  <c r="J15" i="1"/>
  <c r="D70" i="1" l="1"/>
  <c r="B70" i="1"/>
  <c r="D69" i="1"/>
  <c r="B69" i="1"/>
  <c r="J3" i="1" l="1"/>
</calcChain>
</file>

<file path=xl/sharedStrings.xml><?xml version="1.0" encoding="utf-8"?>
<sst xmlns="http://schemas.openxmlformats.org/spreadsheetml/2006/main" count="90" uniqueCount="90">
  <si>
    <t>Pearson</t>
    <phoneticPr fontId="1" type="noConversion"/>
  </si>
  <si>
    <t>AUC</t>
    <phoneticPr fontId="1" type="noConversion"/>
  </si>
  <si>
    <t>Protein</t>
    <phoneticPr fontId="1" type="noConversion"/>
  </si>
  <si>
    <t>TF_1</t>
  </si>
  <si>
    <t>TF_2</t>
  </si>
  <si>
    <t>TF_3</t>
  </si>
  <si>
    <t>TF_4</t>
  </si>
  <si>
    <t>TF_5</t>
  </si>
  <si>
    <t>TF_6</t>
  </si>
  <si>
    <t>TF_7</t>
  </si>
  <si>
    <t>TF_8</t>
  </si>
  <si>
    <t>TF_9</t>
  </si>
  <si>
    <t>TF_10</t>
  </si>
  <si>
    <t>TF_11</t>
  </si>
  <si>
    <t>TF_12</t>
  </si>
  <si>
    <t>TF_13</t>
  </si>
  <si>
    <t>TF_14</t>
  </si>
  <si>
    <t>TF_15</t>
  </si>
  <si>
    <t>TF_16</t>
  </si>
  <si>
    <t>TF_17</t>
  </si>
  <si>
    <t>TF_18</t>
  </si>
  <si>
    <t>TF_19</t>
  </si>
  <si>
    <t>TF_20</t>
  </si>
  <si>
    <t>TF_21</t>
  </si>
  <si>
    <t>TF_22</t>
  </si>
  <si>
    <t>TF_23</t>
  </si>
  <si>
    <t>TF_24</t>
  </si>
  <si>
    <t>TF_25</t>
  </si>
  <si>
    <t>TF_26</t>
  </si>
  <si>
    <t>TF_27</t>
  </si>
  <si>
    <t>TF_28</t>
  </si>
  <si>
    <t>TF_29</t>
  </si>
  <si>
    <t>TF_30</t>
  </si>
  <si>
    <t>TF_31</t>
  </si>
  <si>
    <t>TF_32</t>
  </si>
  <si>
    <t>TF_33</t>
  </si>
  <si>
    <t>TF_34</t>
  </si>
  <si>
    <t>TF_35</t>
  </si>
  <si>
    <t>TF_36</t>
  </si>
  <si>
    <t>TF_37</t>
  </si>
  <si>
    <t>TF_38</t>
  </si>
  <si>
    <t>TF_39</t>
  </si>
  <si>
    <t>TF_40</t>
  </si>
  <si>
    <t>TF_41</t>
  </si>
  <si>
    <t>TF_42</t>
  </si>
  <si>
    <t>TF_43</t>
  </si>
  <si>
    <t>TF_44</t>
  </si>
  <si>
    <t>TF_45</t>
  </si>
  <si>
    <t>TF_46</t>
  </si>
  <si>
    <t>TF_47</t>
  </si>
  <si>
    <t>TF_48</t>
  </si>
  <si>
    <t>TF_49</t>
  </si>
  <si>
    <t>TF_50</t>
  </si>
  <si>
    <t>TF_51</t>
  </si>
  <si>
    <t>TF_52</t>
  </si>
  <si>
    <t>TF_53</t>
  </si>
  <si>
    <t>TF_54</t>
  </si>
  <si>
    <t>TF_55</t>
  </si>
  <si>
    <t>TF_56</t>
  </si>
  <si>
    <t>TF_57</t>
  </si>
  <si>
    <t>TF_58</t>
  </si>
  <si>
    <t>TF_59</t>
  </si>
  <si>
    <t>TF_60</t>
  </si>
  <si>
    <t>TF_61</t>
  </si>
  <si>
    <t>TF_62</t>
  </si>
  <si>
    <t>TF_63</t>
  </si>
  <si>
    <t>TF_64</t>
  </si>
  <si>
    <t>TF_65</t>
  </si>
  <si>
    <t>TF_66</t>
  </si>
  <si>
    <t>average</t>
  </si>
  <si>
    <t>median</t>
  </si>
  <si>
    <t>Algorithm</t>
  </si>
  <si>
    <t>Corr</t>
  </si>
  <si>
    <t>Score</t>
  </si>
  <si>
    <t>DeepBind</t>
  </si>
  <si>
    <t>FeatureREDUCE</t>
  </si>
  <si>
    <t>Team_D</t>
  </si>
  <si>
    <t>Team_E</t>
  </si>
  <si>
    <t>FeatureREDUCE_dinuc</t>
  </si>
  <si>
    <t>BEEML-PBM_dinuc</t>
  </si>
  <si>
    <t>BEEML-PBM</t>
  </si>
  <si>
    <t>FeatureREDUCE_PWM</t>
  </si>
  <si>
    <t>BEEML-PBM_sec</t>
  </si>
  <si>
    <t>MatrixREDUCE</t>
  </si>
  <si>
    <t>FeatureREDUCE_sec</t>
  </si>
  <si>
    <t>PWM_align</t>
  </si>
  <si>
    <t>AUC-.5</t>
    <phoneticPr fontId="1" type="noConversion"/>
  </si>
  <si>
    <t>sementicBI</t>
    <phoneticPr fontId="1" type="noConversion"/>
  </si>
  <si>
    <t>semanticBI performance on test array</t>
    <phoneticPr fontId="1" type="noConversion"/>
  </si>
  <si>
    <t>Spearmanr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</si>
</sst>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0000000_ "/>
  </numFmts>
  <fonts count="2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18"/>
      <color theme="3"/>
      <name val="等线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 applyFill="1"/>
    <xf numFmtId="176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176" fontId="2" fillId="2" borderId="2" xfId="0" applyNumberFormat="1" applyFont="1" applyFill="1" applyBorder="1" applyAlignment="1">
      <alignment horizontal="center"/>
    </xf>
    <xf numFmtId="0" fontId="0" fillId="0" borderId="2" xfId="0" applyBorder="1"/>
    <xf numFmtId="0" fontId="5" fillId="0" borderId="0" xfId="0" applyFont="1"/>
    <xf numFmtId="0" fontId="0" fillId="0" borderId="0" xfId="0"/>
    <xf numFmtId="177" fontId="0" fillId="0" borderId="0" xfId="0" applyNumberForma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42">
    <cellStyle name="20% - 着色 1 2" xfId="18" xr:uid="{00000000-0005-0000-0000-000000000000}"/>
    <cellStyle name="20% - 着色 2 2" xfId="22" xr:uid="{00000000-0005-0000-0000-000001000000}"/>
    <cellStyle name="20% - 着色 3 2" xfId="26" xr:uid="{00000000-0005-0000-0000-000002000000}"/>
    <cellStyle name="20% - 着色 4 2" xfId="30" xr:uid="{00000000-0005-0000-0000-000003000000}"/>
    <cellStyle name="20% - 着色 5 2" xfId="34" xr:uid="{00000000-0005-0000-0000-000004000000}"/>
    <cellStyle name="20% - 着色 6 2" xfId="38" xr:uid="{00000000-0005-0000-0000-000005000000}"/>
    <cellStyle name="40% - 着色 1 2" xfId="19" xr:uid="{00000000-0005-0000-0000-000006000000}"/>
    <cellStyle name="40% - 着色 2 2" xfId="23" xr:uid="{00000000-0005-0000-0000-000007000000}"/>
    <cellStyle name="40% - 着色 3 2" xfId="27" xr:uid="{00000000-0005-0000-0000-000008000000}"/>
    <cellStyle name="40% - 着色 4 2" xfId="31" xr:uid="{00000000-0005-0000-0000-000009000000}"/>
    <cellStyle name="40% - 着色 5 2" xfId="35" xr:uid="{00000000-0005-0000-0000-00000A000000}"/>
    <cellStyle name="40% - 着色 6 2" xfId="39" xr:uid="{00000000-0005-0000-0000-00000B000000}"/>
    <cellStyle name="60% - 着色 1 2" xfId="20" xr:uid="{00000000-0005-0000-0000-00000C000000}"/>
    <cellStyle name="60% - 着色 2 2" xfId="24" xr:uid="{00000000-0005-0000-0000-00000D000000}"/>
    <cellStyle name="60% - 着色 3 2" xfId="28" xr:uid="{00000000-0005-0000-0000-00000E000000}"/>
    <cellStyle name="60% - 着色 4 2" xfId="32" xr:uid="{00000000-0005-0000-0000-00000F000000}"/>
    <cellStyle name="60% - 着色 5 2" xfId="36" xr:uid="{00000000-0005-0000-0000-000010000000}"/>
    <cellStyle name="60% - 着色 6 2" xfId="40" xr:uid="{00000000-0005-0000-0000-000011000000}"/>
    <cellStyle name="Title 2" xfId="41" xr:uid="{00000000-0005-0000-0000-000012000000}"/>
    <cellStyle name="标题 1 2" xfId="1" xr:uid="{00000000-0005-0000-0000-000016000000}"/>
    <cellStyle name="标题 2 2" xfId="2" xr:uid="{00000000-0005-0000-0000-000017000000}"/>
    <cellStyle name="标题 3 2" xfId="3" xr:uid="{00000000-0005-0000-0000-000018000000}"/>
    <cellStyle name="标题 4 2" xfId="4" xr:uid="{00000000-0005-0000-0000-000019000000}"/>
    <cellStyle name="差 2" xfId="6" xr:uid="{00000000-0005-0000-0000-000014000000}"/>
    <cellStyle name="常规" xfId="0" builtinId="0"/>
    <cellStyle name="好 2" xfId="5" xr:uid="{00000000-0005-0000-0000-000013000000}"/>
    <cellStyle name="汇总 2" xfId="16" xr:uid="{00000000-0005-0000-0000-00001B000000}"/>
    <cellStyle name="计算 2" xfId="10" xr:uid="{00000000-0005-0000-0000-000025000000}"/>
    <cellStyle name="检查单元格 2" xfId="12" xr:uid="{00000000-0005-0000-0000-00001A000000}"/>
    <cellStyle name="解释性文本 2" xfId="15" xr:uid="{00000000-0005-0000-0000-000023000000}"/>
    <cellStyle name="警告文本 2" xfId="13" xr:uid="{00000000-0005-0000-0000-000024000000}"/>
    <cellStyle name="链接单元格 2" xfId="11" xr:uid="{00000000-0005-0000-0000-000029000000}"/>
    <cellStyle name="适中 2" xfId="7" xr:uid="{00000000-0005-0000-0000-000028000000}"/>
    <cellStyle name="输出 2" xfId="9" xr:uid="{00000000-0005-0000-0000-000027000000}"/>
    <cellStyle name="输入 2" xfId="8" xr:uid="{00000000-0005-0000-0000-000026000000}"/>
    <cellStyle name="着色 1 2" xfId="17" xr:uid="{00000000-0005-0000-0000-00001D000000}"/>
    <cellStyle name="着色 2 2" xfId="21" xr:uid="{00000000-0005-0000-0000-00001E000000}"/>
    <cellStyle name="着色 3 2" xfId="25" xr:uid="{00000000-0005-0000-0000-00001F000000}"/>
    <cellStyle name="着色 4 2" xfId="29" xr:uid="{00000000-0005-0000-0000-000020000000}"/>
    <cellStyle name="着色 5 2" xfId="33" xr:uid="{00000000-0005-0000-0000-000021000000}"/>
    <cellStyle name="着色 6 2" xfId="37" xr:uid="{00000000-0005-0000-0000-000022000000}"/>
    <cellStyle name="注释 2" xfId="14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selection activeCell="C19" sqref="C19"/>
    </sheetView>
  </sheetViews>
  <sheetFormatPr baseColWidth="10" defaultColWidth="8.83203125" defaultRowHeight="15"/>
  <cols>
    <col min="1" max="1" width="11" customWidth="1"/>
    <col min="3" max="3" width="10.33203125" customWidth="1"/>
    <col min="4" max="4" width="9" customWidth="1"/>
    <col min="5" max="5" width="19.1640625" bestFit="1" customWidth="1"/>
    <col min="7" max="7" width="18.83203125" customWidth="1"/>
  </cols>
  <sheetData>
    <row r="1" spans="1:10" ht="14.25" customHeight="1">
      <c r="A1" s="16" t="s">
        <v>88</v>
      </c>
      <c r="B1" s="17"/>
      <c r="C1" s="17"/>
      <c r="D1" s="17"/>
    </row>
    <row r="2" spans="1:10">
      <c r="A2" s="13" t="s">
        <v>2</v>
      </c>
      <c r="B2" s="13" t="s">
        <v>0</v>
      </c>
      <c r="C2" s="13" t="s">
        <v>89</v>
      </c>
      <c r="D2" s="13" t="s">
        <v>1</v>
      </c>
      <c r="G2" s="3" t="s">
        <v>71</v>
      </c>
      <c r="H2" s="4" t="s">
        <v>72</v>
      </c>
      <c r="I2" s="4" t="s">
        <v>86</v>
      </c>
      <c r="J2" s="4" t="s">
        <v>73</v>
      </c>
    </row>
    <row r="3" spans="1:10">
      <c r="A3" s="1" t="s">
        <v>3</v>
      </c>
      <c r="B3">
        <v>0.63831000000000004</v>
      </c>
      <c r="C3" s="14">
        <v>0.73987999999999998</v>
      </c>
      <c r="D3">
        <v>0.73150999999999999</v>
      </c>
      <c r="G3" s="5" t="s">
        <v>87</v>
      </c>
      <c r="H3" s="6">
        <v>0.77300000000000002</v>
      </c>
      <c r="I3" s="6">
        <v>0.45300000000000001</v>
      </c>
      <c r="J3" s="7">
        <f t="shared" ref="J3:J15" si="0">H3/MAX(H$3:H$15)/2+I3/MAX(I$3:I$15)/2</f>
        <v>1</v>
      </c>
    </row>
    <row r="4" spans="1:10">
      <c r="A4" s="1" t="s">
        <v>4</v>
      </c>
      <c r="B4">
        <v>0.79905999999999999</v>
      </c>
      <c r="C4" s="14">
        <v>0.85924</v>
      </c>
      <c r="D4">
        <v>0.99568999999999996</v>
      </c>
      <c r="G4" s="8" t="s">
        <v>74</v>
      </c>
      <c r="H4" s="9">
        <v>0.71299999999999997</v>
      </c>
      <c r="I4" s="9">
        <v>0.44800000000000001</v>
      </c>
      <c r="J4" s="7">
        <f t="shared" si="0"/>
        <v>0.95567140437902842</v>
      </c>
    </row>
    <row r="5" spans="1:10">
      <c r="A5" s="1" t="s">
        <v>5</v>
      </c>
      <c r="B5">
        <v>0.80420000000000003</v>
      </c>
      <c r="C5" s="14">
        <v>0.81389</v>
      </c>
      <c r="D5">
        <v>0.98877999999999999</v>
      </c>
      <c r="G5" s="8" t="s">
        <v>75</v>
      </c>
      <c r="H5" s="9">
        <v>0.69299999999999995</v>
      </c>
      <c r="I5" s="9">
        <v>0.44900000000000001</v>
      </c>
      <c r="J5" s="7">
        <f t="shared" si="0"/>
        <v>0.94383854653038957</v>
      </c>
    </row>
    <row r="6" spans="1:10">
      <c r="A6" s="1" t="s">
        <v>6</v>
      </c>
      <c r="B6">
        <v>0.72848999999999997</v>
      </c>
      <c r="C6" s="14">
        <v>0.77244000000000002</v>
      </c>
      <c r="D6">
        <v>0.9385</v>
      </c>
      <c r="G6" s="10" t="s">
        <v>76</v>
      </c>
      <c r="H6" s="11">
        <v>0.69099999999999995</v>
      </c>
      <c r="I6" s="11">
        <v>0.438</v>
      </c>
      <c r="J6" s="12">
        <f t="shared" si="0"/>
        <v>0.93040360511638664</v>
      </c>
    </row>
    <row r="7" spans="1:10">
      <c r="A7" s="1" t="s">
        <v>7</v>
      </c>
      <c r="B7">
        <v>0.87060999999999999</v>
      </c>
      <c r="C7" s="14">
        <v>0.86848000000000003</v>
      </c>
      <c r="D7">
        <v>0.99195</v>
      </c>
      <c r="G7" s="10" t="s">
        <v>77</v>
      </c>
      <c r="H7" s="11">
        <v>0.69599999999999995</v>
      </c>
      <c r="I7" s="11">
        <v>0.40600000000000003</v>
      </c>
      <c r="J7" s="12">
        <f t="shared" si="0"/>
        <v>0.89831766946817104</v>
      </c>
    </row>
    <row r="8" spans="1:10">
      <c r="A8" s="1" t="s">
        <v>8</v>
      </c>
      <c r="B8">
        <v>0.63868000000000003</v>
      </c>
      <c r="C8" s="14">
        <v>0.76844999999999997</v>
      </c>
      <c r="D8">
        <v>0.99402999999999997</v>
      </c>
      <c r="G8" s="10" t="s">
        <v>78</v>
      </c>
      <c r="H8" s="11">
        <v>0.624</v>
      </c>
      <c r="I8" s="11">
        <v>0.42799999999999999</v>
      </c>
      <c r="J8" s="12">
        <f t="shared" si="0"/>
        <v>0.87602843198569835</v>
      </c>
    </row>
    <row r="9" spans="1:10">
      <c r="A9" s="1" t="s">
        <v>9</v>
      </c>
      <c r="B9">
        <v>0.88676999999999995</v>
      </c>
      <c r="C9" s="14">
        <v>0.78583999999999998</v>
      </c>
      <c r="D9">
        <v>0.99941999999999998</v>
      </c>
      <c r="G9" s="10" t="s">
        <v>79</v>
      </c>
      <c r="H9" s="11">
        <v>0.623</v>
      </c>
      <c r="I9" s="11">
        <v>0.42399999999999999</v>
      </c>
      <c r="J9" s="12">
        <f t="shared" si="0"/>
        <v>0.87096659041776969</v>
      </c>
    </row>
    <row r="10" spans="1:10">
      <c r="A10" s="1" t="s">
        <v>10</v>
      </c>
      <c r="B10">
        <v>0.57701000000000002</v>
      </c>
      <c r="C10" s="14">
        <v>0.41104000000000002</v>
      </c>
      <c r="D10">
        <v>0.94877</v>
      </c>
      <c r="G10" s="10" t="s">
        <v>80</v>
      </c>
      <c r="H10" s="11">
        <v>0.60699999999999998</v>
      </c>
      <c r="I10" s="11">
        <v>0.41499999999999998</v>
      </c>
      <c r="J10" s="12">
        <f t="shared" si="0"/>
        <v>0.85068352709691597</v>
      </c>
    </row>
    <row r="11" spans="1:10">
      <c r="A11" s="1" t="s">
        <v>11</v>
      </c>
      <c r="B11">
        <v>0.63780000000000003</v>
      </c>
      <c r="C11" s="14">
        <v>0.69247000000000003</v>
      </c>
      <c r="D11">
        <v>0.87551999999999996</v>
      </c>
      <c r="G11" s="10" t="s">
        <v>81</v>
      </c>
      <c r="H11" s="11">
        <v>0.58599999999999997</v>
      </c>
      <c r="I11" s="11">
        <v>0.41</v>
      </c>
      <c r="J11" s="12">
        <f t="shared" si="0"/>
        <v>0.83158132216158476</v>
      </c>
    </row>
    <row r="12" spans="1:10">
      <c r="A12" s="1" t="s">
        <v>12</v>
      </c>
      <c r="B12">
        <v>0.87026000000000003</v>
      </c>
      <c r="C12" s="14">
        <v>0.89193999999999996</v>
      </c>
      <c r="D12">
        <v>0.99167000000000005</v>
      </c>
      <c r="G12" s="10" t="s">
        <v>82</v>
      </c>
      <c r="H12" s="11">
        <v>0.53900000000000003</v>
      </c>
      <c r="I12" s="11">
        <v>0.38200000000000001</v>
      </c>
      <c r="J12" s="12">
        <f t="shared" si="0"/>
        <v>0.77027520997004306</v>
      </c>
    </row>
    <row r="13" spans="1:10">
      <c r="A13" s="1" t="s">
        <v>13</v>
      </c>
      <c r="B13">
        <v>0.91408999999999996</v>
      </c>
      <c r="C13" s="14">
        <v>0.79486999999999997</v>
      </c>
      <c r="D13">
        <v>0.99758999999999998</v>
      </c>
      <c r="G13" s="10" t="s">
        <v>83</v>
      </c>
      <c r="H13" s="11">
        <v>0.52600000000000002</v>
      </c>
      <c r="I13" s="11">
        <v>0.371</v>
      </c>
      <c r="J13" s="12">
        <f t="shared" si="0"/>
        <v>0.74972513272162866</v>
      </c>
    </row>
    <row r="14" spans="1:10">
      <c r="A14" s="1" t="s">
        <v>14</v>
      </c>
      <c r="B14">
        <v>0.83845000000000003</v>
      </c>
      <c r="C14" s="14">
        <v>0.87885000000000002</v>
      </c>
      <c r="D14">
        <v>0.96452000000000004</v>
      </c>
      <c r="G14" s="10" t="s">
        <v>84</v>
      </c>
      <c r="H14" s="11">
        <v>0.50800000000000001</v>
      </c>
      <c r="I14" s="11">
        <v>0.38200000000000001</v>
      </c>
      <c r="J14" s="12">
        <f t="shared" si="0"/>
        <v>0.75022346352761093</v>
      </c>
    </row>
    <row r="15" spans="1:10">
      <c r="A15" s="1" t="s">
        <v>15</v>
      </c>
      <c r="B15">
        <v>0.88039000000000001</v>
      </c>
      <c r="C15" s="14">
        <v>0.86445000000000005</v>
      </c>
      <c r="D15">
        <v>0.99628000000000005</v>
      </c>
      <c r="G15" s="10" t="s">
        <v>85</v>
      </c>
      <c r="H15" s="11">
        <v>0.439</v>
      </c>
      <c r="I15" s="11">
        <v>0.372</v>
      </c>
      <c r="J15" s="12">
        <f t="shared" si="0"/>
        <v>0.69455462933612055</v>
      </c>
    </row>
    <row r="16" spans="1:10">
      <c r="A16" s="1" t="s">
        <v>16</v>
      </c>
      <c r="B16">
        <v>0.76014999999999999</v>
      </c>
      <c r="C16" s="14">
        <v>0.80942999999999998</v>
      </c>
      <c r="D16">
        <v>0.98404999999999998</v>
      </c>
    </row>
    <row r="17" spans="1:4">
      <c r="A17" s="1" t="s">
        <v>17</v>
      </c>
      <c r="B17">
        <v>0.86234</v>
      </c>
      <c r="C17" s="14">
        <v>0.85045999999999999</v>
      </c>
      <c r="D17">
        <v>0.99589000000000005</v>
      </c>
    </row>
    <row r="18" spans="1:4">
      <c r="A18" s="1" t="s">
        <v>18</v>
      </c>
      <c r="B18">
        <v>0.92237999999999998</v>
      </c>
      <c r="C18" s="14">
        <v>0.90629000000000004</v>
      </c>
      <c r="D18">
        <v>0.99292000000000002</v>
      </c>
    </row>
    <row r="19" spans="1:4">
      <c r="A19" s="1" t="s">
        <v>19</v>
      </c>
      <c r="B19">
        <v>0.73587000000000002</v>
      </c>
      <c r="C19" s="14">
        <v>0.67013</v>
      </c>
      <c r="D19">
        <v>0.98789000000000005</v>
      </c>
    </row>
    <row r="20" spans="1:4">
      <c r="A20" s="1" t="s">
        <v>20</v>
      </c>
      <c r="B20">
        <v>0.84724999999999995</v>
      </c>
      <c r="C20" s="14">
        <v>0.84994000000000003</v>
      </c>
      <c r="D20">
        <v>0.98026000000000002</v>
      </c>
    </row>
    <row r="21" spans="1:4">
      <c r="A21" s="1" t="s">
        <v>21</v>
      </c>
      <c r="B21">
        <v>0.73234999999999995</v>
      </c>
      <c r="C21" s="14">
        <v>0.81621999999999995</v>
      </c>
      <c r="D21">
        <v>0.93315000000000003</v>
      </c>
    </row>
    <row r="22" spans="1:4">
      <c r="A22" s="1" t="s">
        <v>22</v>
      </c>
      <c r="B22">
        <v>0.77302000000000004</v>
      </c>
      <c r="C22" s="14">
        <v>0.73834</v>
      </c>
      <c r="D22">
        <v>0.96814</v>
      </c>
    </row>
    <row r="23" spans="1:4">
      <c r="A23" s="1" t="s">
        <v>23</v>
      </c>
      <c r="B23">
        <v>0.80506</v>
      </c>
      <c r="C23" s="14">
        <v>0.81025999999999998</v>
      </c>
      <c r="D23">
        <v>0.98534999999999995</v>
      </c>
    </row>
    <row r="24" spans="1:4">
      <c r="A24" s="1" t="s">
        <v>24</v>
      </c>
      <c r="B24">
        <v>0.86982000000000004</v>
      </c>
      <c r="C24" s="14">
        <v>0.82238</v>
      </c>
      <c r="D24">
        <v>0.99187999999999998</v>
      </c>
    </row>
    <row r="25" spans="1:4">
      <c r="A25" s="1" t="s">
        <v>25</v>
      </c>
      <c r="B25">
        <v>0.7833</v>
      </c>
      <c r="C25" s="14">
        <v>0.74607999999999997</v>
      </c>
      <c r="D25">
        <v>0.98748999999999998</v>
      </c>
    </row>
    <row r="26" spans="1:4">
      <c r="A26" s="1" t="s">
        <v>26</v>
      </c>
      <c r="B26">
        <v>0.69791000000000003</v>
      </c>
      <c r="C26" s="14">
        <v>0.76702999999999999</v>
      </c>
      <c r="D26">
        <v>0.98717999999999995</v>
      </c>
    </row>
    <row r="27" spans="1:4">
      <c r="A27" s="1" t="s">
        <v>27</v>
      </c>
      <c r="B27">
        <v>0.70121999999999995</v>
      </c>
      <c r="C27" s="14">
        <v>0.59772000000000003</v>
      </c>
      <c r="D27">
        <v>0.99412</v>
      </c>
    </row>
    <row r="28" spans="1:4">
      <c r="A28" s="1" t="s">
        <v>28</v>
      </c>
      <c r="B28">
        <v>0.76158999999999999</v>
      </c>
      <c r="C28" s="14">
        <v>0.81105000000000005</v>
      </c>
      <c r="D28">
        <v>0.99080999999999997</v>
      </c>
    </row>
    <row r="29" spans="1:4">
      <c r="A29" s="1" t="s">
        <v>29</v>
      </c>
      <c r="B29">
        <v>0.78832000000000002</v>
      </c>
      <c r="C29" s="14">
        <v>0.78813999999999995</v>
      </c>
      <c r="D29">
        <v>0.99187000000000003</v>
      </c>
    </row>
    <row r="30" spans="1:4">
      <c r="A30" s="1" t="s">
        <v>30</v>
      </c>
      <c r="B30">
        <v>0.77334999999999998</v>
      </c>
      <c r="C30" s="14">
        <v>0.72938999999999998</v>
      </c>
      <c r="D30">
        <v>0.94772000000000001</v>
      </c>
    </row>
    <row r="31" spans="1:4">
      <c r="A31" s="1" t="s">
        <v>31</v>
      </c>
      <c r="B31">
        <v>0.75229000000000001</v>
      </c>
      <c r="C31" s="14">
        <v>0.76920999999999995</v>
      </c>
      <c r="D31">
        <v>0.96994999999999998</v>
      </c>
    </row>
    <row r="32" spans="1:4">
      <c r="A32" s="1" t="s">
        <v>32</v>
      </c>
      <c r="B32">
        <v>0.57476000000000005</v>
      </c>
      <c r="C32" s="14">
        <v>0.78727000000000003</v>
      </c>
      <c r="D32">
        <v>0.80159999999999998</v>
      </c>
    </row>
    <row r="33" spans="1:4">
      <c r="A33" s="1" t="s">
        <v>33</v>
      </c>
      <c r="B33">
        <v>0.92679999999999996</v>
      </c>
      <c r="C33" s="14">
        <v>0.86439999999999995</v>
      </c>
      <c r="D33">
        <v>0.98699000000000003</v>
      </c>
    </row>
    <row r="34" spans="1:4">
      <c r="A34" s="1" t="s">
        <v>34</v>
      </c>
      <c r="B34">
        <v>0.81406999999999996</v>
      </c>
      <c r="C34" s="14">
        <v>0.88880000000000003</v>
      </c>
      <c r="D34">
        <v>0.86116999999999999</v>
      </c>
    </row>
    <row r="35" spans="1:4">
      <c r="A35" s="1" t="s">
        <v>35</v>
      </c>
      <c r="B35">
        <v>0.74275999999999998</v>
      </c>
      <c r="C35" s="14">
        <v>0.84240999999999999</v>
      </c>
      <c r="D35">
        <v>0.8085</v>
      </c>
    </row>
    <row r="36" spans="1:4">
      <c r="A36" s="1" t="s">
        <v>36</v>
      </c>
      <c r="B36">
        <v>0.71709000000000001</v>
      </c>
      <c r="C36" s="14">
        <v>0.71623000000000003</v>
      </c>
      <c r="D36">
        <v>0.89224000000000003</v>
      </c>
    </row>
    <row r="37" spans="1:4">
      <c r="A37" s="1" t="s">
        <v>37</v>
      </c>
      <c r="B37">
        <v>0.75966999999999996</v>
      </c>
      <c r="C37" s="14">
        <v>0.80147000000000002</v>
      </c>
      <c r="D37">
        <v>0.97946999999999995</v>
      </c>
    </row>
    <row r="38" spans="1:4">
      <c r="A38" s="1" t="s">
        <v>38</v>
      </c>
      <c r="B38">
        <v>0.78864999999999996</v>
      </c>
      <c r="C38" s="14">
        <v>0.81771000000000005</v>
      </c>
      <c r="D38">
        <v>0.91673000000000004</v>
      </c>
    </row>
    <row r="39" spans="1:4">
      <c r="A39" s="1" t="s">
        <v>39</v>
      </c>
      <c r="B39">
        <v>0.56701000000000001</v>
      </c>
      <c r="C39" s="14">
        <v>0.66725000000000001</v>
      </c>
      <c r="D39">
        <v>0.88031000000000004</v>
      </c>
    </row>
    <row r="40" spans="1:4">
      <c r="A40" s="1" t="s">
        <v>40</v>
      </c>
      <c r="B40">
        <v>0.84645000000000004</v>
      </c>
      <c r="C40" s="14">
        <v>0.84965999999999997</v>
      </c>
      <c r="D40">
        <v>0.98353000000000002</v>
      </c>
    </row>
    <row r="41" spans="1:4">
      <c r="A41" s="1" t="s">
        <v>41</v>
      </c>
      <c r="B41">
        <v>0.75612999999999997</v>
      </c>
      <c r="C41" s="14">
        <v>0.85816000000000003</v>
      </c>
      <c r="D41">
        <v>0.99563000000000001</v>
      </c>
    </row>
    <row r="42" spans="1:4">
      <c r="A42" s="1" t="s">
        <v>42</v>
      </c>
      <c r="B42">
        <v>0.69118000000000002</v>
      </c>
      <c r="C42" s="14">
        <v>0.75944999999999996</v>
      </c>
      <c r="D42">
        <v>0.95794000000000001</v>
      </c>
    </row>
    <row r="43" spans="1:4">
      <c r="A43" s="1" t="s">
        <v>43</v>
      </c>
      <c r="B43">
        <v>0.63756000000000002</v>
      </c>
      <c r="C43" s="14">
        <v>0.68628</v>
      </c>
      <c r="D43">
        <v>0.997</v>
      </c>
    </row>
    <row r="44" spans="1:4">
      <c r="A44" s="1" t="s">
        <v>44</v>
      </c>
      <c r="B44">
        <v>0.76517999999999997</v>
      </c>
      <c r="C44" s="14">
        <v>0.88743000000000005</v>
      </c>
      <c r="D44">
        <v>0.97545000000000004</v>
      </c>
    </row>
    <row r="45" spans="1:4">
      <c r="A45" s="1" t="s">
        <v>45</v>
      </c>
      <c r="B45">
        <v>0.77693999999999996</v>
      </c>
      <c r="C45" s="14">
        <v>0.86675999999999997</v>
      </c>
      <c r="D45">
        <v>0.91698000000000002</v>
      </c>
    </row>
    <row r="46" spans="1:4">
      <c r="A46" s="1" t="s">
        <v>46</v>
      </c>
      <c r="B46">
        <v>0.69503999999999999</v>
      </c>
      <c r="C46" s="14">
        <v>0.83452000000000004</v>
      </c>
      <c r="D46">
        <v>0.97909999999999997</v>
      </c>
    </row>
    <row r="47" spans="1:4">
      <c r="A47" s="1" t="s">
        <v>47</v>
      </c>
      <c r="B47">
        <v>0.84919999999999995</v>
      </c>
      <c r="C47" s="14">
        <v>0.84175</v>
      </c>
      <c r="D47">
        <v>0.99536000000000002</v>
      </c>
    </row>
    <row r="48" spans="1:4">
      <c r="A48" s="1" t="s">
        <v>48</v>
      </c>
      <c r="B48">
        <v>0.77729999999999999</v>
      </c>
      <c r="C48" s="14">
        <v>0.78491</v>
      </c>
      <c r="D48">
        <v>0.87651000000000001</v>
      </c>
    </row>
    <row r="49" spans="1:4">
      <c r="A49" s="1" t="s">
        <v>49</v>
      </c>
      <c r="B49">
        <v>0.84345999999999999</v>
      </c>
      <c r="C49" s="14">
        <v>0.90283000000000002</v>
      </c>
      <c r="D49">
        <v>0.98355999999999999</v>
      </c>
    </row>
    <row r="50" spans="1:4">
      <c r="A50" s="1" t="s">
        <v>50</v>
      </c>
      <c r="B50">
        <v>0.74199999999999999</v>
      </c>
      <c r="C50" s="14">
        <v>0.76773999999999998</v>
      </c>
      <c r="D50">
        <v>0.90807000000000004</v>
      </c>
    </row>
    <row r="51" spans="1:4">
      <c r="A51" s="1" t="s">
        <v>51</v>
      </c>
      <c r="B51">
        <v>0.78103</v>
      </c>
      <c r="C51" s="14">
        <v>0.88734999999999997</v>
      </c>
      <c r="D51">
        <v>0.99161999999999995</v>
      </c>
    </row>
    <row r="52" spans="1:4">
      <c r="A52" s="1" t="s">
        <v>52</v>
      </c>
      <c r="B52">
        <v>0.81293000000000004</v>
      </c>
      <c r="C52" s="14">
        <v>0.82740000000000002</v>
      </c>
      <c r="D52">
        <v>0.98331000000000002</v>
      </c>
    </row>
    <row r="53" spans="1:4">
      <c r="A53" s="1" t="s">
        <v>53</v>
      </c>
      <c r="B53">
        <v>0.80989</v>
      </c>
      <c r="C53" s="14">
        <v>0.84067000000000003</v>
      </c>
      <c r="D53">
        <v>0.99690000000000001</v>
      </c>
    </row>
    <row r="54" spans="1:4">
      <c r="A54" s="1" t="s">
        <v>54</v>
      </c>
      <c r="B54">
        <v>0.86219000000000001</v>
      </c>
      <c r="C54" s="14">
        <v>0.78398999999999996</v>
      </c>
      <c r="D54">
        <v>0.99572000000000005</v>
      </c>
    </row>
    <row r="55" spans="1:4">
      <c r="A55" s="1" t="s">
        <v>55</v>
      </c>
      <c r="B55">
        <v>0.75544</v>
      </c>
      <c r="C55" s="14">
        <v>0.75126000000000004</v>
      </c>
      <c r="D55">
        <v>0.95648</v>
      </c>
    </row>
    <row r="56" spans="1:4">
      <c r="A56" s="1" t="s">
        <v>56</v>
      </c>
      <c r="B56">
        <v>0.82967999999999997</v>
      </c>
      <c r="C56" s="14">
        <v>0.81657000000000002</v>
      </c>
      <c r="D56">
        <v>0.99229000000000001</v>
      </c>
    </row>
    <row r="57" spans="1:4">
      <c r="A57" s="1" t="s">
        <v>57</v>
      </c>
      <c r="B57">
        <v>0.86917</v>
      </c>
      <c r="C57" s="14">
        <v>0.84848000000000001</v>
      </c>
      <c r="D57">
        <v>0.98199000000000003</v>
      </c>
    </row>
    <row r="58" spans="1:4">
      <c r="A58" s="1" t="s">
        <v>58</v>
      </c>
      <c r="B58">
        <v>0.80828</v>
      </c>
      <c r="C58" s="14">
        <v>0.70879000000000003</v>
      </c>
      <c r="D58">
        <v>0.97108000000000005</v>
      </c>
    </row>
    <row r="59" spans="1:4">
      <c r="A59" s="1" t="s">
        <v>59</v>
      </c>
      <c r="B59">
        <v>0.80371000000000004</v>
      </c>
      <c r="C59" s="14">
        <v>0.80991000000000002</v>
      </c>
      <c r="D59">
        <v>0.96604000000000001</v>
      </c>
    </row>
    <row r="60" spans="1:4">
      <c r="A60" s="1" t="s">
        <v>60</v>
      </c>
      <c r="B60">
        <v>0.76290000000000002</v>
      </c>
      <c r="C60" s="14">
        <v>0.83277999999999996</v>
      </c>
      <c r="D60">
        <v>0.95221</v>
      </c>
    </row>
    <row r="61" spans="1:4">
      <c r="A61" s="1" t="s">
        <v>61</v>
      </c>
      <c r="B61">
        <v>0.66096999999999995</v>
      </c>
      <c r="C61" s="14">
        <v>0.82535000000000003</v>
      </c>
      <c r="D61">
        <v>0.96965999999999997</v>
      </c>
    </row>
    <row r="62" spans="1:4">
      <c r="A62" s="1" t="s">
        <v>62</v>
      </c>
      <c r="B62">
        <v>0.79844999999999999</v>
      </c>
      <c r="C62" s="14">
        <v>0.84282000000000001</v>
      </c>
      <c r="D62">
        <v>0.84096000000000004</v>
      </c>
    </row>
    <row r="63" spans="1:4">
      <c r="A63" s="1" t="s">
        <v>63</v>
      </c>
      <c r="B63">
        <v>0.81684999999999997</v>
      </c>
      <c r="C63" s="14">
        <v>0.83718000000000004</v>
      </c>
      <c r="D63">
        <v>0.83411999999999997</v>
      </c>
    </row>
    <row r="64" spans="1:4">
      <c r="A64" s="1" t="s">
        <v>64</v>
      </c>
      <c r="B64">
        <v>0.69083000000000006</v>
      </c>
      <c r="C64" s="14">
        <v>0.66176999999999997</v>
      </c>
      <c r="D64">
        <v>0.93252999999999997</v>
      </c>
    </row>
    <row r="65" spans="1:5">
      <c r="A65" s="1" t="s">
        <v>65</v>
      </c>
      <c r="B65">
        <v>0.69125999999999999</v>
      </c>
      <c r="C65" s="14">
        <v>0.78469</v>
      </c>
      <c r="D65">
        <v>0.86545000000000005</v>
      </c>
    </row>
    <row r="66" spans="1:5">
      <c r="A66" s="1" t="s">
        <v>66</v>
      </c>
      <c r="B66">
        <v>0.86526000000000003</v>
      </c>
      <c r="C66" s="14">
        <v>0.75075000000000003</v>
      </c>
      <c r="D66">
        <v>0.99950000000000006</v>
      </c>
    </row>
    <row r="67" spans="1:5">
      <c r="A67" s="1" t="s">
        <v>67</v>
      </c>
      <c r="B67">
        <v>0.6371</v>
      </c>
      <c r="C67" s="14">
        <v>0.75544999999999995</v>
      </c>
      <c r="D67">
        <v>0.92988000000000004</v>
      </c>
    </row>
    <row r="68" spans="1:5">
      <c r="A68" s="1" t="s">
        <v>68</v>
      </c>
      <c r="B68">
        <v>0.82530999999999999</v>
      </c>
      <c r="C68" s="14">
        <v>0.84435000000000004</v>
      </c>
      <c r="D68">
        <v>0.96894000000000002</v>
      </c>
    </row>
    <row r="69" spans="1:5">
      <c r="A69" s="2" t="s">
        <v>69</v>
      </c>
      <c r="B69">
        <f>AVERAGE(B3:B68)</f>
        <v>0.77277030303030325</v>
      </c>
      <c r="C69" s="14">
        <f>AVERAGE(C3:C68)</f>
        <v>0.79482575757575757</v>
      </c>
      <c r="D69">
        <f>AVERAGE(D3:D68)</f>
        <v>0.95345030303030309</v>
      </c>
    </row>
    <row r="70" spans="1:5">
      <c r="A70" s="2" t="s">
        <v>70</v>
      </c>
      <c r="B70">
        <f>MEDIAN(B3:B68)</f>
        <v>0.779165</v>
      </c>
      <c r="C70" s="14">
        <f>MEDIAN(C3:C68)</f>
        <v>0.81065500000000001</v>
      </c>
      <c r="D70">
        <f>MEDIAN(D3:D68)</f>
        <v>0.97986499999999999</v>
      </c>
    </row>
    <row r="72" spans="1:5">
      <c r="E72" s="15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 on PBM_66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2020-03-12T03:47:55Z</dcterms:modified>
</cp:coreProperties>
</file>