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adm\Dropbox (MIT)\0. College\SP16\2_671\GoForthData\Mar12_Data\"/>
    </mc:Choice>
  </mc:AlternateContent>
  <bookViews>
    <workbookView xWindow="0" yWindow="0" windowWidth="20490" windowHeight="7905"/>
  </bookViews>
  <sheets>
    <sheet name="Babolat" sheetId="1" r:id="rId1"/>
    <sheet name="Head" sheetId="2" r:id="rId2"/>
    <sheet name="Wilson" sheetId="3" r:id="rId3"/>
    <sheet name="Pri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I18" i="1"/>
  <c r="H18" i="1"/>
  <c r="I19" i="2"/>
  <c r="H19" i="2"/>
  <c r="J19" i="2"/>
  <c r="J15" i="1"/>
  <c r="I15" i="1"/>
  <c r="J14" i="1"/>
  <c r="I14" i="1"/>
  <c r="J13" i="1"/>
  <c r="I13" i="1"/>
  <c r="I12" i="1"/>
  <c r="J12" i="1"/>
  <c r="J11" i="1"/>
  <c r="I11" i="1"/>
  <c r="I15" i="2"/>
  <c r="J16" i="2"/>
  <c r="I16" i="2"/>
  <c r="J15" i="2"/>
  <c r="J14" i="2"/>
  <c r="I14" i="2"/>
  <c r="A24" i="2"/>
  <c r="A9" i="2"/>
  <c r="G3" i="2"/>
  <c r="A29" i="1"/>
  <c r="A30" i="1" s="1"/>
  <c r="A25" i="1"/>
  <c r="A24" i="1"/>
  <c r="A15" i="1"/>
  <c r="A14" i="1"/>
  <c r="A10" i="1"/>
  <c r="A9" i="1"/>
  <c r="G3" i="1"/>
  <c r="A10" i="2" l="1"/>
  <c r="A25" i="2"/>
</calcChain>
</file>

<file path=xl/sharedStrings.xml><?xml version="1.0" encoding="utf-8"?>
<sst xmlns="http://schemas.openxmlformats.org/spreadsheetml/2006/main" count="84" uniqueCount="28">
  <si>
    <t>Location</t>
  </si>
  <si>
    <t>Gain</t>
  </si>
  <si>
    <t>Center</t>
  </si>
  <si>
    <t>Frequency (Hz)</t>
  </si>
  <si>
    <t>Up1</t>
  </si>
  <si>
    <t>Up2</t>
  </si>
  <si>
    <t>Up3</t>
  </si>
  <si>
    <t>Down1</t>
  </si>
  <si>
    <t>Down2</t>
  </si>
  <si>
    <t>Down3</t>
  </si>
  <si>
    <t>Left1</t>
  </si>
  <si>
    <t>Left2</t>
  </si>
  <si>
    <t>Left3</t>
  </si>
  <si>
    <t>Right1</t>
  </si>
  <si>
    <t>Right2</t>
  </si>
  <si>
    <t>Length (in)</t>
  </si>
  <si>
    <t>Length (m)</t>
  </si>
  <si>
    <t xml:space="preserve">Up1 </t>
  </si>
  <si>
    <t>distance from center (in)</t>
  </si>
  <si>
    <t>distance from center (m)</t>
  </si>
  <si>
    <t>ratio of distance/length</t>
  </si>
  <si>
    <t>Distance from Center</t>
  </si>
  <si>
    <t>Average Max Gain</t>
  </si>
  <si>
    <t>STDEV</t>
  </si>
  <si>
    <t>up1</t>
  </si>
  <si>
    <t>down1</t>
  </si>
  <si>
    <t>up2</t>
  </si>
  <si>
    <t>down2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</si>
</sst>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2" xfId="0" applyBorder="1"/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4" borderId="2" xfId="0" applyFill="1" applyBorder="1"/>
    <xf numFmtId="0" fontId="0" fillId="4" borderId="5" xfId="0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0" borderId="2" xfId="0" applyFill="1" applyBorder="1"/>
    <xf numFmtId="0" fontId="0" fillId="5" borderId="2" xfId="0" applyFill="1" applyBorder="1"/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D22" sqref="D22"/>
    </sheetView>
  </sheetViews>
  <sheetFormatPr defaultRowHeight="15" x14ac:dyDescent="0.25"/>
  <cols>
    <col min="1" max="1" width="18.42578125" style="2" customWidth="1"/>
    <col min="2" max="2" width="25.5703125" customWidth="1"/>
    <col min="3" max="3" width="30.85546875" customWidth="1"/>
    <col min="6" max="6" width="12.42578125" customWidth="1"/>
    <col min="8" max="8" width="20.140625" customWidth="1"/>
    <col min="9" max="9" width="17.7109375" customWidth="1"/>
  </cols>
  <sheetData>
    <row r="1" spans="1:10" s="1" customFormat="1" ht="18" x14ac:dyDescent="0.25">
      <c r="A1" s="17" t="s">
        <v>0</v>
      </c>
      <c r="B1" s="3" t="s">
        <v>3</v>
      </c>
      <c r="C1" s="3" t="s">
        <v>1</v>
      </c>
    </row>
    <row r="2" spans="1:10" x14ac:dyDescent="0.25">
      <c r="A2" s="10" t="s">
        <v>2</v>
      </c>
      <c r="B2" s="15">
        <v>38.992199999999997</v>
      </c>
      <c r="C2" s="4">
        <v>18.165199999999999</v>
      </c>
      <c r="F2" t="s">
        <v>15</v>
      </c>
      <c r="G2">
        <v>13</v>
      </c>
    </row>
    <row r="3" spans="1:10" x14ac:dyDescent="0.25">
      <c r="A3" s="16"/>
      <c r="B3" s="15">
        <v>37.992400000000004</v>
      </c>
      <c r="C3" s="4">
        <v>21.0289</v>
      </c>
      <c r="F3" t="s">
        <v>16</v>
      </c>
      <c r="G3">
        <f>G2*0.0254</f>
        <v>0.33019999999999999</v>
      </c>
    </row>
    <row r="4" spans="1:10" x14ac:dyDescent="0.25">
      <c r="A4" s="16"/>
      <c r="B4" s="15">
        <v>38.992199999999997</v>
      </c>
      <c r="C4" s="4">
        <v>24.588999999999999</v>
      </c>
    </row>
    <row r="5" spans="1:10" x14ac:dyDescent="0.25">
      <c r="A5" s="16"/>
      <c r="B5" s="15">
        <v>40.991799999999998</v>
      </c>
      <c r="C5" s="4">
        <v>15.6098</v>
      </c>
      <c r="F5" t="s">
        <v>0</v>
      </c>
    </row>
    <row r="6" spans="1:10" x14ac:dyDescent="0.25">
      <c r="A6" s="11"/>
      <c r="B6" s="15">
        <v>40.991799999999998</v>
      </c>
      <c r="C6" s="4">
        <v>22.642499999999998</v>
      </c>
      <c r="F6" t="s">
        <v>18</v>
      </c>
    </row>
    <row r="7" spans="1:10" x14ac:dyDescent="0.25">
      <c r="A7" s="13" t="s">
        <v>17</v>
      </c>
      <c r="B7" s="9">
        <v>38.992199999999997</v>
      </c>
      <c r="C7" s="5">
        <v>20.274000000000001</v>
      </c>
      <c r="F7" t="s">
        <v>19</v>
      </c>
    </row>
    <row r="8" spans="1:10" x14ac:dyDescent="0.25">
      <c r="A8" s="13">
        <v>0.91400000000000003</v>
      </c>
      <c r="B8" s="9">
        <v>31.993600000000001</v>
      </c>
      <c r="C8" s="5">
        <v>17.472899999999999</v>
      </c>
      <c r="F8" t="s">
        <v>20</v>
      </c>
    </row>
    <row r="9" spans="1:10" x14ac:dyDescent="0.25">
      <c r="A9" s="13">
        <f>0.914*0.0254</f>
        <v>2.3215599999999999E-2</v>
      </c>
      <c r="B9" s="9">
        <v>31.993600000000001</v>
      </c>
      <c r="C9" s="5">
        <v>17.7087</v>
      </c>
    </row>
    <row r="10" spans="1:10" x14ac:dyDescent="0.25">
      <c r="A10" s="13">
        <f>A9/G3</f>
        <v>7.0307692307692307E-2</v>
      </c>
      <c r="B10" s="9">
        <v>31.993600000000001</v>
      </c>
      <c r="C10" s="5">
        <v>17.8979</v>
      </c>
      <c r="H10" t="s">
        <v>21</v>
      </c>
      <c r="I10" t="s">
        <v>22</v>
      </c>
      <c r="J10" t="s">
        <v>23</v>
      </c>
    </row>
    <row r="11" spans="1:10" x14ac:dyDescent="0.25">
      <c r="A11" s="13"/>
      <c r="B11" s="9">
        <v>33.993200000000002</v>
      </c>
      <c r="C11" s="5">
        <v>17.7364</v>
      </c>
      <c r="H11" s="22">
        <v>0</v>
      </c>
      <c r="I11">
        <f>AVERAGE(C2:C6)</f>
        <v>20.407080000000001</v>
      </c>
      <c r="J11">
        <f>STDEV(C2:C6)</f>
        <v>3.5676371349956413</v>
      </c>
    </row>
    <row r="12" spans="1:10" x14ac:dyDescent="0.25">
      <c r="A12" s="10" t="s">
        <v>5</v>
      </c>
      <c r="B12" s="15">
        <v>31.993600000000001</v>
      </c>
      <c r="C12" s="4">
        <v>20.060700000000001</v>
      </c>
      <c r="H12" s="23" t="s">
        <v>24</v>
      </c>
      <c r="I12">
        <f>AVERAGE(C7:C11)</f>
        <v>18.217980000000001</v>
      </c>
      <c r="J12">
        <f>STDEV(C7:C11)</f>
        <v>1.1593208214295132</v>
      </c>
    </row>
    <row r="13" spans="1:10" x14ac:dyDescent="0.25">
      <c r="A13" s="16">
        <v>2.4140000000000001</v>
      </c>
      <c r="B13" s="15">
        <v>31.993600000000001</v>
      </c>
      <c r="C13" s="4">
        <v>19.558800000000002</v>
      </c>
      <c r="H13" s="22" t="s">
        <v>25</v>
      </c>
      <c r="I13">
        <f>AVERAGE(C22:C26)</f>
        <v>24.647820000000003</v>
      </c>
      <c r="J13">
        <f>STDEV(C22:C26)</f>
        <v>1.4656903414432403</v>
      </c>
    </row>
    <row r="14" spans="1:10" x14ac:dyDescent="0.25">
      <c r="A14" s="16">
        <f>A13*0.0254</f>
        <v>6.1315599999999998E-2</v>
      </c>
      <c r="B14" s="15">
        <v>32.993400000000001</v>
      </c>
      <c r="C14" s="4">
        <v>22.966000000000001</v>
      </c>
      <c r="H14" s="21" t="s">
        <v>26</v>
      </c>
      <c r="I14">
        <f>AVERAGE(C12:C14)</f>
        <v>20.861833333333333</v>
      </c>
      <c r="J14">
        <f>STDEV(C12:C14)</f>
        <v>1.8394602260808286</v>
      </c>
    </row>
    <row r="15" spans="1:10" x14ac:dyDescent="0.25">
      <c r="A15" s="16">
        <f>A14/G3</f>
        <v>0.18569230769230768</v>
      </c>
      <c r="B15" s="19"/>
      <c r="C15" s="7"/>
      <c r="H15" s="21" t="s">
        <v>27</v>
      </c>
      <c r="I15">
        <f>AVERAGE(C27:C29)</f>
        <v>46.248033333333332</v>
      </c>
      <c r="J15">
        <f>STDEV(C27:C29)</f>
        <v>1.8556624540398852</v>
      </c>
    </row>
    <row r="16" spans="1:10" x14ac:dyDescent="0.25">
      <c r="A16" s="16"/>
      <c r="B16" s="19"/>
      <c r="C16" s="7"/>
    </row>
    <row r="17" spans="1:10" x14ac:dyDescent="0.25">
      <c r="A17" s="12" t="s">
        <v>6</v>
      </c>
      <c r="B17" s="9">
        <v>33.993200000000002</v>
      </c>
      <c r="C17" s="5">
        <v>22.806999999999999</v>
      </c>
    </row>
    <row r="18" spans="1:10" x14ac:dyDescent="0.25">
      <c r="A18" s="13"/>
      <c r="B18" s="9">
        <v>31.993600000000001</v>
      </c>
      <c r="C18" s="5">
        <v>24.984000000000002</v>
      </c>
      <c r="H18">
        <f>AVERAGE(B2:B33)</f>
        <v>36.915692307692304</v>
      </c>
      <c r="I18">
        <f>STDEV(B2:B36)</f>
        <v>3.5311268901497233</v>
      </c>
      <c r="J18">
        <f>2*I18</f>
        <v>7.0622537802994465</v>
      </c>
    </row>
    <row r="19" spans="1:10" x14ac:dyDescent="0.25">
      <c r="A19" s="13"/>
      <c r="B19" s="9">
        <v>33.993200000000002</v>
      </c>
      <c r="C19" s="5">
        <v>26.0641</v>
      </c>
    </row>
    <row r="20" spans="1:10" x14ac:dyDescent="0.25">
      <c r="A20" s="13"/>
      <c r="B20" s="19"/>
      <c r="C20" s="7"/>
    </row>
    <row r="21" spans="1:10" x14ac:dyDescent="0.25">
      <c r="A21" s="13"/>
      <c r="B21" s="19"/>
      <c r="C21" s="7"/>
    </row>
    <row r="22" spans="1:10" x14ac:dyDescent="0.25">
      <c r="A22" s="10" t="s">
        <v>7</v>
      </c>
      <c r="B22" s="15">
        <v>40.991799999999998</v>
      </c>
      <c r="C22" s="4">
        <v>23.965199999999999</v>
      </c>
    </row>
    <row r="23" spans="1:10" x14ac:dyDescent="0.25">
      <c r="A23" s="16">
        <v>-0.91400000000000003</v>
      </c>
      <c r="B23" s="15">
        <v>39.991999999999997</v>
      </c>
      <c r="C23" s="4">
        <v>26.560700000000001</v>
      </c>
    </row>
    <row r="24" spans="1:10" x14ac:dyDescent="0.25">
      <c r="A24" s="16">
        <f>A23*0.0254</f>
        <v>-2.3215599999999999E-2</v>
      </c>
      <c r="B24" s="15">
        <v>39.991999999999997</v>
      </c>
      <c r="C24" s="4">
        <v>25.815000000000001</v>
      </c>
    </row>
    <row r="25" spans="1:10" x14ac:dyDescent="0.25">
      <c r="A25" s="16">
        <f>A24/G3</f>
        <v>-7.0307692307692307E-2</v>
      </c>
      <c r="B25" s="15">
        <v>39.991999999999997</v>
      </c>
      <c r="C25" s="4">
        <v>23.7895</v>
      </c>
    </row>
    <row r="26" spans="1:10" x14ac:dyDescent="0.25">
      <c r="A26" s="16"/>
      <c r="B26" s="15">
        <v>39.991999999999997</v>
      </c>
      <c r="C26" s="4">
        <v>23.108699999999999</v>
      </c>
    </row>
    <row r="27" spans="1:10" x14ac:dyDescent="0.25">
      <c r="A27" s="12" t="s">
        <v>8</v>
      </c>
      <c r="B27" s="18">
        <v>39.991999999999997</v>
      </c>
      <c r="C27" s="6">
        <v>47.8703</v>
      </c>
    </row>
    <row r="28" spans="1:10" x14ac:dyDescent="0.25">
      <c r="A28" s="16">
        <v>-2.4140000000000001</v>
      </c>
      <c r="B28" s="18">
        <v>38.992199999999997</v>
      </c>
      <c r="C28" s="6">
        <v>46.6492</v>
      </c>
    </row>
    <row r="29" spans="1:10" x14ac:dyDescent="0.25">
      <c r="A29" s="16">
        <f>A28*0.0254</f>
        <v>-6.1315599999999998E-2</v>
      </c>
      <c r="B29" s="18">
        <v>38.992199999999997</v>
      </c>
      <c r="C29" s="6">
        <v>44.224600000000002</v>
      </c>
    </row>
    <row r="30" spans="1:10" x14ac:dyDescent="0.25">
      <c r="A30" s="16">
        <f>A29/G3</f>
        <v>-0.18569230769230768</v>
      </c>
      <c r="B30" s="19"/>
      <c r="C30" s="7"/>
    </row>
    <row r="31" spans="1:10" x14ac:dyDescent="0.25">
      <c r="A31" s="13"/>
      <c r="B31" s="19"/>
      <c r="C31" s="7"/>
    </row>
    <row r="32" spans="1:10" x14ac:dyDescent="0.25">
      <c r="A32" s="10" t="s">
        <v>9</v>
      </c>
      <c r="B32" s="15">
        <v>37.992400000000004</v>
      </c>
      <c r="C32" s="4">
        <v>39.7468</v>
      </c>
    </row>
    <row r="33" spans="1:3" x14ac:dyDescent="0.25">
      <c r="A33" s="16"/>
      <c r="B33" s="15">
        <v>38.992199999999997</v>
      </c>
      <c r="C33" s="4">
        <v>40.216099999999997</v>
      </c>
    </row>
    <row r="34" spans="1:3" x14ac:dyDescent="0.25">
      <c r="A34" s="16"/>
      <c r="B34" s="19"/>
      <c r="C34" s="7"/>
    </row>
    <row r="35" spans="1:3" x14ac:dyDescent="0.25">
      <c r="A35" s="16"/>
      <c r="B35" s="19"/>
      <c r="C35" s="7"/>
    </row>
    <row r="36" spans="1:3" x14ac:dyDescent="0.25">
      <c r="A36" s="11"/>
      <c r="B36" s="19"/>
      <c r="C36" s="7"/>
    </row>
    <row r="37" spans="1:3" x14ac:dyDescent="0.25">
      <c r="A37" s="13" t="s">
        <v>10</v>
      </c>
      <c r="B37" s="19"/>
      <c r="C37" s="7"/>
    </row>
    <row r="38" spans="1:3" x14ac:dyDescent="0.25">
      <c r="A38" s="13"/>
      <c r="B38" s="19"/>
      <c r="C38" s="7"/>
    </row>
    <row r="39" spans="1:3" x14ac:dyDescent="0.25">
      <c r="A39" s="13"/>
      <c r="B39" s="19"/>
      <c r="C39" s="7"/>
    </row>
    <row r="40" spans="1:3" x14ac:dyDescent="0.25">
      <c r="A40" s="13"/>
      <c r="B40" s="19"/>
      <c r="C40" s="7"/>
    </row>
    <row r="41" spans="1:3" x14ac:dyDescent="0.25">
      <c r="A41" s="13"/>
      <c r="B41" s="19"/>
      <c r="C41" s="7"/>
    </row>
    <row r="42" spans="1:3" x14ac:dyDescent="0.25">
      <c r="A42" s="10" t="s">
        <v>11</v>
      </c>
      <c r="B42" s="19"/>
      <c r="C42" s="7"/>
    </row>
    <row r="43" spans="1:3" x14ac:dyDescent="0.25">
      <c r="A43" s="16"/>
      <c r="B43" s="19"/>
      <c r="C43" s="7"/>
    </row>
    <row r="44" spans="1:3" x14ac:dyDescent="0.25">
      <c r="A44" s="16"/>
      <c r="B44" s="19"/>
      <c r="C44" s="7"/>
    </row>
    <row r="45" spans="1:3" x14ac:dyDescent="0.25">
      <c r="A45" s="16"/>
      <c r="B45" s="19"/>
      <c r="C45" s="7"/>
    </row>
    <row r="46" spans="1:3" x14ac:dyDescent="0.25">
      <c r="A46" s="16"/>
      <c r="B46" s="19"/>
      <c r="C46" s="7"/>
    </row>
    <row r="47" spans="1:3" x14ac:dyDescent="0.25">
      <c r="A47" s="12" t="s">
        <v>12</v>
      </c>
      <c r="B47" s="19"/>
      <c r="C47" s="7"/>
    </row>
    <row r="48" spans="1:3" x14ac:dyDescent="0.25">
      <c r="A48" s="13"/>
      <c r="B48" s="19"/>
      <c r="C48" s="7"/>
    </row>
    <row r="49" spans="1:3" x14ac:dyDescent="0.25">
      <c r="A49" s="13"/>
      <c r="B49" s="19"/>
      <c r="C49" s="7"/>
    </row>
    <row r="50" spans="1:3" x14ac:dyDescent="0.25">
      <c r="A50" s="13"/>
      <c r="B50" s="19"/>
      <c r="C50" s="7"/>
    </row>
    <row r="51" spans="1:3" x14ac:dyDescent="0.25">
      <c r="A51" s="13"/>
      <c r="B51" s="19"/>
      <c r="C51" s="7"/>
    </row>
    <row r="52" spans="1:3" x14ac:dyDescent="0.25">
      <c r="A52" s="10" t="s">
        <v>13</v>
      </c>
      <c r="B52" s="19"/>
      <c r="C52" s="7"/>
    </row>
    <row r="53" spans="1:3" x14ac:dyDescent="0.25">
      <c r="A53" s="16"/>
      <c r="B53" s="19"/>
      <c r="C53" s="7"/>
    </row>
    <row r="54" spans="1:3" x14ac:dyDescent="0.25">
      <c r="A54" s="16"/>
      <c r="B54" s="19"/>
      <c r="C54" s="7"/>
    </row>
    <row r="55" spans="1:3" x14ac:dyDescent="0.25">
      <c r="A55" s="16"/>
      <c r="B55" s="19"/>
      <c r="C55" s="7"/>
    </row>
    <row r="56" spans="1:3" x14ac:dyDescent="0.25">
      <c r="A56" s="16"/>
      <c r="B56" s="19"/>
      <c r="C56" s="7"/>
    </row>
    <row r="57" spans="1:3" x14ac:dyDescent="0.25">
      <c r="A57" s="12" t="s">
        <v>14</v>
      </c>
      <c r="B57" s="19"/>
      <c r="C57" s="7"/>
    </row>
    <row r="58" spans="1:3" x14ac:dyDescent="0.25">
      <c r="A58" s="13"/>
      <c r="B58" s="19"/>
      <c r="C58" s="7"/>
    </row>
    <row r="59" spans="1:3" x14ac:dyDescent="0.25">
      <c r="A59" s="13"/>
      <c r="B59" s="19"/>
      <c r="C59" s="7"/>
    </row>
    <row r="60" spans="1:3" x14ac:dyDescent="0.25">
      <c r="A60" s="13"/>
      <c r="B60" s="19"/>
      <c r="C60" s="7"/>
    </row>
    <row r="61" spans="1:3" x14ac:dyDescent="0.25">
      <c r="A61" s="14"/>
      <c r="B61" s="19"/>
      <c r="C61" s="7"/>
    </row>
    <row r="62" spans="1:3" x14ac:dyDescent="0.25">
      <c r="A62" s="20"/>
      <c r="B62" s="8"/>
      <c r="C6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4" workbookViewId="0">
      <selection activeCell="I19" sqref="I19"/>
    </sheetView>
  </sheetViews>
  <sheetFormatPr defaultRowHeight="15" x14ac:dyDescent="0.25"/>
  <cols>
    <col min="1" max="1" width="18.42578125" style="2" customWidth="1"/>
    <col min="2" max="2" width="25.5703125" customWidth="1"/>
    <col min="3" max="3" width="30.85546875" customWidth="1"/>
    <col min="6" max="6" width="12.42578125" customWidth="1"/>
    <col min="8" max="8" width="21.28515625" customWidth="1"/>
    <col min="9" max="9" width="18.42578125" customWidth="1"/>
  </cols>
  <sheetData>
    <row r="1" spans="1:10" s="1" customFormat="1" ht="18" x14ac:dyDescent="0.25">
      <c r="A1" s="17" t="s">
        <v>0</v>
      </c>
      <c r="B1" s="3" t="s">
        <v>3</v>
      </c>
      <c r="C1" s="3" t="s">
        <v>1</v>
      </c>
    </row>
    <row r="2" spans="1:10" x14ac:dyDescent="0.25">
      <c r="A2" s="10" t="s">
        <v>2</v>
      </c>
      <c r="B2" s="15">
        <v>31.993600000000001</v>
      </c>
      <c r="C2" s="4">
        <v>23.509599999999999</v>
      </c>
      <c r="F2" t="s">
        <v>15</v>
      </c>
      <c r="G2">
        <v>12.625</v>
      </c>
    </row>
    <row r="3" spans="1:10" x14ac:dyDescent="0.25">
      <c r="A3" s="16"/>
      <c r="B3" s="15">
        <v>32.993400000000001</v>
      </c>
      <c r="C3" s="4">
        <v>27.2059</v>
      </c>
      <c r="F3" t="s">
        <v>16</v>
      </c>
      <c r="G3">
        <f>G2*0.0254</f>
        <v>0.32067499999999999</v>
      </c>
    </row>
    <row r="4" spans="1:10" x14ac:dyDescent="0.25">
      <c r="A4" s="16"/>
      <c r="B4" s="15">
        <v>31.993600000000001</v>
      </c>
      <c r="C4" s="4">
        <v>20.960799999999999</v>
      </c>
    </row>
    <row r="5" spans="1:10" x14ac:dyDescent="0.25">
      <c r="A5" s="16"/>
      <c r="B5" s="15">
        <v>31.993600000000001</v>
      </c>
      <c r="C5" s="4">
        <v>21.377800000000001</v>
      </c>
      <c r="F5" t="s">
        <v>0</v>
      </c>
    </row>
    <row r="6" spans="1:10" x14ac:dyDescent="0.25">
      <c r="A6" s="11"/>
      <c r="B6" s="15">
        <v>31.993600000000001</v>
      </c>
      <c r="C6" s="4">
        <v>19.590499999999999</v>
      </c>
      <c r="F6" t="s">
        <v>18</v>
      </c>
    </row>
    <row r="7" spans="1:10" x14ac:dyDescent="0.25">
      <c r="A7" s="13" t="s">
        <v>17</v>
      </c>
      <c r="B7" s="9">
        <v>31.993600000000001</v>
      </c>
      <c r="C7" s="5">
        <v>19.144600000000001</v>
      </c>
      <c r="F7" t="s">
        <v>19</v>
      </c>
    </row>
    <row r="8" spans="1:10" x14ac:dyDescent="0.25">
      <c r="A8" s="13">
        <v>0.86499999999999999</v>
      </c>
      <c r="B8" s="9">
        <v>32.154299999999999</v>
      </c>
      <c r="C8" s="5">
        <v>18.053999999999998</v>
      </c>
      <c r="F8" t="s">
        <v>20</v>
      </c>
    </row>
    <row r="9" spans="1:10" x14ac:dyDescent="0.25">
      <c r="A9" s="13">
        <f>A8*0.0254</f>
        <v>2.1970999999999997E-2</v>
      </c>
      <c r="B9" s="9">
        <v>31.993600000000001</v>
      </c>
      <c r="C9" s="5">
        <v>21.4575</v>
      </c>
    </row>
    <row r="10" spans="1:10" x14ac:dyDescent="0.25">
      <c r="A10" s="13">
        <f>A9/G3</f>
        <v>6.8514851485148506E-2</v>
      </c>
      <c r="B10" s="9">
        <v>31.993600000000001</v>
      </c>
      <c r="C10" s="5">
        <v>17.731100000000001</v>
      </c>
    </row>
    <row r="11" spans="1:10" x14ac:dyDescent="0.25">
      <c r="A11" s="13"/>
      <c r="B11" s="9">
        <v>31.993600000000001</v>
      </c>
      <c r="C11" s="5">
        <v>18.562200000000001</v>
      </c>
    </row>
    <row r="12" spans="1:10" x14ac:dyDescent="0.25">
      <c r="A12" s="10" t="s">
        <v>5</v>
      </c>
      <c r="B12" s="19"/>
      <c r="C12" s="7"/>
    </row>
    <row r="13" spans="1:10" x14ac:dyDescent="0.25">
      <c r="A13" s="16"/>
      <c r="B13" s="19"/>
      <c r="C13" s="7"/>
      <c r="H13" t="s">
        <v>21</v>
      </c>
      <c r="I13" t="s">
        <v>22</v>
      </c>
      <c r="J13" t="s">
        <v>23</v>
      </c>
    </row>
    <row r="14" spans="1:10" x14ac:dyDescent="0.25">
      <c r="A14" s="16"/>
      <c r="B14" s="19"/>
      <c r="C14" s="7"/>
      <c r="H14" s="22">
        <v>0</v>
      </c>
      <c r="I14">
        <f>AVERAGE(C2:C6)</f>
        <v>22.528919999999999</v>
      </c>
      <c r="J14">
        <f>STDEV(C2:C6)</f>
        <v>2.9687650996668848</v>
      </c>
    </row>
    <row r="15" spans="1:10" x14ac:dyDescent="0.25">
      <c r="A15" s="16"/>
      <c r="B15" s="19"/>
      <c r="C15" s="7"/>
      <c r="H15" s="23" t="s">
        <v>24</v>
      </c>
      <c r="I15">
        <f>AVERAGE(C7:C11)</f>
        <v>18.989879999999999</v>
      </c>
      <c r="J15">
        <f>STDEV(C7:C11)</f>
        <v>1.4795603559841684</v>
      </c>
    </row>
    <row r="16" spans="1:10" x14ac:dyDescent="0.25">
      <c r="A16" s="16"/>
      <c r="B16" s="19"/>
      <c r="C16" s="7"/>
      <c r="H16" s="22" t="s">
        <v>25</v>
      </c>
      <c r="I16">
        <f>AVERAGE(C22:C26)</f>
        <v>30.374099999999999</v>
      </c>
      <c r="J16">
        <f>STDEV(C22:C26)</f>
        <v>2.1063555931988311</v>
      </c>
    </row>
    <row r="17" spans="1:10" x14ac:dyDescent="0.25">
      <c r="A17" s="12" t="s">
        <v>6</v>
      </c>
      <c r="B17" s="19"/>
      <c r="C17" s="7"/>
    </row>
    <row r="18" spans="1:10" x14ac:dyDescent="0.25">
      <c r="A18" s="13"/>
      <c r="B18" s="19"/>
      <c r="C18" s="7"/>
    </row>
    <row r="19" spans="1:10" x14ac:dyDescent="0.25">
      <c r="A19" s="13"/>
      <c r="B19" s="19"/>
      <c r="C19" s="7"/>
      <c r="H19">
        <f>AVERAGE(B2:B11,B22:B26)</f>
        <v>32.337606666666673</v>
      </c>
      <c r="I19">
        <f>STDEV(B2:B26)</f>
        <v>0.48177616982321153</v>
      </c>
      <c r="J19">
        <f>2*I19</f>
        <v>0.96355233964642306</v>
      </c>
    </row>
    <row r="20" spans="1:10" x14ac:dyDescent="0.25">
      <c r="A20" s="13"/>
      <c r="B20" s="19"/>
      <c r="C20" s="7"/>
    </row>
    <row r="21" spans="1:10" x14ac:dyDescent="0.25">
      <c r="A21" s="13"/>
      <c r="B21" s="19"/>
      <c r="C21" s="7"/>
    </row>
    <row r="22" spans="1:10" x14ac:dyDescent="0.25">
      <c r="A22" s="10" t="s">
        <v>7</v>
      </c>
      <c r="B22" s="15">
        <v>32.9938</v>
      </c>
      <c r="C22" s="4">
        <v>31.031700000000001</v>
      </c>
    </row>
    <row r="23" spans="1:10" x14ac:dyDescent="0.25">
      <c r="A23" s="13">
        <v>-0.86499999999999999</v>
      </c>
      <c r="B23" s="15">
        <v>32.993400000000001</v>
      </c>
      <c r="C23" s="4">
        <v>27.999500000000001</v>
      </c>
    </row>
    <row r="24" spans="1:10" x14ac:dyDescent="0.25">
      <c r="A24" s="13">
        <f>A23*0.0254</f>
        <v>-2.1970999999999997E-2</v>
      </c>
      <c r="B24" s="15">
        <v>32.993400000000001</v>
      </c>
      <c r="C24" s="4">
        <v>30.603000000000002</v>
      </c>
    </row>
    <row r="25" spans="1:10" x14ac:dyDescent="0.25">
      <c r="A25" s="13">
        <f>A24/G3</f>
        <v>-6.8514851485148506E-2</v>
      </c>
      <c r="B25" s="15">
        <v>32.993400000000001</v>
      </c>
      <c r="C25" s="4">
        <v>33.411200000000001</v>
      </c>
    </row>
    <row r="26" spans="1:10" x14ac:dyDescent="0.25">
      <c r="A26" s="13"/>
      <c r="B26" s="15">
        <v>31.993600000000001</v>
      </c>
      <c r="C26" s="4">
        <v>28.825099999999999</v>
      </c>
    </row>
    <row r="27" spans="1:10" x14ac:dyDescent="0.25">
      <c r="A27" s="12" t="s">
        <v>8</v>
      </c>
      <c r="B27" s="19"/>
      <c r="C27" s="7"/>
    </row>
    <row r="28" spans="1:10" x14ac:dyDescent="0.25">
      <c r="A28" s="13"/>
      <c r="B28" s="19"/>
      <c r="C28" s="7"/>
    </row>
    <row r="29" spans="1:10" x14ac:dyDescent="0.25">
      <c r="A29" s="13"/>
      <c r="B29" s="19"/>
      <c r="C29" s="7"/>
    </row>
    <row r="30" spans="1:10" x14ac:dyDescent="0.25">
      <c r="A30" s="13"/>
      <c r="B30" s="19"/>
      <c r="C30" s="7"/>
    </row>
    <row r="31" spans="1:10" x14ac:dyDescent="0.25">
      <c r="A31" s="13"/>
      <c r="B31" s="19"/>
      <c r="C31" s="7"/>
    </row>
    <row r="32" spans="1:10" x14ac:dyDescent="0.25">
      <c r="A32" s="10" t="s">
        <v>9</v>
      </c>
      <c r="B32" s="19"/>
      <c r="C32" s="7"/>
    </row>
    <row r="33" spans="1:3" x14ac:dyDescent="0.25">
      <c r="A33" s="16"/>
      <c r="B33" s="19"/>
      <c r="C33" s="7"/>
    </row>
    <row r="34" spans="1:3" x14ac:dyDescent="0.25">
      <c r="A34" s="16"/>
      <c r="B34" s="19"/>
      <c r="C34" s="7"/>
    </row>
    <row r="35" spans="1:3" x14ac:dyDescent="0.25">
      <c r="A35" s="16"/>
      <c r="B35" s="19"/>
      <c r="C35" s="7"/>
    </row>
    <row r="36" spans="1:3" x14ac:dyDescent="0.25">
      <c r="A36" s="11"/>
      <c r="B36" s="19"/>
      <c r="C36" s="7"/>
    </row>
    <row r="37" spans="1:3" x14ac:dyDescent="0.25">
      <c r="A37" s="13" t="s">
        <v>10</v>
      </c>
      <c r="B37" s="19"/>
      <c r="C37" s="7"/>
    </row>
    <row r="38" spans="1:3" x14ac:dyDescent="0.25">
      <c r="A38" s="13"/>
      <c r="B38" s="19"/>
      <c r="C38" s="7"/>
    </row>
    <row r="39" spans="1:3" x14ac:dyDescent="0.25">
      <c r="A39" s="13"/>
      <c r="B39" s="19"/>
      <c r="C39" s="7"/>
    </row>
    <row r="40" spans="1:3" x14ac:dyDescent="0.25">
      <c r="A40" s="13"/>
      <c r="B40" s="19"/>
      <c r="C40" s="7"/>
    </row>
    <row r="41" spans="1:3" x14ac:dyDescent="0.25">
      <c r="A41" s="13"/>
      <c r="B41" s="19"/>
      <c r="C41" s="7"/>
    </row>
    <row r="42" spans="1:3" x14ac:dyDescent="0.25">
      <c r="A42" s="10" t="s">
        <v>11</v>
      </c>
      <c r="B42" s="19"/>
      <c r="C42" s="7"/>
    </row>
    <row r="43" spans="1:3" x14ac:dyDescent="0.25">
      <c r="A43" s="16"/>
      <c r="B43" s="19"/>
      <c r="C43" s="7"/>
    </row>
    <row r="44" spans="1:3" x14ac:dyDescent="0.25">
      <c r="A44" s="16"/>
      <c r="B44" s="19"/>
      <c r="C44" s="7"/>
    </row>
    <row r="45" spans="1:3" x14ac:dyDescent="0.25">
      <c r="A45" s="16"/>
      <c r="B45" s="19"/>
      <c r="C45" s="7"/>
    </row>
    <row r="46" spans="1:3" x14ac:dyDescent="0.25">
      <c r="A46" s="16"/>
      <c r="B46" s="19"/>
      <c r="C46" s="7"/>
    </row>
    <row r="47" spans="1:3" x14ac:dyDescent="0.25">
      <c r="A47" s="12" t="s">
        <v>12</v>
      </c>
      <c r="B47" s="19"/>
      <c r="C47" s="7"/>
    </row>
    <row r="48" spans="1:3" x14ac:dyDescent="0.25">
      <c r="A48" s="13"/>
      <c r="B48" s="19"/>
      <c r="C48" s="7"/>
    </row>
    <row r="49" spans="1:3" x14ac:dyDescent="0.25">
      <c r="A49" s="13"/>
      <c r="B49" s="19"/>
      <c r="C49" s="7"/>
    </row>
    <row r="50" spans="1:3" x14ac:dyDescent="0.25">
      <c r="A50" s="13"/>
      <c r="B50" s="19"/>
      <c r="C50" s="7"/>
    </row>
    <row r="51" spans="1:3" x14ac:dyDescent="0.25">
      <c r="A51" s="13"/>
      <c r="B51" s="19"/>
      <c r="C51" s="7"/>
    </row>
    <row r="52" spans="1:3" x14ac:dyDescent="0.25">
      <c r="A52" s="10" t="s">
        <v>13</v>
      </c>
      <c r="B52" s="19"/>
      <c r="C52" s="7"/>
    </row>
    <row r="53" spans="1:3" x14ac:dyDescent="0.25">
      <c r="A53" s="16"/>
      <c r="B53" s="19"/>
      <c r="C53" s="7"/>
    </row>
    <row r="54" spans="1:3" x14ac:dyDescent="0.25">
      <c r="A54" s="16"/>
      <c r="B54" s="19"/>
      <c r="C54" s="7"/>
    </row>
    <row r="55" spans="1:3" x14ac:dyDescent="0.25">
      <c r="A55" s="16"/>
      <c r="B55" s="19"/>
      <c r="C55" s="7"/>
    </row>
    <row r="56" spans="1:3" x14ac:dyDescent="0.25">
      <c r="A56" s="16"/>
      <c r="B56" s="19"/>
      <c r="C56" s="7"/>
    </row>
    <row r="57" spans="1:3" x14ac:dyDescent="0.25">
      <c r="A57" s="12" t="s">
        <v>14</v>
      </c>
      <c r="B57" s="19"/>
      <c r="C57" s="7"/>
    </row>
    <row r="58" spans="1:3" x14ac:dyDescent="0.25">
      <c r="A58" s="13"/>
      <c r="B58" s="19"/>
      <c r="C58" s="7"/>
    </row>
    <row r="59" spans="1:3" x14ac:dyDescent="0.25">
      <c r="A59" s="13"/>
      <c r="B59" s="19"/>
      <c r="C59" s="7"/>
    </row>
    <row r="60" spans="1:3" x14ac:dyDescent="0.25">
      <c r="A60" s="13"/>
      <c r="B60" s="19"/>
      <c r="C60" s="7"/>
    </row>
    <row r="61" spans="1:3" x14ac:dyDescent="0.25">
      <c r="A61" s="14"/>
      <c r="B61" s="19"/>
      <c r="C61" s="7"/>
    </row>
    <row r="62" spans="1:3" x14ac:dyDescent="0.25">
      <c r="A62" s="20"/>
      <c r="B62" s="8"/>
      <c r="C6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2" sqref="A1:XFD1048576"/>
    </sheetView>
  </sheetViews>
  <sheetFormatPr defaultRowHeight="15" x14ac:dyDescent="0.25"/>
  <cols>
    <col min="1" max="1" width="18.42578125" style="2" customWidth="1"/>
    <col min="2" max="2" width="25.5703125" customWidth="1"/>
    <col min="3" max="3" width="30.85546875" customWidth="1"/>
  </cols>
  <sheetData>
    <row r="1" spans="1:3" s="1" customFormat="1" ht="18" x14ac:dyDescent="0.25">
      <c r="A1" s="17" t="s">
        <v>0</v>
      </c>
      <c r="B1" s="3" t="s">
        <v>3</v>
      </c>
      <c r="C1" s="3" t="s">
        <v>1</v>
      </c>
    </row>
    <row r="2" spans="1:3" x14ac:dyDescent="0.25">
      <c r="A2" s="10" t="s">
        <v>2</v>
      </c>
      <c r="B2" s="19"/>
      <c r="C2" s="7"/>
    </row>
    <row r="3" spans="1:3" x14ac:dyDescent="0.25">
      <c r="A3" s="16"/>
      <c r="B3" s="19"/>
      <c r="C3" s="7"/>
    </row>
    <row r="4" spans="1:3" x14ac:dyDescent="0.25">
      <c r="A4" s="16"/>
      <c r="B4" s="19"/>
      <c r="C4" s="7"/>
    </row>
    <row r="5" spans="1:3" x14ac:dyDescent="0.25">
      <c r="A5" s="16"/>
      <c r="B5" s="19"/>
      <c r="C5" s="7"/>
    </row>
    <row r="6" spans="1:3" x14ac:dyDescent="0.25">
      <c r="A6" s="11"/>
      <c r="B6" s="19"/>
      <c r="C6" s="7"/>
    </row>
    <row r="7" spans="1:3" x14ac:dyDescent="0.25">
      <c r="A7" s="13" t="s">
        <v>4</v>
      </c>
      <c r="B7" s="19"/>
      <c r="C7" s="7"/>
    </row>
    <row r="8" spans="1:3" x14ac:dyDescent="0.25">
      <c r="A8" s="13"/>
      <c r="B8" s="19"/>
      <c r="C8" s="7"/>
    </row>
    <row r="9" spans="1:3" x14ac:dyDescent="0.25">
      <c r="A9" s="13"/>
      <c r="B9" s="19"/>
      <c r="C9" s="7"/>
    </row>
    <row r="10" spans="1:3" x14ac:dyDescent="0.25">
      <c r="A10" s="13"/>
      <c r="B10" s="19"/>
      <c r="C10" s="7"/>
    </row>
    <row r="11" spans="1:3" x14ac:dyDescent="0.25">
      <c r="A11" s="13"/>
      <c r="B11" s="19"/>
      <c r="C11" s="7"/>
    </row>
    <row r="12" spans="1:3" x14ac:dyDescent="0.25">
      <c r="A12" s="10" t="s">
        <v>5</v>
      </c>
      <c r="B12" s="19"/>
      <c r="C12" s="7"/>
    </row>
    <row r="13" spans="1:3" x14ac:dyDescent="0.25">
      <c r="A13" s="16"/>
      <c r="B13" s="19"/>
      <c r="C13" s="7"/>
    </row>
    <row r="14" spans="1:3" x14ac:dyDescent="0.25">
      <c r="A14" s="16"/>
      <c r="B14" s="19"/>
      <c r="C14" s="7"/>
    </row>
    <row r="15" spans="1:3" x14ac:dyDescent="0.25">
      <c r="A15" s="16"/>
      <c r="B15" s="19"/>
      <c r="C15" s="7"/>
    </row>
    <row r="16" spans="1:3" x14ac:dyDescent="0.25">
      <c r="A16" s="16"/>
      <c r="B16" s="19"/>
      <c r="C16" s="7"/>
    </row>
    <row r="17" spans="1:3" x14ac:dyDescent="0.25">
      <c r="A17" s="12" t="s">
        <v>6</v>
      </c>
      <c r="B17" s="19"/>
      <c r="C17" s="7"/>
    </row>
    <row r="18" spans="1:3" x14ac:dyDescent="0.25">
      <c r="A18" s="13"/>
      <c r="B18" s="19"/>
      <c r="C18" s="7"/>
    </row>
    <row r="19" spans="1:3" x14ac:dyDescent="0.25">
      <c r="A19" s="13"/>
      <c r="B19" s="19"/>
      <c r="C19" s="7"/>
    </row>
    <row r="20" spans="1:3" x14ac:dyDescent="0.25">
      <c r="A20" s="13"/>
      <c r="B20" s="19"/>
      <c r="C20" s="7"/>
    </row>
    <row r="21" spans="1:3" x14ac:dyDescent="0.25">
      <c r="A21" s="13"/>
      <c r="B21" s="19"/>
      <c r="C21" s="7"/>
    </row>
    <row r="22" spans="1:3" x14ac:dyDescent="0.25">
      <c r="A22" s="10" t="s">
        <v>7</v>
      </c>
      <c r="B22" s="19"/>
      <c r="C22" s="7"/>
    </row>
    <row r="23" spans="1:3" x14ac:dyDescent="0.25">
      <c r="A23" s="16"/>
      <c r="B23" s="19"/>
      <c r="C23" s="7"/>
    </row>
    <row r="24" spans="1:3" x14ac:dyDescent="0.25">
      <c r="A24" s="16"/>
      <c r="B24" s="19"/>
      <c r="C24" s="7"/>
    </row>
    <row r="25" spans="1:3" x14ac:dyDescent="0.25">
      <c r="A25" s="16"/>
      <c r="B25" s="19"/>
      <c r="C25" s="7"/>
    </row>
    <row r="26" spans="1:3" x14ac:dyDescent="0.25">
      <c r="A26" s="16"/>
      <c r="B26" s="19"/>
      <c r="C26" s="7"/>
    </row>
    <row r="27" spans="1:3" x14ac:dyDescent="0.25">
      <c r="A27" s="12" t="s">
        <v>8</v>
      </c>
      <c r="B27" s="19"/>
      <c r="C27" s="7"/>
    </row>
    <row r="28" spans="1:3" x14ac:dyDescent="0.25">
      <c r="A28" s="13"/>
      <c r="B28" s="19"/>
      <c r="C28" s="7"/>
    </row>
    <row r="29" spans="1:3" x14ac:dyDescent="0.25">
      <c r="A29" s="13"/>
      <c r="B29" s="19"/>
      <c r="C29" s="7"/>
    </row>
    <row r="30" spans="1:3" x14ac:dyDescent="0.25">
      <c r="A30" s="13"/>
      <c r="B30" s="19"/>
      <c r="C30" s="7"/>
    </row>
    <row r="31" spans="1:3" x14ac:dyDescent="0.25">
      <c r="A31" s="13"/>
      <c r="B31" s="19"/>
      <c r="C31" s="7"/>
    </row>
    <row r="32" spans="1:3" x14ac:dyDescent="0.25">
      <c r="A32" s="10" t="s">
        <v>9</v>
      </c>
      <c r="B32" s="19"/>
      <c r="C32" s="7"/>
    </row>
    <row r="33" spans="1:3" x14ac:dyDescent="0.25">
      <c r="A33" s="16"/>
      <c r="B33" s="19"/>
      <c r="C33" s="7"/>
    </row>
    <row r="34" spans="1:3" x14ac:dyDescent="0.25">
      <c r="A34" s="16"/>
      <c r="B34" s="19"/>
      <c r="C34" s="7"/>
    </row>
    <row r="35" spans="1:3" x14ac:dyDescent="0.25">
      <c r="A35" s="16"/>
      <c r="B35" s="19"/>
      <c r="C35" s="7"/>
    </row>
    <row r="36" spans="1:3" x14ac:dyDescent="0.25">
      <c r="A36" s="11"/>
      <c r="B36" s="19"/>
      <c r="C36" s="7"/>
    </row>
    <row r="37" spans="1:3" x14ac:dyDescent="0.25">
      <c r="A37" s="13" t="s">
        <v>10</v>
      </c>
      <c r="B37" s="19"/>
      <c r="C37" s="7"/>
    </row>
    <row r="38" spans="1:3" x14ac:dyDescent="0.25">
      <c r="A38" s="13"/>
      <c r="B38" s="19"/>
      <c r="C38" s="7"/>
    </row>
    <row r="39" spans="1:3" x14ac:dyDescent="0.25">
      <c r="A39" s="13"/>
      <c r="B39" s="19"/>
      <c r="C39" s="7"/>
    </row>
    <row r="40" spans="1:3" x14ac:dyDescent="0.25">
      <c r="A40" s="13"/>
      <c r="B40" s="19"/>
      <c r="C40" s="7"/>
    </row>
    <row r="41" spans="1:3" x14ac:dyDescent="0.25">
      <c r="A41" s="13"/>
      <c r="B41" s="19"/>
      <c r="C41" s="7"/>
    </row>
    <row r="42" spans="1:3" x14ac:dyDescent="0.25">
      <c r="A42" s="10" t="s">
        <v>11</v>
      </c>
      <c r="B42" s="19"/>
      <c r="C42" s="7"/>
    </row>
    <row r="43" spans="1:3" x14ac:dyDescent="0.25">
      <c r="A43" s="16"/>
      <c r="B43" s="19"/>
      <c r="C43" s="7"/>
    </row>
    <row r="44" spans="1:3" x14ac:dyDescent="0.25">
      <c r="A44" s="16"/>
      <c r="B44" s="19"/>
      <c r="C44" s="7"/>
    </row>
    <row r="45" spans="1:3" x14ac:dyDescent="0.25">
      <c r="A45" s="16"/>
      <c r="B45" s="19"/>
      <c r="C45" s="7"/>
    </row>
    <row r="46" spans="1:3" x14ac:dyDescent="0.25">
      <c r="A46" s="16"/>
      <c r="B46" s="19"/>
      <c r="C46" s="7"/>
    </row>
    <row r="47" spans="1:3" x14ac:dyDescent="0.25">
      <c r="A47" s="12" t="s">
        <v>12</v>
      </c>
      <c r="B47" s="19"/>
      <c r="C47" s="7"/>
    </row>
    <row r="48" spans="1:3" x14ac:dyDescent="0.25">
      <c r="A48" s="13"/>
      <c r="B48" s="19"/>
      <c r="C48" s="7"/>
    </row>
    <row r="49" spans="1:3" x14ac:dyDescent="0.25">
      <c r="A49" s="13"/>
      <c r="B49" s="19"/>
      <c r="C49" s="7"/>
    </row>
    <row r="50" spans="1:3" x14ac:dyDescent="0.25">
      <c r="A50" s="13"/>
      <c r="B50" s="19"/>
      <c r="C50" s="7"/>
    </row>
    <row r="51" spans="1:3" x14ac:dyDescent="0.25">
      <c r="A51" s="13"/>
      <c r="B51" s="19"/>
      <c r="C51" s="7"/>
    </row>
    <row r="52" spans="1:3" x14ac:dyDescent="0.25">
      <c r="A52" s="10" t="s">
        <v>13</v>
      </c>
      <c r="B52" s="19"/>
      <c r="C52" s="7"/>
    </row>
    <row r="53" spans="1:3" x14ac:dyDescent="0.25">
      <c r="A53" s="16"/>
      <c r="B53" s="19"/>
      <c r="C53" s="7"/>
    </row>
    <row r="54" spans="1:3" x14ac:dyDescent="0.25">
      <c r="A54" s="16"/>
      <c r="B54" s="19"/>
      <c r="C54" s="7"/>
    </row>
    <row r="55" spans="1:3" x14ac:dyDescent="0.25">
      <c r="A55" s="16"/>
      <c r="B55" s="19"/>
      <c r="C55" s="7"/>
    </row>
    <row r="56" spans="1:3" x14ac:dyDescent="0.25">
      <c r="A56" s="16"/>
      <c r="B56" s="19"/>
      <c r="C56" s="7"/>
    </row>
    <row r="57" spans="1:3" x14ac:dyDescent="0.25">
      <c r="A57" s="12" t="s">
        <v>14</v>
      </c>
      <c r="B57" s="19"/>
      <c r="C57" s="7"/>
    </row>
    <row r="58" spans="1:3" x14ac:dyDescent="0.25">
      <c r="A58" s="13"/>
      <c r="B58" s="19"/>
      <c r="C58" s="7"/>
    </row>
    <row r="59" spans="1:3" x14ac:dyDescent="0.25">
      <c r="A59" s="13"/>
      <c r="B59" s="19"/>
      <c r="C59" s="7"/>
    </row>
    <row r="60" spans="1:3" x14ac:dyDescent="0.25">
      <c r="A60" s="13"/>
      <c r="B60" s="19"/>
      <c r="C60" s="7"/>
    </row>
    <row r="61" spans="1:3" x14ac:dyDescent="0.25">
      <c r="A61" s="14"/>
      <c r="B61" s="19"/>
      <c r="C61" s="7"/>
    </row>
    <row r="62" spans="1:3" x14ac:dyDescent="0.25">
      <c r="A62" s="20"/>
      <c r="B62" s="8"/>
      <c r="C6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XFD1048576"/>
    </sheetView>
  </sheetViews>
  <sheetFormatPr defaultRowHeight="15" x14ac:dyDescent="0.25"/>
  <cols>
    <col min="1" max="1" width="18.42578125" style="2" customWidth="1"/>
    <col min="2" max="2" width="25.5703125" customWidth="1"/>
    <col min="3" max="3" width="30.85546875" customWidth="1"/>
  </cols>
  <sheetData>
    <row r="1" spans="1:3" s="1" customFormat="1" ht="18" x14ac:dyDescent="0.25">
      <c r="A1" s="17" t="s">
        <v>0</v>
      </c>
      <c r="B1" s="3" t="s">
        <v>3</v>
      </c>
      <c r="C1" s="3" t="s">
        <v>1</v>
      </c>
    </row>
    <row r="2" spans="1:3" x14ac:dyDescent="0.25">
      <c r="A2" s="10" t="s">
        <v>2</v>
      </c>
      <c r="B2" s="19"/>
      <c r="C2" s="7"/>
    </row>
    <row r="3" spans="1:3" x14ac:dyDescent="0.25">
      <c r="A3" s="16"/>
      <c r="B3" s="19"/>
      <c r="C3" s="7"/>
    </row>
    <row r="4" spans="1:3" x14ac:dyDescent="0.25">
      <c r="A4" s="16"/>
      <c r="B4" s="19"/>
      <c r="C4" s="7"/>
    </row>
    <row r="5" spans="1:3" x14ac:dyDescent="0.25">
      <c r="A5" s="16"/>
      <c r="B5" s="19"/>
      <c r="C5" s="7"/>
    </row>
    <row r="6" spans="1:3" x14ac:dyDescent="0.25">
      <c r="A6" s="11"/>
      <c r="B6" s="19"/>
      <c r="C6" s="7"/>
    </row>
    <row r="7" spans="1:3" x14ac:dyDescent="0.25">
      <c r="A7" s="13" t="s">
        <v>4</v>
      </c>
      <c r="B7" s="19"/>
      <c r="C7" s="7"/>
    </row>
    <row r="8" spans="1:3" x14ac:dyDescent="0.25">
      <c r="A8" s="13"/>
      <c r="B8" s="19"/>
      <c r="C8" s="7"/>
    </row>
    <row r="9" spans="1:3" x14ac:dyDescent="0.25">
      <c r="A9" s="13"/>
      <c r="B9" s="19"/>
      <c r="C9" s="7"/>
    </row>
    <row r="10" spans="1:3" x14ac:dyDescent="0.25">
      <c r="A10" s="13"/>
      <c r="B10" s="19"/>
      <c r="C10" s="7"/>
    </row>
    <row r="11" spans="1:3" x14ac:dyDescent="0.25">
      <c r="A11" s="13"/>
      <c r="B11" s="19"/>
      <c r="C11" s="7"/>
    </row>
    <row r="12" spans="1:3" x14ac:dyDescent="0.25">
      <c r="A12" s="10" t="s">
        <v>5</v>
      </c>
      <c r="B12" s="19"/>
      <c r="C12" s="7"/>
    </row>
    <row r="13" spans="1:3" x14ac:dyDescent="0.25">
      <c r="A13" s="16"/>
      <c r="B13" s="19"/>
      <c r="C13" s="7"/>
    </row>
    <row r="14" spans="1:3" x14ac:dyDescent="0.25">
      <c r="A14" s="16"/>
      <c r="B14" s="19"/>
      <c r="C14" s="7"/>
    </row>
    <row r="15" spans="1:3" x14ac:dyDescent="0.25">
      <c r="A15" s="16"/>
      <c r="B15" s="19"/>
      <c r="C15" s="7"/>
    </row>
    <row r="16" spans="1:3" x14ac:dyDescent="0.25">
      <c r="A16" s="16"/>
      <c r="B16" s="19"/>
      <c r="C16" s="7"/>
    </row>
    <row r="17" spans="1:3" x14ac:dyDescent="0.25">
      <c r="A17" s="12" t="s">
        <v>6</v>
      </c>
      <c r="B17" s="19"/>
      <c r="C17" s="7"/>
    </row>
    <row r="18" spans="1:3" x14ac:dyDescent="0.25">
      <c r="A18" s="13"/>
      <c r="B18" s="19"/>
      <c r="C18" s="7"/>
    </row>
    <row r="19" spans="1:3" x14ac:dyDescent="0.25">
      <c r="A19" s="13"/>
      <c r="B19" s="19"/>
      <c r="C19" s="7"/>
    </row>
    <row r="20" spans="1:3" x14ac:dyDescent="0.25">
      <c r="A20" s="13"/>
      <c r="B20" s="19"/>
      <c r="C20" s="7"/>
    </row>
    <row r="21" spans="1:3" x14ac:dyDescent="0.25">
      <c r="A21" s="13"/>
      <c r="B21" s="19"/>
      <c r="C21" s="7"/>
    </row>
    <row r="22" spans="1:3" x14ac:dyDescent="0.25">
      <c r="A22" s="10" t="s">
        <v>7</v>
      </c>
      <c r="B22" s="19"/>
      <c r="C22" s="7"/>
    </row>
    <row r="23" spans="1:3" x14ac:dyDescent="0.25">
      <c r="A23" s="16"/>
      <c r="B23" s="19"/>
      <c r="C23" s="7"/>
    </row>
    <row r="24" spans="1:3" x14ac:dyDescent="0.25">
      <c r="A24" s="16"/>
      <c r="B24" s="19"/>
      <c r="C24" s="7"/>
    </row>
    <row r="25" spans="1:3" x14ac:dyDescent="0.25">
      <c r="A25" s="16"/>
      <c r="B25" s="19"/>
      <c r="C25" s="7"/>
    </row>
    <row r="26" spans="1:3" x14ac:dyDescent="0.25">
      <c r="A26" s="16"/>
      <c r="B26" s="19"/>
      <c r="C26" s="7"/>
    </row>
    <row r="27" spans="1:3" x14ac:dyDescent="0.25">
      <c r="A27" s="12" t="s">
        <v>8</v>
      </c>
      <c r="B27" s="19"/>
      <c r="C27" s="7"/>
    </row>
    <row r="28" spans="1:3" x14ac:dyDescent="0.25">
      <c r="A28" s="13"/>
      <c r="B28" s="19"/>
      <c r="C28" s="7"/>
    </row>
    <row r="29" spans="1:3" x14ac:dyDescent="0.25">
      <c r="A29" s="13"/>
      <c r="B29" s="19"/>
      <c r="C29" s="7"/>
    </row>
    <row r="30" spans="1:3" x14ac:dyDescent="0.25">
      <c r="A30" s="13"/>
      <c r="B30" s="19"/>
      <c r="C30" s="7"/>
    </row>
    <row r="31" spans="1:3" x14ac:dyDescent="0.25">
      <c r="A31" s="13"/>
      <c r="B31" s="19"/>
      <c r="C31" s="7"/>
    </row>
    <row r="32" spans="1:3" x14ac:dyDescent="0.25">
      <c r="A32" s="10" t="s">
        <v>9</v>
      </c>
      <c r="B32" s="19"/>
      <c r="C32" s="7"/>
    </row>
    <row r="33" spans="1:3" x14ac:dyDescent="0.25">
      <c r="A33" s="16"/>
      <c r="B33" s="19"/>
      <c r="C33" s="7"/>
    </row>
    <row r="34" spans="1:3" x14ac:dyDescent="0.25">
      <c r="A34" s="16"/>
      <c r="B34" s="19"/>
      <c r="C34" s="7"/>
    </row>
    <row r="35" spans="1:3" x14ac:dyDescent="0.25">
      <c r="A35" s="16"/>
      <c r="B35" s="19"/>
      <c r="C35" s="7"/>
    </row>
    <row r="36" spans="1:3" x14ac:dyDescent="0.25">
      <c r="A36" s="11"/>
      <c r="B36" s="19"/>
      <c r="C36" s="7"/>
    </row>
    <row r="37" spans="1:3" x14ac:dyDescent="0.25">
      <c r="A37" s="13" t="s">
        <v>10</v>
      </c>
      <c r="B37" s="19"/>
      <c r="C37" s="7"/>
    </row>
    <row r="38" spans="1:3" x14ac:dyDescent="0.25">
      <c r="A38" s="13"/>
      <c r="B38" s="19"/>
      <c r="C38" s="7"/>
    </row>
    <row r="39" spans="1:3" x14ac:dyDescent="0.25">
      <c r="A39" s="13"/>
      <c r="B39" s="19"/>
      <c r="C39" s="7"/>
    </row>
    <row r="40" spans="1:3" x14ac:dyDescent="0.25">
      <c r="A40" s="13"/>
      <c r="B40" s="19"/>
      <c r="C40" s="7"/>
    </row>
    <row r="41" spans="1:3" x14ac:dyDescent="0.25">
      <c r="A41" s="13"/>
      <c r="B41" s="19"/>
      <c r="C41" s="7"/>
    </row>
    <row r="42" spans="1:3" x14ac:dyDescent="0.25">
      <c r="A42" s="10" t="s">
        <v>11</v>
      </c>
      <c r="B42" s="19"/>
      <c r="C42" s="7"/>
    </row>
    <row r="43" spans="1:3" x14ac:dyDescent="0.25">
      <c r="A43" s="16"/>
      <c r="B43" s="19"/>
      <c r="C43" s="7"/>
    </row>
    <row r="44" spans="1:3" x14ac:dyDescent="0.25">
      <c r="A44" s="16"/>
      <c r="B44" s="19"/>
      <c r="C44" s="7"/>
    </row>
    <row r="45" spans="1:3" x14ac:dyDescent="0.25">
      <c r="A45" s="16"/>
      <c r="B45" s="19"/>
      <c r="C45" s="7"/>
    </row>
    <row r="46" spans="1:3" x14ac:dyDescent="0.25">
      <c r="A46" s="16"/>
      <c r="B46" s="19"/>
      <c r="C46" s="7"/>
    </row>
    <row r="47" spans="1:3" x14ac:dyDescent="0.25">
      <c r="A47" s="12" t="s">
        <v>12</v>
      </c>
      <c r="B47" s="19"/>
      <c r="C47" s="7"/>
    </row>
    <row r="48" spans="1:3" x14ac:dyDescent="0.25">
      <c r="A48" s="13"/>
      <c r="B48" s="19"/>
      <c r="C48" s="7"/>
    </row>
    <row r="49" spans="1:3" x14ac:dyDescent="0.25">
      <c r="A49" s="13"/>
      <c r="B49" s="19"/>
      <c r="C49" s="7"/>
    </row>
    <row r="50" spans="1:3" x14ac:dyDescent="0.25">
      <c r="A50" s="13"/>
      <c r="B50" s="19"/>
      <c r="C50" s="7"/>
    </row>
    <row r="51" spans="1:3" x14ac:dyDescent="0.25">
      <c r="A51" s="13"/>
      <c r="B51" s="19"/>
      <c r="C51" s="7"/>
    </row>
    <row r="52" spans="1:3" x14ac:dyDescent="0.25">
      <c r="A52" s="10" t="s">
        <v>13</v>
      </c>
      <c r="B52" s="19"/>
      <c r="C52" s="7"/>
    </row>
    <row r="53" spans="1:3" x14ac:dyDescent="0.25">
      <c r="A53" s="16"/>
      <c r="B53" s="19"/>
      <c r="C53" s="7"/>
    </row>
    <row r="54" spans="1:3" x14ac:dyDescent="0.25">
      <c r="A54" s="16"/>
      <c r="B54" s="19"/>
      <c r="C54" s="7"/>
    </row>
    <row r="55" spans="1:3" x14ac:dyDescent="0.25">
      <c r="A55" s="16"/>
      <c r="B55" s="19"/>
      <c r="C55" s="7"/>
    </row>
    <row r="56" spans="1:3" x14ac:dyDescent="0.25">
      <c r="A56" s="16"/>
      <c r="B56" s="19"/>
      <c r="C56" s="7"/>
    </row>
    <row r="57" spans="1:3" x14ac:dyDescent="0.25">
      <c r="A57" s="12" t="s">
        <v>14</v>
      </c>
      <c r="B57" s="19"/>
      <c r="C57" s="7"/>
    </row>
    <row r="58" spans="1:3" x14ac:dyDescent="0.25">
      <c r="A58" s="13"/>
      <c r="B58" s="19"/>
      <c r="C58" s="7"/>
    </row>
    <row r="59" spans="1:3" x14ac:dyDescent="0.25">
      <c r="A59" s="13"/>
      <c r="B59" s="19"/>
      <c r="C59" s="7"/>
    </row>
    <row r="60" spans="1:3" x14ac:dyDescent="0.25">
      <c r="A60" s="13"/>
      <c r="B60" s="19"/>
      <c r="C60" s="7"/>
    </row>
    <row r="61" spans="1:3" x14ac:dyDescent="0.25">
      <c r="A61" s="14"/>
      <c r="B61" s="19"/>
      <c r="C61" s="7"/>
    </row>
    <row r="62" spans="1:3" x14ac:dyDescent="0.25">
      <c r="A62" s="20"/>
      <c r="B62" s="8"/>
      <c r="C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Babolat</vt:lpstr>
      <vt:lpstr>Head</vt:lpstr>
      <vt:lpstr>Wilson</vt:lpstr>
      <vt:lpstr>Prince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2016-03-13T16:55:13Z</dcterms:created>
  <dcterms:modified xsi:type="dcterms:W3CDTF">2016-04-01T18:23:32Z</dcterms:modified>
</cp:coreProperties>
</file>