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-120" yWindow="-120" windowWidth="15634" windowHeight="6257" activeTab="1"/>
  </bookViews>
  <sheets>
    <sheet name="todo next" sheetId="5" r:id="rId1"/>
    <sheet name="cantcreate" sheetId="6" r:id="rId2"/>
    <sheet name="degolass" sheetId="3" r:id="rId3"/>
    <sheet name="twolilol" sheetId="1" r:id="rId4"/>
    <sheet name="twolilol reste-à-faire" sheetId="4" r:id="rId5"/>
    <sheet name="addons" sheetId="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6" l="1"/>
  <c r="E24" i="6"/>
  <c r="F24" i="6"/>
  <c r="G24" i="6"/>
  <c r="H24" i="6"/>
  <c r="C24" i="6"/>
  <c r="D14" i="6"/>
  <c r="E14" i="6"/>
  <c r="F14" i="6"/>
  <c r="G14" i="6"/>
  <c r="H14" i="6"/>
  <c r="C14" i="6"/>
  <c r="D9" i="6"/>
  <c r="E9" i="6"/>
  <c r="F9" i="6"/>
  <c r="G9" i="6"/>
  <c r="H9" i="6"/>
  <c r="C9" i="6"/>
  <c r="D4" i="6"/>
  <c r="E4" i="6"/>
  <c r="F4" i="6"/>
  <c r="G4" i="6"/>
  <c r="H4" i="6"/>
  <c r="C4" i="6"/>
  <c r="I10" i="4" l="1"/>
  <c r="J10" i="4" s="1"/>
  <c r="E7" i="1"/>
  <c r="E5" i="1"/>
  <c r="E31" i="1"/>
  <c r="E29" i="1"/>
  <c r="J7" i="4"/>
  <c r="J4" i="4"/>
  <c r="I3" i="4"/>
  <c r="J3" i="4" s="1"/>
  <c r="I4" i="4"/>
  <c r="I5" i="4"/>
  <c r="J5" i="4" s="1"/>
  <c r="I6" i="4"/>
  <c r="I7" i="4"/>
  <c r="I8" i="4"/>
  <c r="J8" i="4" s="1"/>
  <c r="I9" i="4"/>
  <c r="J9" i="4" s="1"/>
  <c r="I2" i="4"/>
  <c r="A8" i="4"/>
  <c r="A9" i="4"/>
  <c r="D2" i="3"/>
  <c r="G2" i="3"/>
  <c r="G6" i="3" s="1"/>
  <c r="D3" i="3"/>
  <c r="G3" i="3"/>
  <c r="G4" i="3"/>
  <c r="D5" i="3"/>
  <c r="G5" i="3"/>
  <c r="D7" i="3"/>
  <c r="G7" i="3"/>
  <c r="D8" i="3"/>
  <c r="G8" i="3"/>
  <c r="G9" i="3"/>
  <c r="D10" i="3"/>
  <c r="G10" i="3"/>
  <c r="G12" i="3" s="1"/>
  <c r="D11" i="3"/>
  <c r="G11" i="3"/>
  <c r="D13" i="3"/>
  <c r="G13" i="3"/>
  <c r="G16" i="3" s="1"/>
  <c r="D14" i="3"/>
  <c r="G14" i="3"/>
  <c r="D15" i="3"/>
  <c r="G15" i="3" s="1"/>
  <c r="D17" i="3"/>
  <c r="G17" i="3"/>
  <c r="D18" i="3"/>
  <c r="G18" i="3"/>
  <c r="G19" i="3"/>
  <c r="D20" i="3"/>
  <c r="G20" i="3" s="1"/>
  <c r="D21" i="3"/>
  <c r="G21" i="3"/>
  <c r="D23" i="3"/>
  <c r="G23" i="3"/>
  <c r="G26" i="3"/>
  <c r="G28" i="3" s="1"/>
  <c r="D27" i="3"/>
  <c r="G27" i="3"/>
  <c r="G24" i="3" l="1"/>
  <c r="G22" i="3"/>
  <c r="H23" i="1" l="1"/>
  <c r="G23" i="1"/>
  <c r="F23" i="1"/>
  <c r="D23" i="1"/>
  <c r="C23" i="1"/>
  <c r="B23" i="1"/>
  <c r="E23" i="1" l="1"/>
  <c r="C34" i="1"/>
  <c r="D34" i="1"/>
  <c r="F34" i="1"/>
  <c r="H34" i="1"/>
  <c r="B34" i="1"/>
  <c r="C6" i="1"/>
  <c r="D6" i="1"/>
  <c r="F6" i="1"/>
  <c r="G6" i="1"/>
  <c r="H6" i="1"/>
  <c r="C10" i="1"/>
  <c r="D10" i="1"/>
  <c r="F10" i="1"/>
  <c r="G10" i="1"/>
  <c r="H10" i="1"/>
  <c r="C13" i="1"/>
  <c r="D13" i="1"/>
  <c r="F13" i="1"/>
  <c r="G13" i="1"/>
  <c r="H13" i="1"/>
  <c r="C16" i="1"/>
  <c r="D16" i="1"/>
  <c r="F16" i="1"/>
  <c r="G16" i="1"/>
  <c r="H16" i="1"/>
  <c r="C20" i="1"/>
  <c r="D20" i="1"/>
  <c r="F20" i="1"/>
  <c r="G20" i="1"/>
  <c r="H20" i="1"/>
  <c r="C26" i="1"/>
  <c r="D26" i="1"/>
  <c r="F26" i="1"/>
  <c r="G26" i="1"/>
  <c r="H26" i="1"/>
  <c r="C30" i="1"/>
  <c r="D30" i="1"/>
  <c r="F30" i="1"/>
  <c r="G30" i="1"/>
  <c r="H30" i="1"/>
  <c r="B30" i="1"/>
  <c r="B26" i="1"/>
  <c r="B20" i="1"/>
  <c r="B16" i="1"/>
  <c r="B13" i="1"/>
  <c r="B10" i="1"/>
  <c r="B6" i="1"/>
  <c r="E34" i="1" l="1"/>
  <c r="E30" i="1"/>
  <c r="E26" i="1"/>
  <c r="E6" i="1"/>
  <c r="E10" i="1"/>
  <c r="E13" i="1"/>
  <c r="E16" i="1"/>
  <c r="E20" i="1"/>
</calcChain>
</file>

<file path=xl/comments1.xml><?xml version="1.0" encoding="utf-8"?>
<comments xmlns="http://schemas.openxmlformats.org/spreadsheetml/2006/main">
  <authors>
    <author>LEMOINE Samuel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delta T3/T0,5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delta T3/T0,5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delta T3/T0,5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<sst xmlns="http://schemas.openxmlformats.org/spreadsheetml/2006/main" count="460" uniqueCount="276">
  <si>
    <t>end</t>
  </si>
  <si>
    <t>int</t>
  </si>
  <si>
    <t>spell</t>
  </si>
  <si>
    <t>arm</t>
  </si>
  <si>
    <t>waist</t>
  </si>
  <si>
    <t>wrist</t>
  </si>
  <si>
    <t>pants</t>
  </si>
  <si>
    <t>shoulders</t>
  </si>
  <si>
    <t>head</t>
  </si>
  <si>
    <t>hit</t>
  </si>
  <si>
    <t>chest</t>
  </si>
  <si>
    <t>boots</t>
  </si>
  <si>
    <t>hands</t>
  </si>
  <si>
    <t>Coiffure de grand maréchal</t>
  </si>
  <si>
    <t>r13</t>
  </si>
  <si>
    <t>mp5</t>
  </si>
  <si>
    <t>Mantelet de grand maréchal en satin</t>
  </si>
  <si>
    <t>nax</t>
  </si>
  <si>
    <t>Atours de nécrochevalier</t>
  </si>
  <si>
    <t>Brassards de fouisseur</t>
  </si>
  <si>
    <t>AQ</t>
  </si>
  <si>
    <t>Gants de maréchal en satin</t>
  </si>
  <si>
    <t>Corde de pédoncule cintrée</t>
  </si>
  <si>
    <t>Jambières corrompues</t>
  </si>
  <si>
    <t>World Boss</t>
  </si>
  <si>
    <t>current</t>
  </si>
  <si>
    <t>1000pvp</t>
  </si>
  <si>
    <t>Chaussures brûleglace</t>
  </si>
  <si>
    <t>BONUS</t>
  </si>
  <si>
    <t>weapons</t>
  </si>
  <si>
    <t xml:space="preserve"> -25res</t>
  </si>
  <si>
    <t>Cherche-âme</t>
  </si>
  <si>
    <t>/</t>
  </si>
  <si>
    <t>total</t>
  </si>
  <si>
    <t>ShaguPlates</t>
  </si>
  <si>
    <t>/sp</t>
  </si>
  <si>
    <t>nameplates castbar</t>
  </si>
  <si>
    <t>retarget</t>
  </si>
  <si>
    <t>retargets enemy after vanish/feigndeath</t>
  </si>
  <si>
    <t>OK</t>
  </si>
  <si>
    <t>TODO</t>
  </si>
  <si>
    <t>omniCC</t>
  </si>
  <si>
    <t>/omnicc</t>
  </si>
  <si>
    <t>actionbar CD</t>
  </si>
  <si>
    <t>ClassicSnowFall</t>
  </si>
  <si>
    <t>keydown cast support</t>
  </si>
  <si>
    <t>Bartender2</t>
  </si>
  <si>
    <t>Bongos</t>
  </si>
  <si>
    <t>/bartender</t>
  </si>
  <si>
    <t>/bongos</t>
  </si>
  <si>
    <t>actionbar alternative</t>
  </si>
  <si>
    <t>actionbars (Ace2 based)</t>
  </si>
  <si>
    <t>RangeRecolor</t>
  </si>
  <si>
    <t>/rr</t>
  </si>
  <si>
    <t>visible out_of_range actionbar icons</t>
  </si>
  <si>
    <t>RingMenu</t>
  </si>
  <si>
    <t>/ringmenu</t>
  </si>
  <si>
    <t>radial popup bar for occasional uses</t>
  </si>
  <si>
    <t>SuperMacro</t>
  </si>
  <si>
    <t>/supermacro</t>
  </si>
  <si>
    <t>ClassicMacros</t>
  </si>
  <si>
    <t>modern macro commands back-ported</t>
  </si>
  <si>
    <t>oCB</t>
  </si>
  <si>
    <t>/ocb</t>
  </si>
  <si>
    <t>castbar +latency</t>
  </si>
  <si>
    <t>CEnemyCastbar</t>
  </si>
  <si>
    <t>natural enemy castbar (pvp)</t>
  </si>
  <si>
    <t>/necb</t>
  </si>
  <si>
    <t>BGEnemyFrames</t>
  </si>
  <si>
    <t>/efs</t>
  </si>
  <si>
    <t>pvp enemy frames</t>
  </si>
  <si>
    <t>ccwatch</t>
  </si>
  <si>
    <t>/ccwatch</t>
  </si>
  <si>
    <t>timebars for CC &amp; DRs</t>
  </si>
  <si>
    <t>https://iliana-sc.github.io/enemyframes/</t>
  </si>
  <si>
    <t>https://shagu.org/ShaguPlates/</t>
  </si>
  <si>
    <t>TRY</t>
  </si>
  <si>
    <t>cooline</t>
  </si>
  <si>
    <t>ability cd on timeline</t>
  </si>
  <si>
    <t>cdframes</t>
  </si>
  <si>
    <t>players cd icons</t>
  </si>
  <si>
    <t>SpellAlert</t>
  </si>
  <si>
    <t>/spellarlert</t>
  </si>
  <si>
    <t>warns enemy casts</t>
  </si>
  <si>
    <t>MikScrollingBattleText</t>
  </si>
  <si>
    <t>/msbt</t>
  </si>
  <si>
    <t>scrolling combat text</t>
  </si>
  <si>
    <t>Chronometer</t>
  </si>
  <si>
    <t>/chronometer</t>
  </si>
  <si>
    <t>buff&amp;debuff visual bar timer</t>
  </si>
  <si>
    <t>LoseControl</t>
  </si>
  <si>
    <t>screen-centered timer upon char control-loss</t>
  </si>
  <si>
    <t>BetterCharacterStats</t>
  </si>
  <si>
    <t>FIX</t>
  </si>
  <si>
    <t>detailed char. stats</t>
  </si>
  <si>
    <t>https://github.com/ericraio/vanilla-wow-addons/tree/master</t>
  </si>
  <si>
    <t>SuperInspect</t>
  </si>
  <si>
    <t>/superinspect</t>
  </si>
  <si>
    <t>inspect++ from distance</t>
  </si>
  <si>
    <t>AdvancedTradeSkillWindow</t>
  </si>
  <si>
    <t>/atsw</t>
  </si>
  <si>
    <t>Crafty</t>
  </si>
  <si>
    <t>professions filter</t>
  </si>
  <si>
    <t>professions ui++</t>
  </si>
  <si>
    <t>ImpulseBooster</t>
  </si>
  <si>
    <t>improve addon loading speed</t>
  </si>
  <si>
    <t>Compatibility</t>
  </si>
  <si>
    <t>compatibility addon for Vanilla</t>
  </si>
  <si>
    <t>LazyPig</t>
  </si>
  <si>
    <t>/lp</t>
  </si>
  <si>
    <t>QoL (autodismount)</t>
  </si>
  <si>
    <t>https://github.com/laytya/AdvancedTradeSkillWindow-vanilla</t>
  </si>
  <si>
    <t>EngInventory</t>
  </si>
  <si>
    <t>/ei</t>
  </si>
  <si>
    <t>unified &amp; sorted bags</t>
  </si>
  <si>
    <t>MCP</t>
  </si>
  <si>
    <t>/mcp</t>
  </si>
  <si>
    <t>ingame addons management</t>
  </si>
  <si>
    <t>SpecialTalent</t>
  </si>
  <si>
    <t>improved talents frame</t>
  </si>
  <si>
    <t>TinyTip</t>
  </si>
  <si>
    <t>/tinytip</t>
  </si>
  <si>
    <t>view char target in mouse-over tip</t>
  </si>
  <si>
    <t>AutoProfit</t>
  </si>
  <si>
    <t>/autoprofit</t>
  </si>
  <si>
    <t>automatic sell gray items</t>
  </si>
  <si>
    <t>BankItems</t>
  </si>
  <si>
    <t>/bi</t>
  </si>
  <si>
    <t>show bank items anywhere</t>
  </si>
  <si>
    <t>Postal</t>
  </si>
  <si>
    <t>/postal</t>
  </si>
  <si>
    <t>mail: send several item in 1 go</t>
  </si>
  <si>
    <t>SellValue</t>
  </si>
  <si>
    <t>display sell value in tip</t>
  </si>
  <si>
    <t>EnergyWatch</t>
  </si>
  <si>
    <t>/ew</t>
  </si>
  <si>
    <t>show energy ticks</t>
  </si>
  <si>
    <t>AttackBar</t>
  </si>
  <si>
    <t>show weapon swings</t>
  </si>
  <si>
    <t>=</t>
  </si>
  <si>
    <t>!OmniCC</t>
  </si>
  <si>
    <t>!Compatibility</t>
  </si>
  <si>
    <t>enemyFrames</t>
  </si>
  <si>
    <t>???</t>
  </si>
  <si>
    <t>!!!ImpulseBooster</t>
  </si>
  <si>
    <t>SimpleCombatLog</t>
  </si>
  <si>
    <t>VGAttackBar</t>
  </si>
  <si>
    <t>MobHealth</t>
  </si>
  <si>
    <t>LunaUnitFrames</t>
  </si>
  <si>
    <t>DebuffTimers</t>
  </si>
  <si>
    <t>later</t>
  </si>
  <si>
    <t>ADDED</t>
  </si>
  <si>
    <t>SUCC-ecb</t>
  </si>
  <si>
    <t>enemy cast bar</t>
  </si>
  <si>
    <t>KO</t>
  </si>
  <si>
    <t>USELESS?</t>
  </si>
  <si>
    <t>EN ONLY</t>
  </si>
  <si>
    <t>Boots of Epiphany</t>
  </si>
  <si>
    <t>Dark Storm Gauntlets</t>
  </si>
  <si>
    <t>wand</t>
  </si>
  <si>
    <t>Wand of Qiraji Nobility</t>
  </si>
  <si>
    <t>armor</t>
  </si>
  <si>
    <t>12,7</t>
  </si>
  <si>
    <t>32,1</t>
  </si>
  <si>
    <t>15,7</t>
  </si>
  <si>
    <t>34,0</t>
  </si>
  <si>
    <t>/vgab</t>
  </si>
  <si>
    <t xml:space="preserve">Blastershot Launcher </t>
  </si>
  <si>
    <t xml:space="preserve">Striker's Mark </t>
  </si>
  <si>
    <t>free range</t>
  </si>
  <si>
    <t xml:space="preserve">Fang of the Faceless </t>
  </si>
  <si>
    <t xml:space="preserve">Dagger of Veiled Shadows </t>
  </si>
  <si>
    <t xml:space="preserve">Core Hound Tooth </t>
  </si>
  <si>
    <t>free offhand</t>
  </si>
  <si>
    <t>t0,5</t>
  </si>
  <si>
    <t>set bonus ?</t>
  </si>
  <si>
    <t>Bonescythe Bracers</t>
  </si>
  <si>
    <t>wrists</t>
  </si>
  <si>
    <t>naxx BiS non-concurrence avec R13:</t>
  </si>
  <si>
    <t>stealth++ + set bonus ?</t>
  </si>
  <si>
    <t>Marshal's Leather Footguards</t>
  </si>
  <si>
    <t>R13</t>
  </si>
  <si>
    <t>sprint +3s</t>
  </si>
  <si>
    <t>Bonescythe Sabatons</t>
  </si>
  <si>
    <t>T3</t>
  </si>
  <si>
    <t>feet</t>
  </si>
  <si>
    <t>Marshal's Leather Leggings</t>
  </si>
  <si>
    <t>Bonescythe Legplates</t>
  </si>
  <si>
    <t>legs</t>
  </si>
  <si>
    <t>Bloodfang Gloves</t>
  </si>
  <si>
    <t>T2</t>
  </si>
  <si>
    <t>disarm imun</t>
  </si>
  <si>
    <t>Marshal's Leather Handgrips</t>
  </si>
  <si>
    <t>Bonescythe Gauntlets</t>
  </si>
  <si>
    <t>gloves</t>
  </si>
  <si>
    <t>Field Marshal's Leather Chestpiece</t>
  </si>
  <si>
    <t>Bonescythe Breastplate</t>
  </si>
  <si>
    <t>Field Marshal's Leather Epaulets</t>
  </si>
  <si>
    <t>fausse piste</t>
  </si>
  <si>
    <t>Bonescythe Pauldrons</t>
  </si>
  <si>
    <t>current t0,5</t>
  </si>
  <si>
    <t>déjà BiS</t>
  </si>
  <si>
    <t>déjà ~BiS</t>
  </si>
  <si>
    <t>TODO last</t>
  </si>
  <si>
    <t>Field Marshal's Leather Mask</t>
  </si>
  <si>
    <t>NOT BETTER THAN T0.5</t>
  </si>
  <si>
    <t>Bonescythe Helmet</t>
  </si>
  <si>
    <t>special</t>
  </si>
  <si>
    <t>crit</t>
  </si>
  <si>
    <t>stats_simple</t>
  </si>
  <si>
    <t>agi</t>
  </si>
  <si>
    <t>ap/for</t>
  </si>
  <si>
    <t>for</t>
  </si>
  <si>
    <t>ap</t>
  </si>
  <si>
    <t>AQ Mantelet de l'oracle</t>
  </si>
  <si>
    <t>~1</t>
  </si>
  <si>
    <t>BWL Mantelet de la cabale de l'Aile noire</t>
  </si>
  <si>
    <t>r10</t>
  </si>
  <si>
    <t>t0,5 warlock</t>
  </si>
  <si>
    <t>AQ Tiare de l'oracle</t>
  </si>
  <si>
    <t>TODO ~BiS</t>
  </si>
  <si>
    <t>sp</t>
  </si>
  <si>
    <t>vérif déjà BiS</t>
  </si>
  <si>
    <t>degolass</t>
  </si>
  <si>
    <t>+48</t>
  </si>
  <si>
    <t>+20</t>
  </si>
  <si>
    <t>+11</t>
  </si>
  <si>
    <t>twolilol</t>
  </si>
  <si>
    <t>gain/bonus</t>
  </si>
  <si>
    <t>piece</t>
  </si>
  <si>
    <t>cost</t>
  </si>
  <si>
    <t>20k</t>
  </si>
  <si>
    <t>confirm Boots of Epiphany</t>
  </si>
  <si>
    <t>confirm Dark Storm Gauntlets</t>
  </si>
  <si>
    <t>check rogue sub-BiS</t>
  </si>
  <si>
    <t>confirm Firemaw's Clutch</t>
  </si>
  <si>
    <t>bonus</t>
  </si>
  <si>
    <t>5k</t>
  </si>
  <si>
    <t>trinket</t>
  </si>
  <si>
    <t>+31</t>
  </si>
  <si>
    <t>go uldaman</t>
  </si>
  <si>
    <t>FREE</t>
  </si>
  <si>
    <t>enchant</t>
  </si>
  <si>
    <t>ench225+</t>
  </si>
  <si>
    <t>slot</t>
  </si>
  <si>
    <t>CONFIRMED</t>
  </si>
  <si>
    <t>7k</t>
  </si>
  <si>
    <t>BWL Nefarion's Tear</t>
  </si>
  <si>
    <t>+15</t>
  </si>
  <si>
    <t>DONE</t>
  </si>
  <si>
    <t>+3+20</t>
  </si>
  <si>
    <t>MC</t>
  </si>
  <si>
    <t>+1</t>
  </si>
  <si>
    <t>0</t>
  </si>
  <si>
    <t>+5</t>
  </si>
  <si>
    <t>-3</t>
  </si>
  <si>
    <t>--</t>
  </si>
  <si>
    <t>seven nation army</t>
  </si>
  <si>
    <t>metalica symphonic album</t>
  </si>
  <si>
    <t>on n'est pas v'nus déguisés en feuilles de choux pour s'laisser bouffer l'cul par des salades</t>
  </si>
  <si>
    <t>lacrimosa</t>
  </si>
  <si>
    <t>blow (ginzu/ginsoo?)</t>
  </si>
  <si>
    <t>set</t>
  </si>
  <si>
    <t>sta</t>
  </si>
  <si>
    <t>spi</t>
  </si>
  <si>
    <t>R</t>
  </si>
  <si>
    <t>ring</t>
  </si>
  <si>
    <t xml:space="preserve"> -mr13</t>
  </si>
  <si>
    <t xml:space="preserve"> +285 manashield</t>
  </si>
  <si>
    <t>leggings of polarity (naxx)</t>
  </si>
  <si>
    <t>of the fallen god (naxx)</t>
  </si>
  <si>
    <t>Ritssyn's Ring of Chaos AQ</t>
  </si>
  <si>
    <t>Mindtear Band WORLD BOSS</t>
  </si>
  <si>
    <t>Band of Vaulted Secrets (AQ)</t>
  </si>
  <si>
    <t>Band of Forced Concentration BWL</t>
  </si>
  <si>
    <t>deathmist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</si>
</sst>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3" borderId="0" xfId="0" applyFont="1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2" fillId="5" borderId="0" xfId="1" applyFill="1"/>
    <xf numFmtId="0" fontId="2" fillId="9" borderId="0" xfId="1" applyFill="1"/>
    <xf numFmtId="0" fontId="0" fillId="13" borderId="0" xfId="0" applyFill="1"/>
    <xf numFmtId="0" fontId="2" fillId="14" borderId="0" xfId="1" applyFill="1"/>
    <xf numFmtId="0" fontId="2" fillId="0" borderId="0" xfId="1" applyFill="1"/>
    <xf numFmtId="0" fontId="2" fillId="8" borderId="0" xfId="1" applyFill="1"/>
    <xf numFmtId="0" fontId="0" fillId="14" borderId="0" xfId="0" applyFill="1"/>
    <xf numFmtId="0" fontId="2" fillId="12" borderId="0" xfId="1" applyFill="1"/>
    <xf numFmtId="0" fontId="0" fillId="15" borderId="0" xfId="0" applyFill="1"/>
    <xf numFmtId="0" fontId="2" fillId="2" borderId="0" xfId="1" applyFill="1"/>
    <xf numFmtId="0" fontId="0" fillId="0" borderId="0" xfId="0" quotePrefix="1"/>
    <xf numFmtId="0" fontId="0" fillId="16" borderId="0" xfId="0" applyFill="1"/>
    <xf numFmtId="0" fontId="0" fillId="2" borderId="0" xfId="0" quotePrefix="1" applyFill="1"/>
    <xf numFmtId="0" fontId="0" fillId="17" borderId="0" xfId="0" applyFill="1"/>
    <xf numFmtId="0" fontId="0" fillId="18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whead.com/classic/item=21414/band-of-vaulted-secrets" TargetMode="External"/><Relationship Id="rId2" Type="http://schemas.openxmlformats.org/officeDocument/2006/relationships/hyperlink" Target="https://www.wowhead.com/classic/item=20632/mindtear-band" TargetMode="External"/><Relationship Id="rId1" Type="http://schemas.openxmlformats.org/officeDocument/2006/relationships/hyperlink" Target="https://www.wowhead.com/classic/item=21836/ritssyns-ring-of-chao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wowhead.com/classic/item=19403/band-of-forced-concent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classic/item=16454/marshals-leather-handgrips" TargetMode="External"/><Relationship Id="rId13" Type="http://schemas.openxmlformats.org/officeDocument/2006/relationships/hyperlink" Target="https://www.wowhead.com/classic/item=16907/bloodfang-gloves" TargetMode="External"/><Relationship Id="rId18" Type="http://schemas.openxmlformats.org/officeDocument/2006/relationships/hyperlink" Target="https://retro-wow.org/item/1/21404" TargetMode="External"/><Relationship Id="rId3" Type="http://schemas.openxmlformats.org/officeDocument/2006/relationships/hyperlink" Target="https://www.wowhead.com/classic/item=22479/bonescythe-pauldrons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wowhead.com/classic/item=22481/bonescythe-gauntlets" TargetMode="External"/><Relationship Id="rId12" Type="http://schemas.openxmlformats.org/officeDocument/2006/relationships/hyperlink" Target="https://www.wowhead.com/classic/item=16446/marshals-leather-footguards" TargetMode="External"/><Relationship Id="rId17" Type="http://schemas.openxmlformats.org/officeDocument/2006/relationships/hyperlink" Target="https://retro-wow.org/item/1/17072" TargetMode="External"/><Relationship Id="rId2" Type="http://schemas.openxmlformats.org/officeDocument/2006/relationships/hyperlink" Target="https://www.wowhead.com/classic/item=16455/field-marshals-leather-mask" TargetMode="External"/><Relationship Id="rId16" Type="http://schemas.openxmlformats.org/officeDocument/2006/relationships/hyperlink" Target="https://retro-wow.org/item/1/17069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ww.wowhead.com/classic/item=22478/bonescythe-helmet" TargetMode="External"/><Relationship Id="rId6" Type="http://schemas.openxmlformats.org/officeDocument/2006/relationships/hyperlink" Target="https://www.wowhead.com/classic/item=16453/field-marshals-leather-chestpiece" TargetMode="External"/><Relationship Id="rId11" Type="http://schemas.openxmlformats.org/officeDocument/2006/relationships/hyperlink" Target="https://www.wowhead.com/classic/item=22480/bonescythe-sabatons" TargetMode="External"/><Relationship Id="rId5" Type="http://schemas.openxmlformats.org/officeDocument/2006/relationships/hyperlink" Target="https://www.wowhead.com/classic/item=22476/bonescythe-breastplate" TargetMode="External"/><Relationship Id="rId15" Type="http://schemas.openxmlformats.org/officeDocument/2006/relationships/hyperlink" Target="https://retro-wow.org/item/1/18805" TargetMode="External"/><Relationship Id="rId10" Type="http://schemas.openxmlformats.org/officeDocument/2006/relationships/hyperlink" Target="https://www.wowhead.com/classic/item=16456/marshals-leather-leggings" TargetMode="External"/><Relationship Id="rId19" Type="http://schemas.openxmlformats.org/officeDocument/2006/relationships/hyperlink" Target="https://retro-wow.org/item/1/19859" TargetMode="External"/><Relationship Id="rId4" Type="http://schemas.openxmlformats.org/officeDocument/2006/relationships/hyperlink" Target="https://www.wowhead.com/classic/item=16457/field-marshals-leather-epaulets" TargetMode="External"/><Relationship Id="rId9" Type="http://schemas.openxmlformats.org/officeDocument/2006/relationships/hyperlink" Target="https://www.wowhead.com/classic/item=22477/bonescythe-legplates" TargetMode="External"/><Relationship Id="rId14" Type="http://schemas.openxmlformats.org/officeDocument/2006/relationships/hyperlink" Target="https://www.wowhead.com/classic/item=22483/bonescythe-bracers" TargetMode="External"/><Relationship Id="rId2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classic/fr/item=22799/cherche-%C3%A2me" TargetMode="External"/><Relationship Id="rId13" Type="http://schemas.openxmlformats.org/officeDocument/2006/relationships/hyperlink" Target="https://www.wowhead.com/classic/fr/item=23069/atours-de-n%C3%A9crochevalier" TargetMode="External"/><Relationship Id="rId3" Type="http://schemas.openxmlformats.org/officeDocument/2006/relationships/hyperlink" Target="https://www.wowhead.com/classic/fr/item=21611/brassards-de-fouisseur" TargetMode="External"/><Relationship Id="rId7" Type="http://schemas.openxmlformats.org/officeDocument/2006/relationships/hyperlink" Target="https://www.wowhead.com/classic/fr/item=19131/chaussures-br%C3%BBleglace" TargetMode="External"/><Relationship Id="rId12" Type="http://schemas.openxmlformats.org/officeDocument/2006/relationships/hyperlink" Target="https://wowclassicdb.com/item/21603" TargetMode="External"/><Relationship Id="rId2" Type="http://schemas.openxmlformats.org/officeDocument/2006/relationships/hyperlink" Target="https://www.wowhead.com/classic/fr/item=17604/mantelet-de-grand-mar%C3%A9chal-en-satin" TargetMode="External"/><Relationship Id="rId1" Type="http://schemas.openxmlformats.org/officeDocument/2006/relationships/hyperlink" Target="https://www.wowhead.com/classic/fr/item=17602/coiffure-de-grand-mar%C3%A9chal" TargetMode="External"/><Relationship Id="rId6" Type="http://schemas.openxmlformats.org/officeDocument/2006/relationships/hyperlink" Target="https://www.wowhead.com/classic/fr/item=19133/jambi%C3%A8res-corrompues" TargetMode="External"/><Relationship Id="rId11" Type="http://schemas.openxmlformats.org/officeDocument/2006/relationships/hyperlink" Target="https://wowclassicdb.com/item/19400" TargetMode="External"/><Relationship Id="rId5" Type="http://schemas.openxmlformats.org/officeDocument/2006/relationships/hyperlink" Target="https://www.wowhead.com/classic/fr/item=22730/corde-de-p%C3%A9doncule-cintr%C3%A9e" TargetMode="External"/><Relationship Id="rId10" Type="http://schemas.openxmlformats.org/officeDocument/2006/relationships/hyperlink" Target="https://wowclassicdb.com/item/21585" TargetMode="External"/><Relationship Id="rId4" Type="http://schemas.openxmlformats.org/officeDocument/2006/relationships/hyperlink" Target="https://www.wowhead.com/classic/fr/item=17608/gants-de-mar%C3%A9chal-en-satin" TargetMode="External"/><Relationship Id="rId9" Type="http://schemas.openxmlformats.org/officeDocument/2006/relationships/hyperlink" Target="https://wowclassicdb.com/item/21600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wowhead.com/classic/fr/item=19370/mantelet-de-la-cabale-de-laile-noire" TargetMode="External"/><Relationship Id="rId1" Type="http://schemas.openxmlformats.org/officeDocument/2006/relationships/hyperlink" Target="https://www.wowhead.com/classic/fr/item=21348/tiare-de-lorac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raio/vanilla-wow-addons/tree/master" TargetMode="External"/><Relationship Id="rId2" Type="http://schemas.openxmlformats.org/officeDocument/2006/relationships/hyperlink" Target="https://iliana-sc.github.io/enemyframes/" TargetMode="External"/><Relationship Id="rId1" Type="http://schemas.openxmlformats.org/officeDocument/2006/relationships/hyperlink" Target="https://shagu.org/ShaguPlates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github.com/laytya/AdvancedTradeSkillWindow-van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C17" sqref="C17"/>
    </sheetView>
  </sheetViews>
  <sheetFormatPr baseColWidth="10" defaultRowHeight="14.6" x14ac:dyDescent="0.4"/>
  <cols>
    <col min="3" max="3" width="25.4609375" bestFit="1" customWidth="1"/>
  </cols>
  <sheetData>
    <row r="1" spans="1:6" x14ac:dyDescent="0.4">
      <c r="B1" t="s">
        <v>244</v>
      </c>
      <c r="C1" t="s">
        <v>229</v>
      </c>
      <c r="D1" t="s">
        <v>228</v>
      </c>
      <c r="E1" t="s">
        <v>230</v>
      </c>
    </row>
    <row r="2" spans="1:6" x14ac:dyDescent="0.4">
      <c r="A2" t="s">
        <v>223</v>
      </c>
      <c r="B2" t="s">
        <v>177</v>
      </c>
      <c r="C2" s="4" t="s">
        <v>234</v>
      </c>
      <c r="E2" s="4" t="s">
        <v>143</v>
      </c>
    </row>
    <row r="3" spans="1:6" x14ac:dyDescent="0.4">
      <c r="B3" t="s">
        <v>185</v>
      </c>
      <c r="C3" t="s">
        <v>184</v>
      </c>
      <c r="D3" s="29" t="s">
        <v>224</v>
      </c>
      <c r="E3" t="s">
        <v>231</v>
      </c>
    </row>
    <row r="4" spans="1:6" x14ac:dyDescent="0.4">
      <c r="B4" t="s">
        <v>8</v>
      </c>
      <c r="C4" t="s">
        <v>184</v>
      </c>
      <c r="D4" s="29" t="s">
        <v>225</v>
      </c>
      <c r="E4" t="s">
        <v>231</v>
      </c>
    </row>
    <row r="5" spans="1:6" x14ac:dyDescent="0.4">
      <c r="B5" t="s">
        <v>177</v>
      </c>
      <c r="C5" t="s">
        <v>184</v>
      </c>
      <c r="D5" s="29" t="s">
        <v>226</v>
      </c>
      <c r="E5" t="s">
        <v>231</v>
      </c>
    </row>
    <row r="6" spans="1:6" x14ac:dyDescent="0.4">
      <c r="A6" t="s">
        <v>227</v>
      </c>
      <c r="B6" t="s">
        <v>185</v>
      </c>
      <c r="C6" s="30" t="s">
        <v>232</v>
      </c>
      <c r="D6" t="s">
        <v>245</v>
      </c>
      <c r="E6" t="s">
        <v>241</v>
      </c>
      <c r="F6" t="s">
        <v>249</v>
      </c>
    </row>
    <row r="7" spans="1:6" x14ac:dyDescent="0.4">
      <c r="B7" t="s">
        <v>12</v>
      </c>
      <c r="C7" s="30" t="s">
        <v>233</v>
      </c>
      <c r="D7" t="s">
        <v>245</v>
      </c>
      <c r="E7" t="s">
        <v>241</v>
      </c>
      <c r="F7" t="s">
        <v>249</v>
      </c>
    </row>
    <row r="8" spans="1:6" x14ac:dyDescent="0.4">
      <c r="B8" t="s">
        <v>4</v>
      </c>
      <c r="C8" s="30" t="s">
        <v>235</v>
      </c>
      <c r="D8" t="s">
        <v>245</v>
      </c>
      <c r="E8" t="s">
        <v>241</v>
      </c>
      <c r="F8" t="s">
        <v>249</v>
      </c>
    </row>
    <row r="9" spans="1:6" x14ac:dyDescent="0.4">
      <c r="B9" t="s">
        <v>242</v>
      </c>
      <c r="C9" t="s">
        <v>240</v>
      </c>
      <c r="D9" t="s">
        <v>243</v>
      </c>
      <c r="E9" t="s">
        <v>241</v>
      </c>
      <c r="F9" t="s">
        <v>249</v>
      </c>
    </row>
    <row r="10" spans="1:6" x14ac:dyDescent="0.4">
      <c r="B10" t="s">
        <v>238</v>
      </c>
      <c r="C10" s="4" t="s">
        <v>247</v>
      </c>
      <c r="D10" s="31" t="s">
        <v>248</v>
      </c>
      <c r="E10" t="s">
        <v>237</v>
      </c>
      <c r="F10" t="s">
        <v>249</v>
      </c>
    </row>
    <row r="11" spans="1:6" x14ac:dyDescent="0.4">
      <c r="B11" t="s">
        <v>7</v>
      </c>
      <c r="C11" t="s">
        <v>214</v>
      </c>
      <c r="D11" s="29" t="s">
        <v>225</v>
      </c>
      <c r="E11" s="4" t="s">
        <v>246</v>
      </c>
      <c r="F11" t="s">
        <v>249</v>
      </c>
    </row>
    <row r="12" spans="1:6" x14ac:dyDescent="0.4">
      <c r="B12" t="s">
        <v>8</v>
      </c>
      <c r="C12" t="s">
        <v>181</v>
      </c>
      <c r="D12" s="29" t="s">
        <v>239</v>
      </c>
      <c r="E12" t="s">
        <v>26</v>
      </c>
      <c r="F12" t="s">
        <v>249</v>
      </c>
    </row>
    <row r="13" spans="1:6" x14ac:dyDescent="0.4">
      <c r="B13" t="s">
        <v>7</v>
      </c>
      <c r="C13" t="s">
        <v>181</v>
      </c>
      <c r="D13" s="29" t="s">
        <v>250</v>
      </c>
      <c r="E13" t="s">
        <v>26</v>
      </c>
    </row>
    <row r="15" spans="1:6" x14ac:dyDescent="0.4">
      <c r="A15" t="s">
        <v>257</v>
      </c>
    </row>
    <row r="16" spans="1:6" x14ac:dyDescent="0.4">
      <c r="A16" t="s">
        <v>258</v>
      </c>
    </row>
    <row r="17" spans="1:1" x14ac:dyDescent="0.4">
      <c r="A17" t="s">
        <v>259</v>
      </c>
    </row>
    <row r="18" spans="1:1" x14ac:dyDescent="0.4">
      <c r="A18" t="s">
        <v>260</v>
      </c>
    </row>
    <row r="19" spans="1:1" x14ac:dyDescent="0.4">
      <c r="A19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4" workbookViewId="0">
      <selection activeCell="C10" sqref="C10:F10"/>
    </sheetView>
  </sheetViews>
  <sheetFormatPr baseColWidth="10" defaultRowHeight="14.6" x14ac:dyDescent="0.4"/>
  <sheetData>
    <row r="1" spans="1:9" x14ac:dyDescent="0.4">
      <c r="C1" t="s">
        <v>263</v>
      </c>
      <c r="D1" t="s">
        <v>1</v>
      </c>
      <c r="E1" t="s">
        <v>264</v>
      </c>
      <c r="F1" t="s">
        <v>2</v>
      </c>
      <c r="G1" t="s">
        <v>208</v>
      </c>
      <c r="H1" t="s">
        <v>9</v>
      </c>
    </row>
    <row r="2" spans="1:9" x14ac:dyDescent="0.4">
      <c r="A2" t="s">
        <v>8</v>
      </c>
      <c r="B2" t="s">
        <v>184</v>
      </c>
      <c r="C2">
        <v>22</v>
      </c>
      <c r="D2">
        <v>23</v>
      </c>
      <c r="F2">
        <v>35</v>
      </c>
      <c r="G2" s="6">
        <v>2</v>
      </c>
      <c r="H2" s="32">
        <v>1</v>
      </c>
    </row>
    <row r="3" spans="1:9" x14ac:dyDescent="0.4">
      <c r="B3" t="s">
        <v>265</v>
      </c>
      <c r="C3">
        <v>28</v>
      </c>
      <c r="D3">
        <v>17</v>
      </c>
      <c r="E3">
        <v>6</v>
      </c>
      <c r="F3">
        <v>33</v>
      </c>
      <c r="G3">
        <v>1</v>
      </c>
    </row>
    <row r="4" spans="1:9" x14ac:dyDescent="0.4">
      <c r="C4">
        <f>C2-C3</f>
        <v>-6</v>
      </c>
      <c r="D4">
        <f t="shared" ref="D4:H4" si="0">D2-D3</f>
        <v>6</v>
      </c>
      <c r="E4">
        <f t="shared" si="0"/>
        <v>-6</v>
      </c>
      <c r="F4">
        <f t="shared" si="0"/>
        <v>2</v>
      </c>
      <c r="G4">
        <f t="shared" si="0"/>
        <v>1</v>
      </c>
      <c r="H4">
        <f t="shared" si="0"/>
        <v>1</v>
      </c>
    </row>
    <row r="5" spans="1:9" x14ac:dyDescent="0.4">
      <c r="B5" t="s">
        <v>275</v>
      </c>
      <c r="C5">
        <v>24</v>
      </c>
      <c r="D5">
        <v>24</v>
      </c>
      <c r="F5" s="33">
        <v>16</v>
      </c>
    </row>
    <row r="7" spans="1:9" x14ac:dyDescent="0.4">
      <c r="A7" t="s">
        <v>10</v>
      </c>
      <c r="B7" t="s">
        <v>184</v>
      </c>
      <c r="C7">
        <v>21</v>
      </c>
      <c r="D7">
        <v>27</v>
      </c>
      <c r="F7" s="32">
        <v>47</v>
      </c>
      <c r="G7" s="6">
        <v>1</v>
      </c>
      <c r="H7">
        <v>1</v>
      </c>
      <c r="I7" s="32" t="s">
        <v>267</v>
      </c>
    </row>
    <row r="8" spans="1:9" x14ac:dyDescent="0.4">
      <c r="B8" t="s">
        <v>265</v>
      </c>
      <c r="C8">
        <v>28</v>
      </c>
      <c r="D8">
        <v>17</v>
      </c>
      <c r="E8">
        <v>6</v>
      </c>
      <c r="F8">
        <v>33</v>
      </c>
      <c r="G8" s="6">
        <v>1</v>
      </c>
    </row>
    <row r="9" spans="1:9" x14ac:dyDescent="0.4">
      <c r="C9">
        <f>C7-C8</f>
        <v>-7</v>
      </c>
      <c r="D9">
        <f t="shared" ref="D9:H9" si="1">D7-D8</f>
        <v>10</v>
      </c>
      <c r="E9">
        <f t="shared" si="1"/>
        <v>-6</v>
      </c>
      <c r="F9">
        <f t="shared" si="1"/>
        <v>14</v>
      </c>
      <c r="G9">
        <f t="shared" si="1"/>
        <v>0</v>
      </c>
      <c r="H9">
        <f t="shared" si="1"/>
        <v>1</v>
      </c>
    </row>
    <row r="10" spans="1:9" x14ac:dyDescent="0.4">
      <c r="B10" t="s">
        <v>275</v>
      </c>
      <c r="C10">
        <v>27</v>
      </c>
      <c r="D10">
        <v>22</v>
      </c>
      <c r="F10">
        <v>12</v>
      </c>
    </row>
    <row r="12" spans="1:9" x14ac:dyDescent="0.4">
      <c r="A12" s="6" t="s">
        <v>12</v>
      </c>
      <c r="B12" s="6" t="s">
        <v>184</v>
      </c>
      <c r="C12">
        <v>17</v>
      </c>
      <c r="D12">
        <v>19</v>
      </c>
      <c r="E12">
        <v>10</v>
      </c>
      <c r="F12" s="32">
        <v>36</v>
      </c>
    </row>
    <row r="13" spans="1:9" x14ac:dyDescent="0.4">
      <c r="B13" t="s">
        <v>265</v>
      </c>
      <c r="C13">
        <v>22</v>
      </c>
      <c r="D13">
        <v>12</v>
      </c>
      <c r="E13">
        <v>5</v>
      </c>
      <c r="F13">
        <v>27</v>
      </c>
      <c r="I13" s="32" t="s">
        <v>268</v>
      </c>
    </row>
    <row r="14" spans="1:9" x14ac:dyDescent="0.4">
      <c r="C14">
        <f>C12-C13</f>
        <v>-5</v>
      </c>
      <c r="D14">
        <f t="shared" ref="D14:H14" si="2">D12-D13</f>
        <v>7</v>
      </c>
      <c r="E14">
        <f t="shared" si="2"/>
        <v>5</v>
      </c>
      <c r="F14">
        <f t="shared" si="2"/>
        <v>9</v>
      </c>
      <c r="G14">
        <f t="shared" si="2"/>
        <v>0</v>
      </c>
      <c r="H14">
        <f t="shared" si="2"/>
        <v>0</v>
      </c>
    </row>
    <row r="15" spans="1:9" x14ac:dyDescent="0.4">
      <c r="B15" t="s">
        <v>275</v>
      </c>
      <c r="C15">
        <v>16</v>
      </c>
      <c r="D15">
        <v>13</v>
      </c>
      <c r="F15">
        <v>13</v>
      </c>
    </row>
    <row r="17" spans="1:8" x14ac:dyDescent="0.4">
      <c r="A17" s="6" t="s">
        <v>188</v>
      </c>
      <c r="B17" s="6" t="s">
        <v>184</v>
      </c>
      <c r="C17" s="32">
        <v>25</v>
      </c>
      <c r="D17">
        <v>26</v>
      </c>
      <c r="E17">
        <v>10</v>
      </c>
      <c r="F17" s="32">
        <v>46</v>
      </c>
      <c r="G17" s="13"/>
      <c r="H17">
        <v>1</v>
      </c>
    </row>
    <row r="18" spans="1:8" x14ac:dyDescent="0.4">
      <c r="B18" t="s">
        <v>265</v>
      </c>
      <c r="C18">
        <v>26</v>
      </c>
      <c r="D18">
        <v>20</v>
      </c>
      <c r="E18">
        <v>10</v>
      </c>
      <c r="F18">
        <v>30</v>
      </c>
      <c r="G18">
        <v>1</v>
      </c>
    </row>
    <row r="19" spans="1:8" x14ac:dyDescent="0.4">
      <c r="B19" t="s">
        <v>269</v>
      </c>
      <c r="C19">
        <v>20</v>
      </c>
      <c r="D19">
        <v>14</v>
      </c>
      <c r="F19">
        <v>44</v>
      </c>
      <c r="G19" s="6">
        <v>2</v>
      </c>
    </row>
    <row r="20" spans="1:8" x14ac:dyDescent="0.4">
      <c r="B20" t="s">
        <v>275</v>
      </c>
      <c r="C20">
        <v>22</v>
      </c>
      <c r="D20">
        <v>21</v>
      </c>
      <c r="F20">
        <v>16</v>
      </c>
    </row>
    <row r="22" spans="1:8" x14ac:dyDescent="0.4">
      <c r="A22" s="6" t="s">
        <v>185</v>
      </c>
      <c r="B22" s="6" t="s">
        <v>184</v>
      </c>
      <c r="C22">
        <v>17</v>
      </c>
      <c r="D22">
        <v>18</v>
      </c>
      <c r="E22">
        <v>10</v>
      </c>
      <c r="F22">
        <v>28</v>
      </c>
      <c r="G22" s="6">
        <v>1</v>
      </c>
    </row>
    <row r="23" spans="1:8" x14ac:dyDescent="0.4">
      <c r="B23" t="s">
        <v>265</v>
      </c>
      <c r="C23">
        <v>23</v>
      </c>
      <c r="D23">
        <v>14</v>
      </c>
      <c r="E23">
        <v>6</v>
      </c>
      <c r="F23">
        <v>21</v>
      </c>
      <c r="H23">
        <v>1</v>
      </c>
    </row>
    <row r="24" spans="1:8" x14ac:dyDescent="0.4">
      <c r="C24">
        <f>C22-C23</f>
        <v>-6</v>
      </c>
      <c r="D24">
        <f t="shared" ref="D24:H24" si="3">D22-D23</f>
        <v>4</v>
      </c>
      <c r="E24">
        <f t="shared" si="3"/>
        <v>4</v>
      </c>
      <c r="F24">
        <f t="shared" si="3"/>
        <v>7</v>
      </c>
      <c r="G24">
        <f t="shared" si="3"/>
        <v>1</v>
      </c>
      <c r="H24">
        <f t="shared" si="3"/>
        <v>-1</v>
      </c>
    </row>
    <row r="25" spans="1:8" x14ac:dyDescent="0.4">
      <c r="B25" t="s">
        <v>275</v>
      </c>
      <c r="C25" s="33">
        <v>24</v>
      </c>
      <c r="D25" s="33">
        <v>14</v>
      </c>
      <c r="E25" s="33"/>
      <c r="F25" s="33">
        <v>12</v>
      </c>
    </row>
    <row r="27" spans="1:8" x14ac:dyDescent="0.4">
      <c r="A27" s="6" t="s">
        <v>266</v>
      </c>
      <c r="B27" s="6" t="s">
        <v>184</v>
      </c>
      <c r="C27">
        <v>10</v>
      </c>
      <c r="D27">
        <v>10</v>
      </c>
      <c r="F27">
        <v>30</v>
      </c>
      <c r="G27">
        <v>1</v>
      </c>
    </row>
    <row r="28" spans="1:8" x14ac:dyDescent="0.4">
      <c r="B28" t="s">
        <v>270</v>
      </c>
      <c r="C28">
        <v>5</v>
      </c>
      <c r="D28">
        <v>6</v>
      </c>
      <c r="F28">
        <v>37</v>
      </c>
      <c r="H28">
        <v>1</v>
      </c>
    </row>
    <row r="29" spans="1:8" x14ac:dyDescent="0.4">
      <c r="B29" s="1" t="s">
        <v>271</v>
      </c>
      <c r="C29">
        <v>6</v>
      </c>
      <c r="F29">
        <v>25</v>
      </c>
      <c r="G29">
        <v>1</v>
      </c>
    </row>
    <row r="30" spans="1:8" x14ac:dyDescent="0.4">
      <c r="B30" s="1" t="s">
        <v>272</v>
      </c>
      <c r="C30">
        <v>6</v>
      </c>
      <c r="D30">
        <v>6</v>
      </c>
      <c r="F30">
        <v>22</v>
      </c>
      <c r="G30">
        <v>1</v>
      </c>
    </row>
    <row r="31" spans="1:8" x14ac:dyDescent="0.4">
      <c r="B31" s="1" t="s">
        <v>273</v>
      </c>
      <c r="C31">
        <v>9</v>
      </c>
      <c r="F31">
        <v>18</v>
      </c>
      <c r="G31">
        <v>1</v>
      </c>
    </row>
    <row r="32" spans="1:8" x14ac:dyDescent="0.4">
      <c r="B32" s="1" t="s">
        <v>274</v>
      </c>
      <c r="C32">
        <v>9</v>
      </c>
      <c r="D32">
        <v>12</v>
      </c>
      <c r="F32">
        <v>21</v>
      </c>
      <c r="H32">
        <v>1</v>
      </c>
    </row>
  </sheetData>
  <conditionalFormatting sqref="C24:H24 C14:H14 C9:H9 C4:H4 G10:H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H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H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H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H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9" r:id="rId1" display="https://www.wowhead.com/classic/item=21836/ritssyns-ring-of-chaos"/>
    <hyperlink ref="B30" r:id="rId2" display="https://www.wowhead.com/classic/item=20632/mindtear-band"/>
    <hyperlink ref="B31" r:id="rId3" display="https://www.wowhead.com/classic/item=21414/band-of-vaulted-secrets"/>
    <hyperlink ref="B32" r:id="rId4" display="https://www.wowhead.com/classic/item=19403/band-of-forced-concentration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baseColWidth="10" defaultRowHeight="14.6" x14ac:dyDescent="0.4"/>
  <sheetData>
    <row r="1" spans="1:17" x14ac:dyDescent="0.4">
      <c r="B1" t="s">
        <v>213</v>
      </c>
      <c r="C1" t="s">
        <v>212</v>
      </c>
      <c r="D1" t="s">
        <v>211</v>
      </c>
      <c r="E1" t="s">
        <v>210</v>
      </c>
      <c r="F1" t="s">
        <v>0</v>
      </c>
      <c r="G1" t="s">
        <v>209</v>
      </c>
      <c r="I1" t="s">
        <v>9</v>
      </c>
      <c r="J1" t="s">
        <v>208</v>
      </c>
      <c r="K1" t="s">
        <v>207</v>
      </c>
    </row>
    <row r="2" spans="1:17" x14ac:dyDescent="0.4">
      <c r="A2" s="13" t="s">
        <v>8</v>
      </c>
      <c r="C2">
        <v>18</v>
      </c>
      <c r="D2">
        <f>SUM(B2:C2)</f>
        <v>18</v>
      </c>
      <c r="E2">
        <v>30</v>
      </c>
      <c r="F2">
        <v>29</v>
      </c>
      <c r="G2">
        <f>SUM(D2:F2)</f>
        <v>77</v>
      </c>
      <c r="I2">
        <v>1</v>
      </c>
      <c r="J2">
        <v>2</v>
      </c>
      <c r="L2" t="s">
        <v>184</v>
      </c>
      <c r="N2" s="20" t="s">
        <v>206</v>
      </c>
      <c r="Q2" s="13" t="s">
        <v>40</v>
      </c>
    </row>
    <row r="3" spans="1:17" x14ac:dyDescent="0.4">
      <c r="A3">
        <v>-19</v>
      </c>
      <c r="D3">
        <f>SUM(B3:C3)</f>
        <v>0</v>
      </c>
      <c r="E3">
        <v>27</v>
      </c>
      <c r="F3">
        <v>31</v>
      </c>
      <c r="G3">
        <f>SUM(D3:F3)</f>
        <v>58</v>
      </c>
      <c r="I3">
        <v>1</v>
      </c>
      <c r="J3">
        <v>1</v>
      </c>
      <c r="L3" t="s">
        <v>181</v>
      </c>
      <c r="M3" t="s">
        <v>205</v>
      </c>
      <c r="N3" s="26" t="s">
        <v>204</v>
      </c>
      <c r="Q3" s="25" t="s">
        <v>203</v>
      </c>
    </row>
    <row r="4" spans="1:17" x14ac:dyDescent="0.4">
      <c r="G4">
        <f>G2-G3</f>
        <v>19</v>
      </c>
      <c r="N4" s="1"/>
      <c r="Q4" s="11" t="s">
        <v>202</v>
      </c>
    </row>
    <row r="5" spans="1:17" x14ac:dyDescent="0.4">
      <c r="A5" s="21" t="s">
        <v>25</v>
      </c>
      <c r="C5">
        <v>13</v>
      </c>
      <c r="D5" s="21">
        <f>SUM(B5:C5)</f>
        <v>13</v>
      </c>
      <c r="E5" s="21">
        <v>26</v>
      </c>
      <c r="F5" s="21">
        <v>18</v>
      </c>
      <c r="G5">
        <f>SUM(D5:F5)</f>
        <v>57</v>
      </c>
      <c r="J5">
        <v>1</v>
      </c>
      <c r="K5" s="21" t="s">
        <v>175</v>
      </c>
      <c r="N5" s="21" t="s">
        <v>174</v>
      </c>
      <c r="Q5" s="5" t="s">
        <v>201</v>
      </c>
    </row>
    <row r="6" spans="1:17" x14ac:dyDescent="0.4">
      <c r="G6" s="13">
        <f>G2-G5</f>
        <v>20</v>
      </c>
      <c r="Q6" s="21" t="s">
        <v>200</v>
      </c>
    </row>
    <row r="7" spans="1:17" x14ac:dyDescent="0.4">
      <c r="A7" s="11" t="s">
        <v>7</v>
      </c>
      <c r="C7">
        <v>22</v>
      </c>
      <c r="D7">
        <f>SUM(B7:C7)</f>
        <v>22</v>
      </c>
      <c r="E7">
        <v>22</v>
      </c>
      <c r="F7" s="6">
        <v>15</v>
      </c>
      <c r="G7">
        <f>SUM(D7:F7)</f>
        <v>59</v>
      </c>
      <c r="I7">
        <v>1</v>
      </c>
      <c r="J7">
        <v>1</v>
      </c>
      <c r="L7" t="s">
        <v>184</v>
      </c>
      <c r="N7" s="22" t="s">
        <v>199</v>
      </c>
      <c r="Q7" s="18" t="s">
        <v>198</v>
      </c>
    </row>
    <row r="8" spans="1:17" x14ac:dyDescent="0.4">
      <c r="A8">
        <v>-11</v>
      </c>
      <c r="D8">
        <f>SUM(B8:C8)</f>
        <v>0</v>
      </c>
      <c r="E8">
        <v>21</v>
      </c>
      <c r="F8" s="6">
        <v>27</v>
      </c>
      <c r="G8">
        <f>SUM(D8:F8)</f>
        <v>48</v>
      </c>
      <c r="I8">
        <v>1</v>
      </c>
      <c r="L8" t="s">
        <v>181</v>
      </c>
      <c r="N8" s="24" t="s">
        <v>197</v>
      </c>
    </row>
    <row r="9" spans="1:17" x14ac:dyDescent="0.4">
      <c r="G9">
        <f>G7-G8</f>
        <v>11</v>
      </c>
      <c r="N9" s="1"/>
    </row>
    <row r="10" spans="1:17" x14ac:dyDescent="0.4">
      <c r="A10" s="5" t="s">
        <v>10</v>
      </c>
      <c r="B10">
        <v>80</v>
      </c>
      <c r="D10">
        <f>SUM(B10:C10)</f>
        <v>80</v>
      </c>
      <c r="F10">
        <v>29</v>
      </c>
      <c r="G10">
        <f>SUM(D10:F10)</f>
        <v>109</v>
      </c>
      <c r="I10">
        <v>1</v>
      </c>
      <c r="J10">
        <v>2</v>
      </c>
      <c r="L10" t="s">
        <v>184</v>
      </c>
      <c r="N10" s="19" t="s">
        <v>196</v>
      </c>
    </row>
    <row r="11" spans="1:17" x14ac:dyDescent="0.4">
      <c r="A11">
        <v>-52</v>
      </c>
      <c r="D11">
        <f>SUM(B11:C11)</f>
        <v>0</v>
      </c>
      <c r="E11">
        <v>26</v>
      </c>
      <c r="F11">
        <v>31</v>
      </c>
      <c r="G11">
        <f>SUM(D11:F11)</f>
        <v>57</v>
      </c>
      <c r="I11">
        <v>1</v>
      </c>
      <c r="J11">
        <v>1</v>
      </c>
      <c r="L11" t="s">
        <v>181</v>
      </c>
      <c r="N11" s="1" t="s">
        <v>195</v>
      </c>
    </row>
    <row r="12" spans="1:17" x14ac:dyDescent="0.4">
      <c r="G12">
        <f>G10-G11</f>
        <v>52</v>
      </c>
      <c r="N12" s="1"/>
    </row>
    <row r="13" spans="1:17" x14ac:dyDescent="0.4">
      <c r="A13" s="5" t="s">
        <v>194</v>
      </c>
      <c r="B13">
        <v>66</v>
      </c>
      <c r="D13">
        <f>SUM(B13:C13)</f>
        <v>66</v>
      </c>
      <c r="F13">
        <v>20</v>
      </c>
      <c r="G13">
        <f>SUM(D13:F13)</f>
        <v>86</v>
      </c>
      <c r="I13" s="6">
        <v>1</v>
      </c>
      <c r="J13">
        <v>1</v>
      </c>
      <c r="L13" t="s">
        <v>184</v>
      </c>
      <c r="N13" s="1" t="s">
        <v>193</v>
      </c>
    </row>
    <row r="14" spans="1:17" x14ac:dyDescent="0.4">
      <c r="A14">
        <v>-27</v>
      </c>
      <c r="D14">
        <f>SUM(B14:C14)</f>
        <v>0</v>
      </c>
      <c r="E14">
        <v>20</v>
      </c>
      <c r="F14">
        <v>23</v>
      </c>
      <c r="G14">
        <f>SUM(D14:F14)</f>
        <v>43</v>
      </c>
      <c r="I14" s="16"/>
      <c r="J14">
        <v>1</v>
      </c>
      <c r="L14" t="s">
        <v>181</v>
      </c>
      <c r="N14" s="1" t="s">
        <v>192</v>
      </c>
    </row>
    <row r="15" spans="1:17" x14ac:dyDescent="0.4">
      <c r="C15">
        <v>19</v>
      </c>
      <c r="D15">
        <f>SUM(B15:C15)</f>
        <v>19</v>
      </c>
      <c r="E15">
        <v>20</v>
      </c>
      <c r="F15">
        <v>20</v>
      </c>
      <c r="G15" s="6">
        <f>SUM(D15:F15)</f>
        <v>59</v>
      </c>
      <c r="H15" s="16"/>
      <c r="I15" s="16"/>
      <c r="K15" s="6" t="s">
        <v>191</v>
      </c>
      <c r="L15" s="16" t="s">
        <v>190</v>
      </c>
      <c r="M15" s="16"/>
      <c r="N15" s="19" t="s">
        <v>189</v>
      </c>
    </row>
    <row r="16" spans="1:17" x14ac:dyDescent="0.4">
      <c r="G16" s="6">
        <f>G13-G15</f>
        <v>27</v>
      </c>
      <c r="H16" s="16"/>
      <c r="I16" s="16"/>
      <c r="J16" s="16"/>
      <c r="K16" s="16"/>
      <c r="L16" s="16"/>
      <c r="M16" s="16"/>
      <c r="N16" s="23"/>
    </row>
    <row r="17" spans="1:14" x14ac:dyDescent="0.4">
      <c r="A17" s="5" t="s">
        <v>188</v>
      </c>
      <c r="C17">
        <v>31</v>
      </c>
      <c r="D17">
        <f>SUM(B17:C17)</f>
        <v>31</v>
      </c>
      <c r="E17">
        <v>32</v>
      </c>
      <c r="F17">
        <v>25</v>
      </c>
      <c r="G17">
        <f>SUM(D17:F17)</f>
        <v>88</v>
      </c>
      <c r="I17">
        <v>1</v>
      </c>
      <c r="J17">
        <v>1</v>
      </c>
      <c r="L17" t="s">
        <v>184</v>
      </c>
      <c r="N17" s="19" t="s">
        <v>187</v>
      </c>
    </row>
    <row r="18" spans="1:14" x14ac:dyDescent="0.4">
      <c r="A18">
        <v>-34</v>
      </c>
      <c r="D18">
        <f>SUM(B18:C18)</f>
        <v>0</v>
      </c>
      <c r="E18">
        <v>27</v>
      </c>
      <c r="F18">
        <v>27</v>
      </c>
      <c r="G18">
        <f>SUM(D18:F18)</f>
        <v>54</v>
      </c>
      <c r="I18">
        <v>2</v>
      </c>
      <c r="J18">
        <v>1</v>
      </c>
      <c r="L18" t="s">
        <v>181</v>
      </c>
      <c r="N18" s="1" t="s">
        <v>186</v>
      </c>
    </row>
    <row r="19" spans="1:14" x14ac:dyDescent="0.4">
      <c r="G19">
        <f>G17-G18</f>
        <v>34</v>
      </c>
      <c r="N19" s="1"/>
    </row>
    <row r="20" spans="1:14" x14ac:dyDescent="0.4">
      <c r="A20" s="13" t="s">
        <v>185</v>
      </c>
      <c r="B20">
        <v>64</v>
      </c>
      <c r="D20">
        <f>SUM(B20:C20)</f>
        <v>64</v>
      </c>
      <c r="F20">
        <v>18</v>
      </c>
      <c r="G20">
        <f>SUM(D20:F20)</f>
        <v>82</v>
      </c>
      <c r="I20" s="6">
        <v>1</v>
      </c>
      <c r="J20">
        <v>1</v>
      </c>
      <c r="L20" t="s">
        <v>184</v>
      </c>
      <c r="N20" s="20" t="s">
        <v>183</v>
      </c>
    </row>
    <row r="21" spans="1:14" x14ac:dyDescent="0.4">
      <c r="A21">
        <v>-35</v>
      </c>
      <c r="D21">
        <f>SUM(B21:C21)</f>
        <v>0</v>
      </c>
      <c r="E21">
        <v>22</v>
      </c>
      <c r="F21" s="6">
        <v>25</v>
      </c>
      <c r="G21">
        <f>SUM(D21:F21)</f>
        <v>47</v>
      </c>
      <c r="I21" s="16"/>
      <c r="K21" t="s">
        <v>182</v>
      </c>
      <c r="L21" t="s">
        <v>181</v>
      </c>
      <c r="N21" s="22" t="s">
        <v>180</v>
      </c>
    </row>
    <row r="22" spans="1:14" x14ac:dyDescent="0.4">
      <c r="G22">
        <f>G20-G21</f>
        <v>35</v>
      </c>
    </row>
    <row r="23" spans="1:14" x14ac:dyDescent="0.4">
      <c r="A23" s="21" t="s">
        <v>25</v>
      </c>
      <c r="D23" s="21">
        <f>SUM(B23:C23)</f>
        <v>0</v>
      </c>
      <c r="E23" s="21">
        <v>24</v>
      </c>
      <c r="F23" s="21">
        <v>10</v>
      </c>
      <c r="G23">
        <f>SUM(D23:F23)</f>
        <v>34</v>
      </c>
      <c r="H23" s="16"/>
      <c r="K23" s="21" t="s">
        <v>179</v>
      </c>
      <c r="N23" s="21" t="s">
        <v>174</v>
      </c>
    </row>
    <row r="24" spans="1:14" x14ac:dyDescent="0.4">
      <c r="G24" s="13">
        <f>G20-G23</f>
        <v>48</v>
      </c>
    </row>
    <row r="25" spans="1:14" x14ac:dyDescent="0.4">
      <c r="A25" t="s">
        <v>178</v>
      </c>
    </row>
    <row r="26" spans="1:14" x14ac:dyDescent="0.4">
      <c r="A26" s="13" t="s">
        <v>177</v>
      </c>
      <c r="E26">
        <v>26</v>
      </c>
      <c r="F26">
        <v>14</v>
      </c>
      <c r="G26">
        <f>SUM(D26:F26)</f>
        <v>40</v>
      </c>
      <c r="J26">
        <v>1</v>
      </c>
      <c r="L26" t="s">
        <v>184</v>
      </c>
      <c r="N26" s="20" t="s">
        <v>176</v>
      </c>
    </row>
    <row r="27" spans="1:14" x14ac:dyDescent="0.4">
      <c r="A27" s="21" t="s">
        <v>25</v>
      </c>
      <c r="C27">
        <v>7</v>
      </c>
      <c r="D27" s="21">
        <f>SUM(B27:C27)</f>
        <v>7</v>
      </c>
      <c r="E27" s="21">
        <v>15</v>
      </c>
      <c r="F27" s="21">
        <v>7</v>
      </c>
      <c r="G27">
        <f>SUM(D27:F27)</f>
        <v>29</v>
      </c>
      <c r="H27" s="16"/>
      <c r="K27" s="21" t="s">
        <v>175</v>
      </c>
      <c r="N27" s="21" t="s">
        <v>174</v>
      </c>
    </row>
    <row r="28" spans="1:14" x14ac:dyDescent="0.4">
      <c r="G28" s="13">
        <f>G26-G27</f>
        <v>11</v>
      </c>
    </row>
    <row r="31" spans="1:14" x14ac:dyDescent="0.4">
      <c r="A31" t="s">
        <v>173</v>
      </c>
    </row>
    <row r="32" spans="1:14" x14ac:dyDescent="0.4">
      <c r="B32">
        <v>20</v>
      </c>
      <c r="D32">
        <v>20</v>
      </c>
      <c r="F32">
        <v>9</v>
      </c>
      <c r="J32">
        <v>1</v>
      </c>
      <c r="N32" s="1" t="s">
        <v>172</v>
      </c>
    </row>
    <row r="33" spans="1:14" x14ac:dyDescent="0.4">
      <c r="C33">
        <v>7</v>
      </c>
      <c r="D33">
        <v>7</v>
      </c>
      <c r="E33">
        <v>15</v>
      </c>
      <c r="I33">
        <v>1</v>
      </c>
      <c r="N33" s="1" t="s">
        <v>171</v>
      </c>
    </row>
    <row r="34" spans="1:14" x14ac:dyDescent="0.4">
      <c r="B34">
        <v>28</v>
      </c>
      <c r="D34">
        <v>28</v>
      </c>
      <c r="J34">
        <v>1</v>
      </c>
      <c r="N34" s="1" t="s">
        <v>170</v>
      </c>
    </row>
    <row r="35" spans="1:14" x14ac:dyDescent="0.4">
      <c r="A35" t="s">
        <v>169</v>
      </c>
    </row>
    <row r="36" spans="1:14" x14ac:dyDescent="0.4">
      <c r="D36">
        <v>22</v>
      </c>
      <c r="I36">
        <v>1</v>
      </c>
      <c r="N36" s="1" t="s">
        <v>168</v>
      </c>
    </row>
    <row r="37" spans="1:14" x14ac:dyDescent="0.4">
      <c r="F37">
        <v>6</v>
      </c>
      <c r="J37">
        <v>1</v>
      </c>
      <c r="N37" s="1" t="s">
        <v>167</v>
      </c>
    </row>
  </sheetData>
  <conditionalFormatting sqref="G9:H9 G4:H4 G12:H12 G19:H19 G22:H22 H23 H5">
    <cfRule type="colorScale" priority="5">
      <colorScale>
        <cfvo type="min"/>
        <cfvo type="max"/>
        <color rgb="FFFCFCFF"/>
        <color rgb="FFF8696B"/>
      </colorScale>
    </cfRule>
  </conditionalFormatting>
  <conditionalFormatting sqref="G9 G4 G12 G19 G16 G22">
    <cfRule type="colorScale" priority="4">
      <colorScale>
        <cfvo type="min"/>
        <cfvo type="max"/>
        <color rgb="FF63BE7B"/>
        <color rgb="FFFFEF9C"/>
      </colorScale>
    </cfRule>
  </conditionalFormatting>
  <conditionalFormatting sqref="H23">
    <cfRule type="colorScale" priority="3">
      <colorScale>
        <cfvo type="min"/>
        <cfvo type="max"/>
        <color rgb="FF63BE7B"/>
        <color rgb="FFFFEF9C"/>
      </colorScale>
    </cfRule>
  </conditionalFormatting>
  <conditionalFormatting sqref="H27">
    <cfRule type="colorScale" priority="2">
      <colorScale>
        <cfvo type="min"/>
        <cfvo type="max"/>
        <color rgb="FFFCFCFF"/>
        <color rgb="FFF8696B"/>
      </colorScale>
    </cfRule>
  </conditionalFormatting>
  <conditionalFormatting sqref="H27">
    <cfRule type="colorScale" priority="1">
      <colorScale>
        <cfvo type="min"/>
        <cfvo type="max"/>
        <color rgb="FF63BE7B"/>
        <color rgb="FFFFEF9C"/>
      </colorScale>
    </cfRule>
  </conditionalFormatting>
  <hyperlinks>
    <hyperlink ref="N2" r:id="rId1" display="https://www.wowhead.com/classic/item=22478/bonescythe-helmet"/>
    <hyperlink ref="N3" r:id="rId2" display="https://www.wowhead.com/classic/item=16455/field-marshals-leather-mask"/>
    <hyperlink ref="N7" r:id="rId3" display="https://www.wowhead.com/classic/item=22479/bonescythe-pauldrons"/>
    <hyperlink ref="N8" r:id="rId4" display="https://www.wowhead.com/classic/item=16457/field-marshals-leather-epaulets"/>
    <hyperlink ref="N10" r:id="rId5" display="https://www.wowhead.com/classic/item=22476/bonescythe-breastplate"/>
    <hyperlink ref="N11" r:id="rId6" display="https://www.wowhead.com/classic/item=16453/field-marshals-leather-chestpiece"/>
    <hyperlink ref="N13" r:id="rId7" display="https://www.wowhead.com/classic/item=22481/bonescythe-gauntlets"/>
    <hyperlink ref="N14" r:id="rId8" display="https://www.wowhead.com/classic/item=16454/marshals-leather-handgrips"/>
    <hyperlink ref="N17" r:id="rId9" display="https://www.wowhead.com/classic/item=22477/bonescythe-legplates"/>
    <hyperlink ref="N18" r:id="rId10" display="https://www.wowhead.com/classic/item=16456/marshals-leather-leggings"/>
    <hyperlink ref="N20" r:id="rId11" display="https://www.wowhead.com/classic/item=22480/bonescythe-sabatons"/>
    <hyperlink ref="N21" r:id="rId12" display="https://www.wowhead.com/classic/item=16446/marshals-leather-footguards"/>
    <hyperlink ref="N15" r:id="rId13" display="https://www.wowhead.com/classic/item=16907/bloodfang-gloves"/>
    <hyperlink ref="N26" r:id="rId14" display="https://www.wowhead.com/classic/item=22483/bonescythe-bracers"/>
    <hyperlink ref="N32" r:id="rId15" display="https://retro-wow.org/item/1/18805"/>
    <hyperlink ref="N36" r:id="rId16" display="https://retro-wow.org/item/1/17069"/>
    <hyperlink ref="N37" r:id="rId17" display="https://retro-wow.org/item/1/17072"/>
    <hyperlink ref="N33" r:id="rId18" display="https://retro-wow.org/item/1/21404"/>
    <hyperlink ref="N34" r:id="rId19" display="https://retro-wow.org/item/1/19859"/>
  </hyperlinks>
  <pageMargins left="0.7" right="0.7" top="0.75" bottom="0.75" header="0.3" footer="0.3"/>
  <pageSetup paperSize="9" orientation="portrait" r:id="rId20"/>
  <legacy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4" workbookViewId="0">
      <selection activeCell="G33" sqref="G33"/>
    </sheetView>
  </sheetViews>
  <sheetFormatPr baseColWidth="10" defaultRowHeight="14.6" x14ac:dyDescent="0.4"/>
  <sheetData>
    <row r="1" spans="1:10" x14ac:dyDescent="0.4">
      <c r="J1" s="13" t="s">
        <v>222</v>
      </c>
    </row>
    <row r="2" spans="1:10" x14ac:dyDescent="0.4">
      <c r="J2" s="5" t="s">
        <v>201</v>
      </c>
    </row>
    <row r="3" spans="1:10" x14ac:dyDescent="0.4">
      <c r="B3" t="s">
        <v>0</v>
      </c>
      <c r="C3" t="s">
        <v>1</v>
      </c>
      <c r="D3" t="s">
        <v>2</v>
      </c>
      <c r="E3" t="s">
        <v>28</v>
      </c>
      <c r="F3" t="s">
        <v>3</v>
      </c>
      <c r="G3" t="s">
        <v>9</v>
      </c>
      <c r="H3" t="s">
        <v>15</v>
      </c>
    </row>
    <row r="4" spans="1:10" x14ac:dyDescent="0.4">
      <c r="A4" s="13" t="s">
        <v>4</v>
      </c>
      <c r="B4">
        <v>16</v>
      </c>
      <c r="C4">
        <v>16</v>
      </c>
      <c r="D4">
        <v>12</v>
      </c>
      <c r="F4">
        <v>52</v>
      </c>
      <c r="I4" t="s">
        <v>25</v>
      </c>
    </row>
    <row r="5" spans="1:10" x14ac:dyDescent="0.4">
      <c r="B5">
        <v>10</v>
      </c>
      <c r="C5">
        <v>9</v>
      </c>
      <c r="D5">
        <v>41</v>
      </c>
      <c r="E5">
        <f>SUM(B5:D5)</f>
        <v>60</v>
      </c>
      <c r="F5">
        <v>75</v>
      </c>
      <c r="I5" t="s">
        <v>20</v>
      </c>
      <c r="J5" s="23" t="s">
        <v>22</v>
      </c>
    </row>
    <row r="6" spans="1:10" x14ac:dyDescent="0.4">
      <c r="B6" s="2">
        <f>B5-B4</f>
        <v>-6</v>
      </c>
      <c r="C6" s="2">
        <f t="shared" ref="C6:H6" si="0">C5-C4</f>
        <v>-7</v>
      </c>
      <c r="D6" s="4">
        <f t="shared" si="0"/>
        <v>29</v>
      </c>
      <c r="E6">
        <f>SUM(B6:D6)</f>
        <v>16</v>
      </c>
      <c r="F6">
        <f t="shared" si="0"/>
        <v>23</v>
      </c>
      <c r="G6">
        <f t="shared" si="0"/>
        <v>0</v>
      </c>
      <c r="H6">
        <f t="shared" si="0"/>
        <v>0</v>
      </c>
      <c r="I6">
        <v>6000</v>
      </c>
    </row>
    <row r="7" spans="1:10" x14ac:dyDescent="0.4">
      <c r="B7" s="16">
        <v>12</v>
      </c>
      <c r="C7" s="16">
        <v>12</v>
      </c>
      <c r="D7" s="16">
        <v>35</v>
      </c>
      <c r="E7" s="16">
        <f>SUM(B7:D7)</f>
        <v>59</v>
      </c>
      <c r="F7" s="16"/>
      <c r="G7" s="16"/>
      <c r="H7" s="16">
        <v>5</v>
      </c>
      <c r="I7" s="16">
        <v>2500</v>
      </c>
      <c r="J7" s="19" t="s">
        <v>251</v>
      </c>
    </row>
    <row r="8" spans="1:10" x14ac:dyDescent="0.4">
      <c r="A8" s="5" t="s">
        <v>5</v>
      </c>
      <c r="B8">
        <v>12</v>
      </c>
      <c r="C8">
        <v>12</v>
      </c>
      <c r="D8">
        <v>8</v>
      </c>
      <c r="F8">
        <v>40</v>
      </c>
      <c r="I8" t="s">
        <v>25</v>
      </c>
    </row>
    <row r="9" spans="1:10" x14ac:dyDescent="0.4">
      <c r="B9">
        <v>10</v>
      </c>
      <c r="C9">
        <v>13</v>
      </c>
      <c r="D9">
        <v>28</v>
      </c>
      <c r="F9">
        <v>54</v>
      </c>
      <c r="I9" t="s">
        <v>20</v>
      </c>
      <c r="J9" s="19" t="s">
        <v>19</v>
      </c>
    </row>
    <row r="10" spans="1:10" x14ac:dyDescent="0.4">
      <c r="B10">
        <f>B9-B8</f>
        <v>-2</v>
      </c>
      <c r="C10" s="4">
        <f t="shared" ref="C10:H10" si="1">C9-C8</f>
        <v>1</v>
      </c>
      <c r="D10" s="4">
        <f t="shared" si="1"/>
        <v>20</v>
      </c>
      <c r="E10" s="5">
        <f>SUM(B10:D10)</f>
        <v>19</v>
      </c>
      <c r="F10">
        <f t="shared" si="1"/>
        <v>14</v>
      </c>
      <c r="G10">
        <f t="shared" si="1"/>
        <v>0</v>
      </c>
      <c r="H10">
        <f t="shared" si="1"/>
        <v>0</v>
      </c>
      <c r="I10" s="15">
        <v>3500</v>
      </c>
    </row>
    <row r="11" spans="1:10" x14ac:dyDescent="0.4">
      <c r="A11" s="5" t="s">
        <v>6</v>
      </c>
      <c r="B11">
        <v>22</v>
      </c>
      <c r="C11">
        <v>21</v>
      </c>
      <c r="D11">
        <v>16</v>
      </c>
      <c r="F11">
        <v>81</v>
      </c>
      <c r="I11" t="s">
        <v>25</v>
      </c>
    </row>
    <row r="12" spans="1:10" x14ac:dyDescent="0.4">
      <c r="B12">
        <v>21</v>
      </c>
      <c r="C12">
        <v>0</v>
      </c>
      <c r="D12">
        <v>64</v>
      </c>
      <c r="F12">
        <v>95</v>
      </c>
      <c r="I12" t="s">
        <v>24</v>
      </c>
      <c r="J12" s="19" t="s">
        <v>23</v>
      </c>
    </row>
    <row r="13" spans="1:10" x14ac:dyDescent="0.4">
      <c r="B13">
        <f>B12-B11</f>
        <v>-1</v>
      </c>
      <c r="C13" s="2">
        <f t="shared" ref="C13:H13" si="2">C12-C11</f>
        <v>-21</v>
      </c>
      <c r="D13" s="4">
        <f t="shared" si="2"/>
        <v>48</v>
      </c>
      <c r="E13" s="5">
        <f>SUM(B13:D13)</f>
        <v>26</v>
      </c>
      <c r="F13">
        <f t="shared" si="2"/>
        <v>14</v>
      </c>
      <c r="G13">
        <f t="shared" si="2"/>
        <v>0</v>
      </c>
      <c r="H13">
        <f t="shared" si="2"/>
        <v>0</v>
      </c>
      <c r="I13" s="15">
        <v>3500</v>
      </c>
    </row>
    <row r="14" spans="1:10" x14ac:dyDescent="0.4">
      <c r="A14" s="13" t="s">
        <v>7</v>
      </c>
      <c r="B14">
        <v>16</v>
      </c>
      <c r="C14">
        <v>16</v>
      </c>
      <c r="D14">
        <v>12</v>
      </c>
      <c r="F14">
        <v>69</v>
      </c>
      <c r="I14" t="s">
        <v>25</v>
      </c>
    </row>
    <row r="15" spans="1:10" x14ac:dyDescent="0.4">
      <c r="A15" s="3" t="s">
        <v>14</v>
      </c>
      <c r="B15">
        <v>22</v>
      </c>
      <c r="C15">
        <v>20</v>
      </c>
      <c r="D15">
        <v>25</v>
      </c>
      <c r="F15">
        <v>145</v>
      </c>
      <c r="I15" s="6" t="s">
        <v>14</v>
      </c>
      <c r="J15" s="1" t="s">
        <v>16</v>
      </c>
    </row>
    <row r="16" spans="1:10" x14ac:dyDescent="0.4">
      <c r="B16" s="3">
        <f>B15-B14</f>
        <v>6</v>
      </c>
      <c r="C16" s="3">
        <f t="shared" ref="C16:H16" si="3">C15-C14</f>
        <v>4</v>
      </c>
      <c r="D16" s="3">
        <f t="shared" si="3"/>
        <v>13</v>
      </c>
      <c r="E16" s="6">
        <f>SUM(B16:D16)</f>
        <v>23</v>
      </c>
      <c r="F16">
        <f t="shared" si="3"/>
        <v>76</v>
      </c>
      <c r="G16">
        <f t="shared" si="3"/>
        <v>0</v>
      </c>
      <c r="H16">
        <f t="shared" si="3"/>
        <v>0</v>
      </c>
      <c r="I16" s="6" t="s">
        <v>26</v>
      </c>
    </row>
    <row r="17" spans="1:10" x14ac:dyDescent="0.4">
      <c r="B17">
        <v>21</v>
      </c>
      <c r="C17">
        <v>20</v>
      </c>
      <c r="D17">
        <v>20</v>
      </c>
      <c r="G17" t="s">
        <v>215</v>
      </c>
      <c r="H17">
        <v>3</v>
      </c>
      <c r="J17" s="24" t="s">
        <v>214</v>
      </c>
    </row>
    <row r="18" spans="1:10" x14ac:dyDescent="0.4">
      <c r="A18" s="13" t="s">
        <v>8</v>
      </c>
      <c r="B18">
        <v>24</v>
      </c>
      <c r="C18">
        <v>24</v>
      </c>
      <c r="D18">
        <v>16</v>
      </c>
      <c r="F18">
        <v>75</v>
      </c>
      <c r="G18">
        <v>1</v>
      </c>
      <c r="I18" t="s">
        <v>25</v>
      </c>
    </row>
    <row r="19" spans="1:10" x14ac:dyDescent="0.4">
      <c r="A19" s="3" t="s">
        <v>14</v>
      </c>
      <c r="B19">
        <v>30</v>
      </c>
      <c r="C19">
        <v>28</v>
      </c>
      <c r="D19">
        <v>33</v>
      </c>
      <c r="F19">
        <v>162</v>
      </c>
      <c r="H19">
        <v>4</v>
      </c>
      <c r="I19" s="6" t="s">
        <v>14</v>
      </c>
      <c r="J19" s="19" t="s">
        <v>13</v>
      </c>
    </row>
    <row r="20" spans="1:10" x14ac:dyDescent="0.4">
      <c r="B20" s="3">
        <f>B19-B18</f>
        <v>6</v>
      </c>
      <c r="C20" s="3">
        <f t="shared" ref="C20:H20" si="4">C19-C18</f>
        <v>4</v>
      </c>
      <c r="D20" s="3">
        <f t="shared" si="4"/>
        <v>17</v>
      </c>
      <c r="E20" s="6">
        <f>SUM(B20:D20)</f>
        <v>27</v>
      </c>
      <c r="F20">
        <f t="shared" si="4"/>
        <v>87</v>
      </c>
      <c r="G20">
        <f t="shared" si="4"/>
        <v>-1</v>
      </c>
      <c r="H20">
        <f t="shared" si="4"/>
        <v>4</v>
      </c>
      <c r="I20" s="6" t="s">
        <v>26</v>
      </c>
    </row>
    <row r="21" spans="1:10" x14ac:dyDescent="0.4">
      <c r="A21" s="5" t="s">
        <v>10</v>
      </c>
      <c r="B21">
        <v>27</v>
      </c>
      <c r="C21">
        <v>22</v>
      </c>
      <c r="D21">
        <v>12</v>
      </c>
      <c r="F21">
        <v>93</v>
      </c>
      <c r="G21">
        <v>1</v>
      </c>
      <c r="I21" t="s">
        <v>25</v>
      </c>
    </row>
    <row r="22" spans="1:10" x14ac:dyDescent="0.4">
      <c r="B22">
        <v>32</v>
      </c>
      <c r="C22">
        <v>0</v>
      </c>
      <c r="D22">
        <v>37</v>
      </c>
      <c r="F22">
        <v>448</v>
      </c>
      <c r="I22" t="s">
        <v>17</v>
      </c>
      <c r="J22" s="19" t="s">
        <v>18</v>
      </c>
    </row>
    <row r="23" spans="1:10" x14ac:dyDescent="0.4">
      <c r="B23" s="4">
        <f>B22-B21</f>
        <v>5</v>
      </c>
      <c r="C23" s="2">
        <f t="shared" ref="C23:D23" si="5">C22-C21</f>
        <v>-22</v>
      </c>
      <c r="D23" s="4">
        <f t="shared" si="5"/>
        <v>25</v>
      </c>
      <c r="E23">
        <f>SUM(B23:D23)</f>
        <v>8</v>
      </c>
      <c r="F23" s="7">
        <f t="shared" ref="F23:H23" si="6">F22-F21</f>
        <v>355</v>
      </c>
      <c r="G23">
        <f t="shared" si="6"/>
        <v>-1</v>
      </c>
      <c r="H23">
        <f t="shared" si="6"/>
        <v>0</v>
      </c>
      <c r="I23">
        <v>20000</v>
      </c>
    </row>
    <row r="24" spans="1:10" x14ac:dyDescent="0.4">
      <c r="A24" s="13" t="s">
        <v>11</v>
      </c>
      <c r="B24">
        <v>24</v>
      </c>
      <c r="C24">
        <v>14</v>
      </c>
      <c r="D24">
        <v>12</v>
      </c>
      <c r="F24">
        <v>64</v>
      </c>
      <c r="I24" t="s">
        <v>25</v>
      </c>
    </row>
    <row r="25" spans="1:10" x14ac:dyDescent="0.4">
      <c r="B25">
        <v>10</v>
      </c>
      <c r="C25">
        <v>10</v>
      </c>
      <c r="D25">
        <v>32</v>
      </c>
      <c r="F25">
        <v>73</v>
      </c>
      <c r="H25">
        <v>5</v>
      </c>
      <c r="I25" t="s">
        <v>24</v>
      </c>
      <c r="J25" s="1" t="s">
        <v>27</v>
      </c>
    </row>
    <row r="26" spans="1:10" x14ac:dyDescent="0.4">
      <c r="B26" s="2">
        <f>B25-B24</f>
        <v>-14</v>
      </c>
      <c r="C26" s="2">
        <f t="shared" ref="C26:H26" si="7">C25-C24</f>
        <v>-4</v>
      </c>
      <c r="D26" s="4">
        <f t="shared" si="7"/>
        <v>20</v>
      </c>
      <c r="E26">
        <f>SUM(B26:D26)</f>
        <v>2</v>
      </c>
      <c r="F26">
        <f t="shared" si="7"/>
        <v>9</v>
      </c>
      <c r="G26">
        <f t="shared" si="7"/>
        <v>0</v>
      </c>
      <c r="H26">
        <f t="shared" si="7"/>
        <v>5</v>
      </c>
      <c r="I26">
        <v>2000</v>
      </c>
    </row>
    <row r="27" spans="1:10" x14ac:dyDescent="0.4">
      <c r="B27" s="16">
        <v>18</v>
      </c>
      <c r="C27" s="16">
        <v>19</v>
      </c>
      <c r="D27" s="16">
        <v>34</v>
      </c>
      <c r="E27" s="16"/>
      <c r="F27" s="16"/>
      <c r="G27" s="16"/>
      <c r="H27" s="16"/>
      <c r="I27" s="16">
        <v>4000</v>
      </c>
      <c r="J27" s="19" t="s">
        <v>157</v>
      </c>
    </row>
    <row r="28" spans="1:10" x14ac:dyDescent="0.4">
      <c r="A28" s="13" t="s">
        <v>12</v>
      </c>
      <c r="B28">
        <v>16</v>
      </c>
      <c r="C28">
        <v>13</v>
      </c>
      <c r="D28">
        <v>13</v>
      </c>
      <c r="F28">
        <v>54</v>
      </c>
      <c r="G28">
        <v>1</v>
      </c>
      <c r="I28" t="s">
        <v>25</v>
      </c>
    </row>
    <row r="29" spans="1:10" x14ac:dyDescent="0.4">
      <c r="A29" s="3" t="s">
        <v>14</v>
      </c>
      <c r="B29">
        <v>21</v>
      </c>
      <c r="C29">
        <v>13</v>
      </c>
      <c r="D29">
        <v>23</v>
      </c>
      <c r="E29">
        <f>SUM(B29:D29)</f>
        <v>57</v>
      </c>
      <c r="F29">
        <v>118</v>
      </c>
      <c r="I29" s="6" t="s">
        <v>14</v>
      </c>
      <c r="J29" s="1" t="s">
        <v>21</v>
      </c>
    </row>
    <row r="30" spans="1:10" x14ac:dyDescent="0.4">
      <c r="B30" s="3">
        <f>B29-B28</f>
        <v>5</v>
      </c>
      <c r="C30" s="3">
        <f t="shared" ref="C30:H30" si="8">C29-C28</f>
        <v>0</v>
      </c>
      <c r="D30" s="3">
        <f t="shared" si="8"/>
        <v>10</v>
      </c>
      <c r="E30" s="6">
        <f>SUM(B30:D30)</f>
        <v>15</v>
      </c>
      <c r="F30">
        <f t="shared" si="8"/>
        <v>64</v>
      </c>
      <c r="G30">
        <f t="shared" si="8"/>
        <v>-1</v>
      </c>
      <c r="H30">
        <f t="shared" si="8"/>
        <v>0</v>
      </c>
      <c r="I30" s="6" t="s">
        <v>26</v>
      </c>
    </row>
    <row r="31" spans="1:10" x14ac:dyDescent="0.4">
      <c r="B31" s="16">
        <v>19</v>
      </c>
      <c r="C31" s="16">
        <v>15</v>
      </c>
      <c r="D31" s="16">
        <v>37</v>
      </c>
      <c r="E31" s="16">
        <f>SUM(B31:D31)</f>
        <v>71</v>
      </c>
      <c r="F31" s="16"/>
      <c r="G31" s="16">
        <v>1</v>
      </c>
      <c r="H31" s="16"/>
      <c r="I31" s="16">
        <v>7000</v>
      </c>
      <c r="J31" s="19" t="s">
        <v>158</v>
      </c>
    </row>
    <row r="32" spans="1:10" x14ac:dyDescent="0.4">
      <c r="A32" s="5" t="s">
        <v>29</v>
      </c>
      <c r="B32">
        <v>22</v>
      </c>
      <c r="C32">
        <v>23</v>
      </c>
      <c r="D32">
        <v>34</v>
      </c>
      <c r="H32">
        <v>6</v>
      </c>
    </row>
    <row r="33" spans="1:10" x14ac:dyDescent="0.4">
      <c r="B33">
        <v>30</v>
      </c>
      <c r="C33">
        <v>31</v>
      </c>
      <c r="D33">
        <v>126</v>
      </c>
      <c r="G33" t="s">
        <v>30</v>
      </c>
      <c r="I33" t="s">
        <v>17</v>
      </c>
      <c r="J33" s="19" t="s">
        <v>31</v>
      </c>
    </row>
    <row r="34" spans="1:10" x14ac:dyDescent="0.4">
      <c r="B34" s="4">
        <f>B33-B32</f>
        <v>8</v>
      </c>
      <c r="C34" s="4">
        <f t="shared" ref="C34:H34" si="9">C33-C32</f>
        <v>8</v>
      </c>
      <c r="D34" s="4">
        <f t="shared" si="9"/>
        <v>92</v>
      </c>
      <c r="E34" s="5">
        <f>SUM(B34:D34)</f>
        <v>108</v>
      </c>
      <c r="F34">
        <f t="shared" si="9"/>
        <v>0</v>
      </c>
      <c r="G34" t="s">
        <v>32</v>
      </c>
      <c r="H34">
        <f t="shared" si="9"/>
        <v>-6</v>
      </c>
      <c r="I34" s="15">
        <v>20000</v>
      </c>
    </row>
    <row r="35" spans="1:10" x14ac:dyDescent="0.4">
      <c r="A35" s="5" t="s">
        <v>159</v>
      </c>
      <c r="B35" s="16">
        <v>5</v>
      </c>
      <c r="C35" s="16"/>
      <c r="D35" s="16">
        <v>19</v>
      </c>
      <c r="E35" s="16"/>
      <c r="F35" s="16"/>
      <c r="G35" s="16"/>
      <c r="H35" s="16"/>
      <c r="I35" s="16">
        <v>2500</v>
      </c>
      <c r="J35" s="19" t="s">
        <v>160</v>
      </c>
    </row>
    <row r="38" spans="1:10" x14ac:dyDescent="0.4">
      <c r="J38" s="1"/>
    </row>
    <row r="39" spans="1:10" x14ac:dyDescent="0.4">
      <c r="J39" s="1"/>
    </row>
    <row r="40" spans="1:10" x14ac:dyDescent="0.4">
      <c r="J40" s="1"/>
    </row>
    <row r="41" spans="1:10" x14ac:dyDescent="0.4">
      <c r="J41" s="1"/>
    </row>
    <row r="42" spans="1:10" x14ac:dyDescent="0.4">
      <c r="J42" s="1"/>
    </row>
    <row r="43" spans="1:10" x14ac:dyDescent="0.4">
      <c r="J43" s="1"/>
    </row>
    <row r="46" spans="1:10" x14ac:dyDescent="0.4">
      <c r="J46" s="1"/>
    </row>
    <row r="48" spans="1:10" x14ac:dyDescent="0.4">
      <c r="J48" s="1"/>
    </row>
    <row r="49" spans="1:10" x14ac:dyDescent="0.4">
      <c r="J49" s="1"/>
    </row>
    <row r="52" spans="1:10" x14ac:dyDescent="0.4">
      <c r="J52" s="1"/>
    </row>
    <row r="53" spans="1:10" x14ac:dyDescent="0.4">
      <c r="J53" s="1"/>
    </row>
    <row r="59" spans="1:10" x14ac:dyDescent="0.4">
      <c r="A59" t="s">
        <v>161</v>
      </c>
    </row>
    <row r="60" spans="1:10" x14ac:dyDescent="0.4">
      <c r="A60">
        <v>299</v>
      </c>
      <c r="B60" t="s">
        <v>162</v>
      </c>
    </row>
    <row r="61" spans="1:10" x14ac:dyDescent="0.4">
      <c r="A61">
        <v>1025</v>
      </c>
      <c r="B61" t="s">
        <v>164</v>
      </c>
    </row>
    <row r="62" spans="1:10" x14ac:dyDescent="0.4">
      <c r="A62">
        <v>2598</v>
      </c>
      <c r="B62" t="s">
        <v>163</v>
      </c>
    </row>
    <row r="63" spans="1:10" x14ac:dyDescent="0.4">
      <c r="A63">
        <v>2838</v>
      </c>
      <c r="B63" t="s">
        <v>165</v>
      </c>
    </row>
  </sheetData>
  <hyperlinks>
    <hyperlink ref="J19" r:id="rId1" display="https://www.wowhead.com/classic/fr/item=17602/coiffure-de-grand-mar%C3%A9chal"/>
    <hyperlink ref="J15" r:id="rId2" display="https://www.wowhead.com/classic/fr/item=17604/mantelet-de-grand-mar%C3%A9chal-en-satin"/>
    <hyperlink ref="J9" r:id="rId3" display="https://www.wowhead.com/classic/fr/item=21611/brassards-de-fouisseur"/>
    <hyperlink ref="J29" r:id="rId4" display="https://www.wowhead.com/classic/fr/item=17608/gants-de-mar%C3%A9chal-en-satin"/>
    <hyperlink ref="J5" r:id="rId5" display="https://www.wowhead.com/classic/fr/item=22730/corde-de-p%C3%A9doncule-cintr%C3%A9e"/>
    <hyperlink ref="J12" r:id="rId6" display="https://www.wowhead.com/classic/fr/item=19133/jambi%C3%A8res-corrompues"/>
    <hyperlink ref="J25" r:id="rId7" display="https://www.wowhead.com/classic/fr/item=19131/chaussures-br%C3%BBleglace"/>
    <hyperlink ref="J33" r:id="rId8" display="https://www.wowhead.com/classic/fr/item=22799/cherche-%C3%A2me"/>
    <hyperlink ref="J27" r:id="rId9" display="https://wowclassicdb.com/item/21600"/>
    <hyperlink ref="J31" r:id="rId10" display="https://wowclassicdb.com/item/21585"/>
    <hyperlink ref="J7" r:id="rId11" display="https://wowclassicdb.com/item/19400"/>
    <hyperlink ref="J35" r:id="rId12" display="https://wowclassicdb.com/item/21603"/>
    <hyperlink ref="J22" r:id="rId13" display="https://www.wowhead.com/classic/fr/item=23069/atours-de-n%C3%A9crochevalier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4.6" x14ac:dyDescent="0.4"/>
  <sheetData>
    <row r="1" spans="1:12" x14ac:dyDescent="0.4">
      <c r="B1" t="s">
        <v>0</v>
      </c>
      <c r="C1" t="s">
        <v>1</v>
      </c>
      <c r="D1" t="s">
        <v>221</v>
      </c>
      <c r="E1" t="s">
        <v>15</v>
      </c>
      <c r="F1" t="s">
        <v>9</v>
      </c>
      <c r="G1" t="s">
        <v>262</v>
      </c>
      <c r="I1" t="s">
        <v>33</v>
      </c>
      <c r="J1" t="s">
        <v>236</v>
      </c>
    </row>
    <row r="2" spans="1:12" x14ac:dyDescent="0.4">
      <c r="A2" t="s">
        <v>8</v>
      </c>
      <c r="B2" s="21">
        <v>24</v>
      </c>
      <c r="C2" s="21">
        <v>24</v>
      </c>
      <c r="D2" s="21">
        <v>16</v>
      </c>
      <c r="E2" s="21"/>
      <c r="F2" s="21">
        <v>1</v>
      </c>
      <c r="G2" s="21"/>
      <c r="H2" s="21" t="s">
        <v>218</v>
      </c>
      <c r="I2">
        <f>SUM(B2:E2)</f>
        <v>64</v>
      </c>
      <c r="J2">
        <v>0</v>
      </c>
      <c r="L2" s="27" t="s">
        <v>220</v>
      </c>
    </row>
    <row r="3" spans="1:12" x14ac:dyDescent="0.4">
      <c r="B3">
        <v>30</v>
      </c>
      <c r="C3">
        <v>28</v>
      </c>
      <c r="D3">
        <v>33</v>
      </c>
      <c r="E3">
        <v>4</v>
      </c>
      <c r="H3" s="13" t="s">
        <v>14</v>
      </c>
      <c r="I3">
        <f t="shared" ref="I3:I9" si="0">SUM(B3:E3)</f>
        <v>95</v>
      </c>
      <c r="J3">
        <f>I3-I2</f>
        <v>31</v>
      </c>
      <c r="L3" s="13" t="s">
        <v>40</v>
      </c>
    </row>
    <row r="4" spans="1:12" x14ac:dyDescent="0.4">
      <c r="B4">
        <v>20</v>
      </c>
      <c r="C4">
        <v>18</v>
      </c>
      <c r="D4">
        <v>21</v>
      </c>
      <c r="E4">
        <v>6</v>
      </c>
      <c r="H4" s="18" t="s">
        <v>217</v>
      </c>
      <c r="I4">
        <f t="shared" si="0"/>
        <v>65</v>
      </c>
      <c r="J4">
        <f>I4-I2</f>
        <v>1</v>
      </c>
      <c r="L4" s="25" t="s">
        <v>203</v>
      </c>
    </row>
    <row r="5" spans="1:12" x14ac:dyDescent="0.4">
      <c r="B5">
        <v>22</v>
      </c>
      <c r="C5">
        <v>22</v>
      </c>
      <c r="D5">
        <v>28</v>
      </c>
      <c r="E5">
        <v>7</v>
      </c>
      <c r="F5">
        <v>1</v>
      </c>
      <c r="H5" s="28" t="s">
        <v>219</v>
      </c>
      <c r="I5">
        <f t="shared" si="0"/>
        <v>79</v>
      </c>
      <c r="J5">
        <f>I5-I2</f>
        <v>15</v>
      </c>
      <c r="L5" s="11" t="s">
        <v>202</v>
      </c>
    </row>
    <row r="6" spans="1:12" x14ac:dyDescent="0.4">
      <c r="A6" t="s">
        <v>7</v>
      </c>
      <c r="B6" s="21">
        <v>16</v>
      </c>
      <c r="C6" s="21">
        <v>16</v>
      </c>
      <c r="D6" s="21">
        <v>12</v>
      </c>
      <c r="E6" s="21"/>
      <c r="F6" s="21"/>
      <c r="G6" s="21"/>
      <c r="H6" s="21" t="s">
        <v>218</v>
      </c>
      <c r="I6">
        <f t="shared" si="0"/>
        <v>44</v>
      </c>
      <c r="J6">
        <v>0</v>
      </c>
      <c r="L6" s="5" t="s">
        <v>201</v>
      </c>
    </row>
    <row r="7" spans="1:12" x14ac:dyDescent="0.4">
      <c r="B7">
        <v>14</v>
      </c>
      <c r="C7">
        <v>12</v>
      </c>
      <c r="D7">
        <v>16</v>
      </c>
      <c r="E7">
        <v>6</v>
      </c>
      <c r="H7" s="18" t="s">
        <v>217</v>
      </c>
      <c r="I7">
        <f t="shared" si="0"/>
        <v>48</v>
      </c>
      <c r="J7">
        <f>I7-I6</f>
        <v>4</v>
      </c>
      <c r="L7" s="18" t="s">
        <v>198</v>
      </c>
    </row>
    <row r="8" spans="1:12" x14ac:dyDescent="0.4">
      <c r="A8">
        <f>SUM(B8:E8)</f>
        <v>62</v>
      </c>
      <c r="B8">
        <v>12</v>
      </c>
      <c r="C8">
        <v>16</v>
      </c>
      <c r="D8">
        <v>34</v>
      </c>
      <c r="H8" s="1" t="s">
        <v>216</v>
      </c>
      <c r="I8">
        <f t="shared" si="0"/>
        <v>62</v>
      </c>
      <c r="J8">
        <f>I8-I6</f>
        <v>18</v>
      </c>
      <c r="L8" s="21" t="s">
        <v>200</v>
      </c>
    </row>
    <row r="9" spans="1:12" x14ac:dyDescent="0.4">
      <c r="A9">
        <f>SUM(B9:E9)</f>
        <v>64</v>
      </c>
      <c r="B9">
        <v>21</v>
      </c>
      <c r="C9">
        <v>20</v>
      </c>
      <c r="D9">
        <v>20</v>
      </c>
      <c r="E9">
        <v>3</v>
      </c>
      <c r="F9" t="s">
        <v>215</v>
      </c>
      <c r="H9" s="11" t="s">
        <v>214</v>
      </c>
      <c r="I9">
        <f t="shared" si="0"/>
        <v>64</v>
      </c>
      <c r="J9">
        <f>I9-I6</f>
        <v>20</v>
      </c>
    </row>
    <row r="10" spans="1:12" x14ac:dyDescent="0.4">
      <c r="B10">
        <v>22</v>
      </c>
      <c r="C10">
        <v>20</v>
      </c>
      <c r="D10">
        <v>25</v>
      </c>
      <c r="G10">
        <v>20</v>
      </c>
      <c r="H10" s="13" t="s">
        <v>14</v>
      </c>
      <c r="I10">
        <f>SUM(B10:G10)</f>
        <v>87</v>
      </c>
      <c r="J10">
        <f>I10-I6</f>
        <v>43</v>
      </c>
    </row>
    <row r="11" spans="1:12" x14ac:dyDescent="0.4">
      <c r="B11" s="29" t="s">
        <v>252</v>
      </c>
      <c r="C11" s="29" t="s">
        <v>253</v>
      </c>
      <c r="D11" s="29" t="s">
        <v>254</v>
      </c>
      <c r="E11" s="29" t="s">
        <v>255</v>
      </c>
      <c r="F11" s="29" t="s">
        <v>256</v>
      </c>
      <c r="G11" s="29" t="s">
        <v>225</v>
      </c>
    </row>
  </sheetData>
  <hyperlinks>
    <hyperlink ref="H5" r:id="rId1" display="https://www.wowhead.com/classic/fr/item=21348/tiare-de-loracle"/>
    <hyperlink ref="H8" r:id="rId2" display="https://www.wowhead.com/classic/fr/item=19370/mantelet-de-la-cabale-de-laile-noir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2" workbookViewId="0">
      <selection activeCell="C33" sqref="C33"/>
    </sheetView>
  </sheetViews>
  <sheetFormatPr baseColWidth="10" defaultRowHeight="14.6" x14ac:dyDescent="0.4"/>
  <sheetData>
    <row r="1" spans="1:6" x14ac:dyDescent="0.4">
      <c r="B1" s="1" t="s">
        <v>95</v>
      </c>
    </row>
    <row r="2" spans="1:6" x14ac:dyDescent="0.4">
      <c r="A2" t="s">
        <v>139</v>
      </c>
      <c r="B2" s="12" t="s">
        <v>93</v>
      </c>
      <c r="C2" s="17" t="s">
        <v>34</v>
      </c>
      <c r="D2" t="s">
        <v>35</v>
      </c>
      <c r="E2" t="s">
        <v>36</v>
      </c>
      <c r="F2" s="1" t="s">
        <v>75</v>
      </c>
    </row>
    <row r="3" spans="1:6" x14ac:dyDescent="0.4">
      <c r="A3" t="s">
        <v>139</v>
      </c>
      <c r="B3" s="5" t="s">
        <v>39</v>
      </c>
      <c r="C3" s="5" t="s">
        <v>37</v>
      </c>
      <c r="E3" t="s">
        <v>38</v>
      </c>
    </row>
    <row r="4" spans="1:6" x14ac:dyDescent="0.4">
      <c r="A4" t="s">
        <v>140</v>
      </c>
      <c r="B4" s="5" t="s">
        <v>39</v>
      </c>
      <c r="C4" s="5" t="s">
        <v>41</v>
      </c>
      <c r="D4" t="s">
        <v>42</v>
      </c>
      <c r="E4" t="s">
        <v>43</v>
      </c>
    </row>
    <row r="5" spans="1:6" x14ac:dyDescent="0.4">
      <c r="A5" t="s">
        <v>139</v>
      </c>
      <c r="B5" s="5" t="s">
        <v>39</v>
      </c>
      <c r="C5" s="5" t="s">
        <v>44</v>
      </c>
      <c r="E5" t="s">
        <v>45</v>
      </c>
    </row>
    <row r="6" spans="1:6" x14ac:dyDescent="0.4">
      <c r="A6" t="s">
        <v>139</v>
      </c>
      <c r="B6" s="5" t="s">
        <v>39</v>
      </c>
      <c r="C6" s="5" t="s">
        <v>52</v>
      </c>
      <c r="D6" t="s">
        <v>53</v>
      </c>
      <c r="E6" t="s">
        <v>54</v>
      </c>
    </row>
    <row r="7" spans="1:6" x14ac:dyDescent="0.4">
      <c r="A7" t="s">
        <v>139</v>
      </c>
      <c r="B7" s="5" t="s">
        <v>39</v>
      </c>
      <c r="C7" s="5" t="s">
        <v>55</v>
      </c>
      <c r="D7" t="s">
        <v>56</v>
      </c>
      <c r="E7" t="s">
        <v>57</v>
      </c>
    </row>
    <row r="8" spans="1:6" x14ac:dyDescent="0.4">
      <c r="A8" t="s">
        <v>139</v>
      </c>
      <c r="B8" s="5" t="s">
        <v>39</v>
      </c>
      <c r="C8" s="5" t="s">
        <v>58</v>
      </c>
      <c r="D8" t="s">
        <v>59</v>
      </c>
    </row>
    <row r="9" spans="1:6" x14ac:dyDescent="0.4">
      <c r="A9" t="s">
        <v>139</v>
      </c>
      <c r="B9" s="13" t="s">
        <v>154</v>
      </c>
      <c r="C9" s="13" t="s">
        <v>62</v>
      </c>
      <c r="D9" t="s">
        <v>63</v>
      </c>
      <c r="E9" t="s">
        <v>64</v>
      </c>
    </row>
    <row r="10" spans="1:6" x14ac:dyDescent="0.4">
      <c r="A10" s="9" t="s">
        <v>151</v>
      </c>
      <c r="B10" s="13" t="s">
        <v>76</v>
      </c>
      <c r="C10" s="13" t="s">
        <v>152</v>
      </c>
      <c r="E10" s="6" t="s">
        <v>153</v>
      </c>
    </row>
    <row r="11" spans="1:6" x14ac:dyDescent="0.4">
      <c r="A11" t="s">
        <v>139</v>
      </c>
      <c r="B11" t="s">
        <v>40</v>
      </c>
      <c r="C11" t="s">
        <v>65</v>
      </c>
      <c r="D11" t="s">
        <v>67</v>
      </c>
      <c r="E11" s="6" t="s">
        <v>66</v>
      </c>
    </row>
    <row r="12" spans="1:6" x14ac:dyDescent="0.4">
      <c r="A12" t="s">
        <v>142</v>
      </c>
      <c r="B12" s="12" t="s">
        <v>93</v>
      </c>
      <c r="C12" s="12" t="s">
        <v>68</v>
      </c>
      <c r="D12" t="s">
        <v>69</v>
      </c>
      <c r="E12" t="s">
        <v>70</v>
      </c>
      <c r="F12" s="1" t="s">
        <v>74</v>
      </c>
    </row>
    <row r="13" spans="1:6" x14ac:dyDescent="0.4">
      <c r="A13" t="s">
        <v>139</v>
      </c>
      <c r="B13" t="s">
        <v>40</v>
      </c>
      <c r="C13" t="s">
        <v>71</v>
      </c>
      <c r="D13" t="s">
        <v>72</v>
      </c>
      <c r="E13" t="s">
        <v>73</v>
      </c>
    </row>
    <row r="14" spans="1:6" x14ac:dyDescent="0.4">
      <c r="A14" t="s">
        <v>139</v>
      </c>
      <c r="B14" s="5" t="s">
        <v>39</v>
      </c>
      <c r="C14" s="5" t="s">
        <v>81</v>
      </c>
      <c r="D14" t="s">
        <v>82</v>
      </c>
      <c r="E14" t="s">
        <v>83</v>
      </c>
    </row>
    <row r="15" spans="1:6" x14ac:dyDescent="0.4">
      <c r="A15" t="s">
        <v>139</v>
      </c>
      <c r="B15" s="6" t="s">
        <v>156</v>
      </c>
      <c r="C15" s="6" t="s">
        <v>90</v>
      </c>
      <c r="E15" t="s">
        <v>91</v>
      </c>
    </row>
    <row r="16" spans="1:6" x14ac:dyDescent="0.4">
      <c r="A16" t="s">
        <v>139</v>
      </c>
      <c r="B16" s="6" t="s">
        <v>156</v>
      </c>
      <c r="C16" s="6" t="s">
        <v>92</v>
      </c>
      <c r="E16" t="s">
        <v>94</v>
      </c>
    </row>
    <row r="17" spans="1:6" x14ac:dyDescent="0.4">
      <c r="A17" t="s">
        <v>139</v>
      </c>
      <c r="B17" s="13" t="s">
        <v>93</v>
      </c>
      <c r="C17" s="13" t="s">
        <v>96</v>
      </c>
      <c r="D17" t="s">
        <v>97</v>
      </c>
      <c r="E17" t="s">
        <v>98</v>
      </c>
    </row>
    <row r="18" spans="1:6" x14ac:dyDescent="0.4">
      <c r="A18" s="9" t="s">
        <v>151</v>
      </c>
      <c r="B18" s="11" t="s">
        <v>39</v>
      </c>
      <c r="C18" s="11" t="s">
        <v>99</v>
      </c>
      <c r="D18" s="10" t="s">
        <v>100</v>
      </c>
      <c r="E18" t="s">
        <v>103</v>
      </c>
      <c r="F18" s="1" t="s">
        <v>111</v>
      </c>
    </row>
    <row r="19" spans="1:6" x14ac:dyDescent="0.4">
      <c r="A19" t="s">
        <v>139</v>
      </c>
      <c r="B19" s="11" t="s">
        <v>39</v>
      </c>
      <c r="C19" s="11" t="s">
        <v>101</v>
      </c>
      <c r="E19" t="s">
        <v>102</v>
      </c>
    </row>
    <row r="20" spans="1:6" x14ac:dyDescent="0.4">
      <c r="A20" t="s">
        <v>144</v>
      </c>
      <c r="B20" s="5" t="s">
        <v>39</v>
      </c>
      <c r="C20" s="5" t="s">
        <v>104</v>
      </c>
      <c r="E20" t="s">
        <v>105</v>
      </c>
    </row>
    <row r="21" spans="1:6" x14ac:dyDescent="0.4">
      <c r="A21" t="s">
        <v>141</v>
      </c>
      <c r="B21" s="14" t="s">
        <v>155</v>
      </c>
      <c r="C21" s="14" t="s">
        <v>106</v>
      </c>
      <c r="E21" t="s">
        <v>107</v>
      </c>
    </row>
    <row r="22" spans="1:6" x14ac:dyDescent="0.4">
      <c r="A22" t="s">
        <v>139</v>
      </c>
      <c r="B22" s="11" t="s">
        <v>39</v>
      </c>
      <c r="C22" s="11" t="s">
        <v>112</v>
      </c>
      <c r="D22" s="9" t="s">
        <v>113</v>
      </c>
      <c r="E22" t="s">
        <v>114</v>
      </c>
    </row>
    <row r="23" spans="1:6" x14ac:dyDescent="0.4">
      <c r="A23" t="s">
        <v>139</v>
      </c>
      <c r="B23" s="5" t="s">
        <v>39</v>
      </c>
      <c r="C23" s="5" t="s">
        <v>115</v>
      </c>
      <c r="D23" s="9" t="s">
        <v>116</v>
      </c>
      <c r="E23" t="s">
        <v>117</v>
      </c>
    </row>
    <row r="24" spans="1:6" x14ac:dyDescent="0.4">
      <c r="A24" t="s">
        <v>139</v>
      </c>
      <c r="B24" s="5" t="s">
        <v>39</v>
      </c>
      <c r="C24" s="5" t="s">
        <v>120</v>
      </c>
      <c r="D24" t="s">
        <v>121</v>
      </c>
      <c r="E24" t="s">
        <v>122</v>
      </c>
    </row>
    <row r="25" spans="1:6" x14ac:dyDescent="0.4">
      <c r="A25" s="9" t="s">
        <v>151</v>
      </c>
      <c r="B25" s="5" t="s">
        <v>76</v>
      </c>
      <c r="C25" s="5" t="s">
        <v>123</v>
      </c>
      <c r="D25" t="s">
        <v>124</v>
      </c>
      <c r="E25" t="s">
        <v>125</v>
      </c>
    </row>
    <row r="26" spans="1:6" x14ac:dyDescent="0.4">
      <c r="A26" t="s">
        <v>139</v>
      </c>
      <c r="B26" t="s">
        <v>76</v>
      </c>
      <c r="C26" t="s">
        <v>126</v>
      </c>
      <c r="D26" t="s">
        <v>127</v>
      </c>
      <c r="E26" t="s">
        <v>128</v>
      </c>
    </row>
    <row r="27" spans="1:6" x14ac:dyDescent="0.4">
      <c r="A27" t="s">
        <v>139</v>
      </c>
      <c r="B27" s="5" t="s">
        <v>39</v>
      </c>
      <c r="C27" s="5" t="s">
        <v>129</v>
      </c>
      <c r="D27" t="s">
        <v>130</v>
      </c>
      <c r="E27" t="s">
        <v>131</v>
      </c>
    </row>
    <row r="28" spans="1:6" x14ac:dyDescent="0.4">
      <c r="A28" t="s">
        <v>139</v>
      </c>
      <c r="B28" s="7" t="s">
        <v>93</v>
      </c>
      <c r="C28" s="5" t="s">
        <v>132</v>
      </c>
      <c r="E28" t="s">
        <v>133</v>
      </c>
    </row>
    <row r="29" spans="1:6" x14ac:dyDescent="0.4">
      <c r="A29" t="s">
        <v>139</v>
      </c>
      <c r="B29" s="5" t="s">
        <v>39</v>
      </c>
      <c r="C29" s="5" t="s">
        <v>134</v>
      </c>
      <c r="D29" s="9" t="s">
        <v>135</v>
      </c>
      <c r="E29" t="s">
        <v>136</v>
      </c>
    </row>
    <row r="30" spans="1:6" x14ac:dyDescent="0.4">
      <c r="A30" t="s">
        <v>146</v>
      </c>
      <c r="B30" s="5" t="s">
        <v>39</v>
      </c>
      <c r="C30" s="5" t="s">
        <v>137</v>
      </c>
      <c r="D30" s="9" t="s">
        <v>166</v>
      </c>
      <c r="E30" t="s">
        <v>138</v>
      </c>
    </row>
    <row r="32" spans="1:6" x14ac:dyDescent="0.4">
      <c r="A32" t="s">
        <v>139</v>
      </c>
      <c r="B32" s="8" t="s">
        <v>76</v>
      </c>
      <c r="C32" s="8" t="s">
        <v>46</v>
      </c>
      <c r="D32" t="s">
        <v>48</v>
      </c>
      <c r="E32" t="s">
        <v>51</v>
      </c>
    </row>
    <row r="33" spans="1:5" x14ac:dyDescent="0.4">
      <c r="A33" t="s">
        <v>143</v>
      </c>
      <c r="B33" t="s">
        <v>76</v>
      </c>
      <c r="C33" t="s">
        <v>47</v>
      </c>
      <c r="D33" t="s">
        <v>49</v>
      </c>
      <c r="E33" t="s">
        <v>50</v>
      </c>
    </row>
    <row r="34" spans="1:5" x14ac:dyDescent="0.4">
      <c r="A34" t="s">
        <v>139</v>
      </c>
      <c r="B34" t="s">
        <v>76</v>
      </c>
      <c r="C34" t="s">
        <v>60</v>
      </c>
      <c r="E34" t="s">
        <v>61</v>
      </c>
    </row>
    <row r="36" spans="1:5" x14ac:dyDescent="0.4">
      <c r="A36" t="s">
        <v>139</v>
      </c>
      <c r="B36" t="s">
        <v>76</v>
      </c>
      <c r="C36" t="s">
        <v>77</v>
      </c>
      <c r="E36" t="s">
        <v>78</v>
      </c>
    </row>
    <row r="37" spans="1:5" x14ac:dyDescent="0.4">
      <c r="A37" s="9" t="s">
        <v>151</v>
      </c>
      <c r="B37" s="8" t="s">
        <v>40</v>
      </c>
      <c r="C37" s="8" t="s">
        <v>79</v>
      </c>
      <c r="E37" t="s">
        <v>80</v>
      </c>
    </row>
    <row r="39" spans="1:5" x14ac:dyDescent="0.4">
      <c r="A39" t="s">
        <v>139</v>
      </c>
      <c r="B39" t="s">
        <v>76</v>
      </c>
      <c r="C39" t="s">
        <v>84</v>
      </c>
      <c r="D39" t="s">
        <v>85</v>
      </c>
      <c r="E39" t="s">
        <v>86</v>
      </c>
    </row>
    <row r="40" spans="1:5" x14ac:dyDescent="0.4">
      <c r="A40" t="s">
        <v>139</v>
      </c>
      <c r="B40" t="s">
        <v>76</v>
      </c>
      <c r="C40" t="s">
        <v>87</v>
      </c>
      <c r="D40" t="s">
        <v>88</v>
      </c>
      <c r="E40" t="s">
        <v>89</v>
      </c>
    </row>
    <row r="42" spans="1:5" x14ac:dyDescent="0.4">
      <c r="A42" t="s">
        <v>139</v>
      </c>
      <c r="B42" t="s">
        <v>150</v>
      </c>
      <c r="C42" t="s">
        <v>108</v>
      </c>
      <c r="D42" t="s">
        <v>109</v>
      </c>
      <c r="E42" t="s">
        <v>110</v>
      </c>
    </row>
    <row r="43" spans="1:5" x14ac:dyDescent="0.4">
      <c r="A43" t="s">
        <v>139</v>
      </c>
      <c r="B43" s="11" t="s">
        <v>150</v>
      </c>
      <c r="C43" s="11" t="s">
        <v>118</v>
      </c>
      <c r="E43" t="s">
        <v>119</v>
      </c>
    </row>
    <row r="45" spans="1:5" x14ac:dyDescent="0.4">
      <c r="A45" t="s">
        <v>139</v>
      </c>
      <c r="B45" t="s">
        <v>76</v>
      </c>
      <c r="C45" t="s">
        <v>145</v>
      </c>
    </row>
    <row r="46" spans="1:5" x14ac:dyDescent="0.4">
      <c r="A46" t="s">
        <v>139</v>
      </c>
      <c r="B46" t="s">
        <v>93</v>
      </c>
      <c r="C46" t="s">
        <v>147</v>
      </c>
    </row>
    <row r="47" spans="1:5" x14ac:dyDescent="0.4">
      <c r="A47" t="s">
        <v>139</v>
      </c>
      <c r="B47" t="s">
        <v>150</v>
      </c>
      <c r="C47" t="s">
        <v>148</v>
      </c>
    </row>
    <row r="48" spans="1:5" x14ac:dyDescent="0.4">
      <c r="A48" t="s">
        <v>139</v>
      </c>
      <c r="B48" s="8" t="s">
        <v>76</v>
      </c>
      <c r="C48" s="8" t="s">
        <v>149</v>
      </c>
    </row>
  </sheetData>
  <hyperlinks>
    <hyperlink ref="F2" r:id="rId1"/>
    <hyperlink ref="F12" r:id="rId2"/>
    <hyperlink ref="B1" r:id="rId3"/>
    <hyperlink ref="F1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todo next</vt:lpstr>
      <vt:lpstr>cantcreate</vt:lpstr>
      <vt:lpstr>degolass</vt:lpstr>
      <vt:lpstr>twolilol</vt:lpstr>
      <vt:lpstr>twolilol reste-à-faire</vt:lpstr>
      <vt:lpstr>addons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sccmadmin</cp:lastModifiedBy>
  <dcterms:created xsi:type="dcterms:W3CDTF">2024-08-14T07:35:15Z</dcterms:created>
  <dcterms:modified xsi:type="dcterms:W3CDTF">2024-10-06T22:36:44Z</dcterms:modified>
</cp:coreProperties>
</file>