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6103" activeTab="3"/>
  </bookViews>
  <sheets>
    <sheet name="alts" sheetId="1" r:id="rId1"/>
    <sheet name="fr" sheetId="4" r:id="rId2"/>
    <sheet name="chars" sheetId="3" r:id="rId3"/>
    <sheet name="le me" sheetId="2" r:id="rId4"/>
    <sheet name="druid theorycrafting" sheetId="6" r:id="rId5"/>
  </sheets>
  <definedNames>
    <definedName name="_xlnm._FilterDatabase" localSheetId="3" hidden="1">'le me'!$A$1:$J$25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6" l="1"/>
  <c r="G6" i="6" s="1"/>
  <c r="D6" i="6"/>
  <c r="E6" i="6" s="1"/>
  <c r="G5" i="6"/>
  <c r="F5" i="6"/>
  <c r="D5" i="6"/>
  <c r="E5" i="6" s="1"/>
  <c r="F4" i="6"/>
  <c r="G4" i="6" s="1"/>
  <c r="D4" i="6"/>
  <c r="E4" i="6" s="1"/>
  <c r="G3" i="6"/>
  <c r="F3" i="6"/>
  <c r="D3" i="6"/>
  <c r="E3" i="6" s="1"/>
  <c r="F2" i="6"/>
  <c r="G2" i="6" s="1"/>
  <c r="D2" i="6"/>
  <c r="E2" i="6" s="1"/>
</calcChain>
</file>

<file path=xl/comments1.xml><?xml version="1.0" encoding="utf-8"?>
<comments xmlns="http://schemas.openxmlformats.org/spreadsheetml/2006/main">
  <authors>
    <author>Auteur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ud spriest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rogue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gnome mage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orc hunt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hum mage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rogue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tauren? war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war</t>
        </r>
      </text>
    </comment>
    <comment ref="B5" authorId="0" shapeId="0">
      <text>
        <r>
          <rPr>
            <b/>
            <sz val="9"/>
            <color indexed="81"/>
            <rFont val="Tahoma"/>
            <charset val="1"/>
          </rPr>
          <t>orc warlock</t>
        </r>
      </text>
    </comment>
    <comment ref="C5" authorId="0" shapeId="0">
      <text>
        <r>
          <rPr>
            <b/>
            <sz val="9"/>
            <color indexed="81"/>
            <rFont val="Tahoma"/>
            <charset val="1"/>
          </rPr>
          <t>ud mage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elf hunt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ud mage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healer pal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tank war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>war solo alterac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>orc sham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smite priest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moonkin druid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human warrior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ud mage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gnome war tank</t>
        </r>
      </text>
    </comment>
    <comment ref="C16" authorId="0" shapeId="0">
      <text>
        <r>
          <rPr>
            <b/>
            <sz val="9"/>
            <color indexed="81"/>
            <rFont val="Tahoma"/>
            <charset val="1"/>
          </rPr>
          <t>hum pal</t>
        </r>
      </text>
    </comment>
    <comment ref="B20" authorId="0" shapeId="0">
      <text>
        <r>
          <rPr>
            <b/>
            <sz val="9"/>
            <color indexed="81"/>
            <rFont val="Tahoma"/>
            <charset val="1"/>
          </rPr>
          <t>mage</t>
        </r>
      </text>
    </comment>
    <comment ref="C20" authorId="0" shapeId="0">
      <text>
        <r>
          <rPr>
            <b/>
            <sz val="9"/>
            <color indexed="81"/>
            <rFont val="Tahoma"/>
            <charset val="1"/>
          </rPr>
          <t>ud warlock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rogue</t>
        </r>
      </text>
    </comment>
    <comment ref="E20" authorId="0" shapeId="0">
      <text>
        <r>
          <rPr>
            <b/>
            <sz val="9"/>
            <color indexed="81"/>
            <rFont val="Tahoma"/>
            <charset val="1"/>
          </rPr>
          <t>ud female rogue</t>
        </r>
      </text>
    </comment>
    <comment ref="F20" authorId="0" shapeId="0">
      <text>
        <r>
          <rPr>
            <b/>
            <sz val="9"/>
            <color indexed="81"/>
            <rFont val="Tahoma"/>
            <charset val="1"/>
          </rPr>
          <t>ud fem rogue</t>
        </r>
      </text>
    </comment>
    <comment ref="G20" authorId="0" shapeId="0">
      <text>
        <r>
          <rPr>
            <b/>
            <sz val="9"/>
            <color indexed="81"/>
            <rFont val="Tahoma"/>
            <charset val="1"/>
          </rPr>
          <t>NE female druid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ud mage</t>
        </r>
      </text>
    </comment>
    <comment ref="C24" authorId="0" shapeId="0">
      <text>
        <r>
          <rPr>
            <b/>
            <sz val="9"/>
            <color indexed="81"/>
            <rFont val="Tahoma"/>
            <charset val="1"/>
          </rPr>
          <t>male elf rogue</t>
        </r>
      </text>
    </comment>
    <comment ref="B26" authorId="0" shapeId="0">
      <text>
        <r>
          <rPr>
            <sz val="9"/>
            <color indexed="81"/>
            <rFont val="Tahoma"/>
            <charset val="1"/>
          </rPr>
          <t xml:space="preserve">gnome war
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gnome warlock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>orc hunter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>spriest</t>
        </r>
      </text>
    </comment>
    <comment ref="C27" authorId="0" shapeId="0">
      <text>
        <r>
          <rPr>
            <b/>
            <sz val="9"/>
            <color indexed="81"/>
            <rFont val="Tahoma"/>
            <charset val="1"/>
          </rPr>
          <t>troll mage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27" authorId="0" shapeId="0">
      <text>
        <r>
          <rPr>
            <b/>
            <sz val="9"/>
            <color indexed="81"/>
            <rFont val="Tahoma"/>
            <charset val="1"/>
          </rPr>
          <t>orc hunter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ud mage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orc sham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ud rogue</t>
        </r>
      </text>
    </comment>
    <comment ref="B29" authorId="0" shapeId="0">
      <text>
        <r>
          <rPr>
            <b/>
            <sz val="9"/>
            <color indexed="81"/>
            <rFont val="Tahoma"/>
            <charset val="1"/>
          </rPr>
          <t>elf priest</t>
        </r>
      </text>
    </comment>
    <comment ref="C29" authorId="0" shapeId="0">
      <text>
        <r>
          <rPr>
            <b/>
            <sz val="9"/>
            <color indexed="81"/>
            <rFont val="Tahoma"/>
            <charset val="1"/>
          </rPr>
          <t>human pal</t>
        </r>
      </text>
    </comment>
    <comment ref="D29" authorId="0" shapeId="0">
      <text>
        <r>
          <rPr>
            <b/>
            <sz val="9"/>
            <color indexed="81"/>
            <rFont val="Tahoma"/>
            <charset val="1"/>
          </rPr>
          <t>trol sham</t>
        </r>
      </text>
    </comment>
    <comment ref="E29" authorId="0" shapeId="0">
      <text>
        <r>
          <rPr>
            <b/>
            <sz val="9"/>
            <color indexed="81"/>
            <rFont val="Tahoma"/>
            <charset val="1"/>
          </rPr>
          <t>dwarf war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human war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mage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orc rogue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" authorId="0" shapeId="0">
      <text>
        <r>
          <rPr>
            <b/>
            <sz val="9"/>
            <color indexed="81"/>
            <rFont val="Tahoma"/>
            <charset val="1"/>
          </rPr>
          <t>ud rogue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pal?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human rogue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orc warrior</t>
        </r>
      </text>
    </comment>
  </commentList>
</comments>
</file>

<file path=xl/comments3.xml><?xml version="1.0" encoding="utf-8"?>
<comments xmlns="http://schemas.openxmlformats.org/spreadsheetml/2006/main">
  <authors>
    <author>Auteur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nb de secondes à partir de quand Rip &gt; FB</t>
        </r>
      </text>
    </comment>
  </commentList>
</comments>
</file>

<file path=xl/sharedStrings.xml><?xml version="1.0" encoding="utf-8"?>
<sst xmlns="http://schemas.openxmlformats.org/spreadsheetml/2006/main" count="309" uniqueCount="233">
  <si>
    <t>Panicks</t>
  </si>
  <si>
    <t>Hewman</t>
  </si>
  <si>
    <t>Ayronz</t>
  </si>
  <si>
    <t>Lihc</t>
  </si>
  <si>
    <t>Peached</t>
  </si>
  <si>
    <t>Linlc</t>
  </si>
  <si>
    <t>Perpxo</t>
  </si>
  <si>
    <t>Mariskha</t>
  </si>
  <si>
    <t>youdeshen</t>
  </si>
  <si>
    <t>Rani</t>
  </si>
  <si>
    <t>Turk</t>
  </si>
  <si>
    <t>Shtuka</t>
  </si>
  <si>
    <t>Scrolldown</t>
  </si>
  <si>
    <t>Burzash</t>
  </si>
  <si>
    <t>Lindelea</t>
  </si>
  <si>
    <t>Tfxx</t>
  </si>
  <si>
    <t>Victimmy</t>
  </si>
  <si>
    <t>archban</t>
  </si>
  <si>
    <t>darkofdeath</t>
  </si>
  <si>
    <t>rgar</t>
  </si>
  <si>
    <t>gauvr</t>
  </si>
  <si>
    <t>pompom</t>
  </si>
  <si>
    <t>all</t>
  </si>
  <si>
    <t>?</t>
  </si>
  <si>
    <t>oompff ou fullretqrd</t>
  </si>
  <si>
    <t>Weaked</t>
  </si>
  <si>
    <t>Weakedd</t>
  </si>
  <si>
    <t>Weakked</t>
  </si>
  <si>
    <t>Papasmirf</t>
  </si>
  <si>
    <t>Healypants</t>
  </si>
  <si>
    <t>Chupala</t>
  </si>
  <si>
    <t>Shamalairbon</t>
  </si>
  <si>
    <t>Owndini</t>
  </si>
  <si>
    <t>Shamsham</t>
  </si>
  <si>
    <t>Shamylatortu</t>
  </si>
  <si>
    <t>Retqrd</t>
  </si>
  <si>
    <t>mage</t>
  </si>
  <si>
    <t>gnome</t>
  </si>
  <si>
    <t>ret</t>
  </si>
  <si>
    <t>Clickflag</t>
  </si>
  <si>
    <t>amazing survivability</t>
  </si>
  <si>
    <t>Corruptedorc</t>
  </si>
  <si>
    <t>gift healstone</t>
  </si>
  <si>
    <t>Shamfemal</t>
  </si>
  <si>
    <t>Shampion</t>
  </si>
  <si>
    <t>Shampoo</t>
  </si>
  <si>
    <t>Retard</t>
  </si>
  <si>
    <t>Fullretqrd</t>
  </si>
  <si>
    <t>female</t>
  </si>
  <si>
    <t>farmed CursedIsland together</t>
  </si>
  <si>
    <t>Giveln</t>
  </si>
  <si>
    <t>Bigowies</t>
  </si>
  <si>
    <t>Cantcreate</t>
  </si>
  <si>
    <t>++</t>
  </si>
  <si>
    <t>Degolass</t>
  </si>
  <si>
    <t>-</t>
  </si>
  <si>
    <t>Crashtalk</t>
  </si>
  <si>
    <t>+++</t>
  </si>
  <si>
    <t>Youplaboum</t>
  </si>
  <si>
    <t>Twolilol</t>
  </si>
  <si>
    <t>Oompff</t>
  </si>
  <si>
    <t>Iamer</t>
  </si>
  <si>
    <t>Pompomgnome</t>
  </si>
  <si>
    <t>+</t>
  </si>
  <si>
    <t>needs help for dailies</t>
  </si>
  <si>
    <t>Crashtalk &gt; Bukifalmkd (ud rogue) + Kryptis (human war)</t>
  </si>
  <si>
    <t>Hansolex</t>
  </si>
  <si>
    <t>Herelam</t>
  </si>
  <si>
    <t>Herelcome</t>
  </si>
  <si>
    <t>giveln &gt; 1rogue 1hunt</t>
  </si>
  <si>
    <t>giveln &lt;&lt; 2rogue 1sham</t>
  </si>
  <si>
    <t>twolilol &gt; palavindict (Crisso)</t>
  </si>
  <si>
    <t>twolilol &lt;&lt; firemage</t>
  </si>
  <si>
    <t>twolilol &lt;&lt; hunt (hunterbotai)</t>
  </si>
  <si>
    <t>cantcreate &lt;&lt; palavindict (Meliance)</t>
  </si>
  <si>
    <t>spamsafe</t>
  </si>
  <si>
    <t>Trixia</t>
  </si>
  <si>
    <t>Elizandra</t>
  </si>
  <si>
    <t>ziandra</t>
  </si>
  <si>
    <t>rhaenyss</t>
  </si>
  <si>
    <t>Tyrranda</t>
  </si>
  <si>
    <t>Cachex</t>
  </si>
  <si>
    <t>discord</t>
  </si>
  <si>
    <t>spam_safe</t>
  </si>
  <si>
    <t>Pemk96</t>
  </si>
  <si>
    <t>Rev</t>
  </si>
  <si>
    <t>Hassensuoja</t>
  </si>
  <si>
    <t>Mort</t>
  </si>
  <si>
    <t>Murt</t>
  </si>
  <si>
    <t>Murtl</t>
  </si>
  <si>
    <t>Songxirian</t>
  </si>
  <si>
    <t>Zhoushiyu</t>
  </si>
  <si>
    <t>Powerpaladin</t>
  </si>
  <si>
    <t>Krallpappa</t>
  </si>
  <si>
    <t>Nostalgin</t>
  </si>
  <si>
    <t>Mirtai?</t>
  </si>
  <si>
    <t>Xll</t>
  </si>
  <si>
    <t>Vll</t>
  </si>
  <si>
    <t>ingé</t>
  </si>
  <si>
    <t>spé</t>
  </si>
  <si>
    <t>custom</t>
  </si>
  <si>
    <t>Pom</t>
  </si>
  <si>
    <t>Cantc</t>
  </si>
  <si>
    <t>Dego</t>
  </si>
  <si>
    <t>Crash</t>
  </si>
  <si>
    <t>Youpla</t>
  </si>
  <si>
    <t>Oom</t>
  </si>
  <si>
    <t>Twol</t>
  </si>
  <si>
    <t>Iam</t>
  </si>
  <si>
    <t>Give</t>
  </si>
  <si>
    <t>Fullr</t>
  </si>
  <si>
    <t>wsg</t>
  </si>
  <si>
    <t>arathi</t>
  </si>
  <si>
    <t>zf</t>
  </si>
  <si>
    <t>alterac</t>
  </si>
  <si>
    <t>daily</t>
  </si>
  <si>
    <t>discombo, recombo</t>
  </si>
  <si>
    <t>zg buff</t>
  </si>
  <si>
    <t>0?</t>
  </si>
  <si>
    <t>head drado</t>
  </si>
  <si>
    <t>scourge token</t>
  </si>
  <si>
    <t>mknig</t>
  </si>
  <si>
    <t>15m</t>
  </si>
  <si>
    <t>titan</t>
  </si>
  <si>
    <t>power</t>
  </si>
  <si>
    <t>60+</t>
  </si>
  <si>
    <t>Castnfurious</t>
  </si>
  <si>
    <t>Shamallow</t>
  </si>
  <si>
    <t>Cepamwa</t>
  </si>
  <si>
    <t>pet: Cèlui</t>
  </si>
  <si>
    <t>Iemmeln</t>
  </si>
  <si>
    <t>pet: IemmeOut</t>
  </si>
  <si>
    <t>Gotcha</t>
  </si>
  <si>
    <t>Gouranga</t>
  </si>
  <si>
    <t>Tongdeum</t>
  </si>
  <si>
    <t>Rohipnol</t>
  </si>
  <si>
    <t>Iexomil</t>
  </si>
  <si>
    <t>Archange</t>
  </si>
  <si>
    <t>Youdeshen</t>
  </si>
  <si>
    <t>Paintedz</t>
  </si>
  <si>
    <t>Tetedebite</t>
  </si>
  <si>
    <t>Darkemperoar</t>
  </si>
  <si>
    <t>Mentapotens</t>
  </si>
  <si>
    <t>Nosferat</t>
  </si>
  <si>
    <t>Vithar</t>
  </si>
  <si>
    <t>Volodia</t>
  </si>
  <si>
    <t>Aoisenshi ?</t>
  </si>
  <si>
    <t>Marishka</t>
  </si>
  <si>
    <t>Rip</t>
  </si>
  <si>
    <t>Ferocious Bite</t>
  </si>
  <si>
    <t>FB*0.8</t>
  </si>
  <si>
    <t>t+</t>
  </si>
  <si>
    <t>FB*0.5</t>
  </si>
  <si>
    <t>Rumaru</t>
  </si>
  <si>
    <t>Parpar</t>
  </si>
  <si>
    <t>Hewmans</t>
  </si>
  <si>
    <t>Kensu</t>
  </si>
  <si>
    <t>Undying</t>
  </si>
  <si>
    <t>Makhana</t>
  </si>
  <si>
    <t>Bunito?</t>
  </si>
  <si>
    <t>Nobiahu</t>
  </si>
  <si>
    <t>Asagahu</t>
  </si>
  <si>
    <t>Gankster</t>
  </si>
  <si>
    <t>rogue</t>
  </si>
  <si>
    <t>Niktamer</t>
  </si>
  <si>
    <t>Shamburger</t>
  </si>
  <si>
    <t>Shamas</t>
  </si>
  <si>
    <t>Shammer</t>
  </si>
  <si>
    <t>Shame</t>
  </si>
  <si>
    <t>Shammam</t>
  </si>
  <si>
    <t>Shamster</t>
  </si>
  <si>
    <t>Xshamster</t>
  </si>
  <si>
    <t>Sxhamster</t>
  </si>
  <si>
    <t>Shampered</t>
  </si>
  <si>
    <t>Shamrock</t>
  </si>
  <si>
    <t>Shameless</t>
  </si>
  <si>
    <t>lock</t>
  </si>
  <si>
    <t>priest</t>
  </si>
  <si>
    <t>druid</t>
  </si>
  <si>
    <t>sham</t>
  </si>
  <si>
    <t>hunt</t>
  </si>
  <si>
    <t>war</t>
  </si>
  <si>
    <t>pala</t>
  </si>
  <si>
    <t>x</t>
  </si>
  <si>
    <t>troll</t>
  </si>
  <si>
    <t>Castncurious</t>
  </si>
  <si>
    <t>Churchnorris</t>
  </si>
  <si>
    <t>Iarcenic</t>
  </si>
  <si>
    <t>Amok</t>
  </si>
  <si>
    <t>Havoc</t>
  </si>
  <si>
    <t>Hamok</t>
  </si>
  <si>
    <t>Smartfella</t>
  </si>
  <si>
    <t>pet:Fartsmella</t>
  </si>
  <si>
    <t>pet:GiveUp</t>
  </si>
  <si>
    <t>Xl</t>
  </si>
  <si>
    <t>Vl</t>
  </si>
  <si>
    <t>Adelfhitlor</t>
  </si>
  <si>
    <t>any</t>
  </si>
  <si>
    <t>Frostbuster</t>
  </si>
  <si>
    <t>Lostbuster</t>
  </si>
  <si>
    <t>frost</t>
  </si>
  <si>
    <t>arcane gnome</t>
  </si>
  <si>
    <t>Totem</t>
  </si>
  <si>
    <t>Voodoo</t>
  </si>
  <si>
    <t>Mojo</t>
  </si>
  <si>
    <t>Shock</t>
  </si>
  <si>
    <t>Shockeydokey</t>
  </si>
  <si>
    <t>Voodoom</t>
  </si>
  <si>
    <t>shadow troll</t>
  </si>
  <si>
    <t>Shamok</t>
  </si>
  <si>
    <t>Fullretard</t>
  </si>
  <si>
    <t>Activision</t>
  </si>
  <si>
    <t>pet: Blizzard</t>
  </si>
  <si>
    <t>Iittleone</t>
  </si>
  <si>
    <t>gnome, pet:BIGONE</t>
  </si>
  <si>
    <t>Wettmor</t>
  </si>
  <si>
    <t>Skypolice</t>
  </si>
  <si>
    <t>Killerjam</t>
  </si>
  <si>
    <t>loa</t>
  </si>
  <si>
    <t>fetish</t>
  </si>
  <si>
    <t>mambo</t>
  </si>
  <si>
    <t>Illisen</t>
  </si>
  <si>
    <t>Alkhas</t>
  </si>
  <si>
    <t>Xizrat</t>
  </si>
  <si>
    <t>Therom</t>
  </si>
  <si>
    <t>Roxxor</t>
  </si>
  <si>
    <t>orc</t>
  </si>
  <si>
    <t>WARMANE</t>
  </si>
  <si>
    <t>archdevil</t>
  </si>
  <si>
    <t>quieressex</t>
  </si>
  <si>
    <t>igniscarn</t>
  </si>
  <si>
    <t>fraxinus</t>
  </si>
  <si>
    <t>tauren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</si>
</sst>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0" borderId="0" xfId="0" applyFont="1" applyFill="1"/>
    <xf numFmtId="0" fontId="0" fillId="0" borderId="0" xfId="0" applyFont="1" applyFill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4"/>
  <sheetViews>
    <sheetView topLeftCell="A13" workbookViewId="0">
      <selection activeCell="F34" sqref="F34"/>
    </sheetView>
  </sheetViews>
  <sheetFormatPr baseColWidth="10" defaultColWidth="9.23046875" defaultRowHeight="14.6" x14ac:dyDescent="0.4"/>
  <sheetData>
    <row r="1" spans="1:9" x14ac:dyDescent="0.4">
      <c r="A1" t="s">
        <v>82</v>
      </c>
    </row>
    <row r="2" spans="1:9" x14ac:dyDescent="0.4">
      <c r="B2" t="s">
        <v>87</v>
      </c>
      <c r="C2" t="s">
        <v>88</v>
      </c>
      <c r="D2" t="s">
        <v>89</v>
      </c>
      <c r="E2" t="s">
        <v>95</v>
      </c>
    </row>
    <row r="3" spans="1:9" x14ac:dyDescent="0.4">
      <c r="B3" t="s">
        <v>90</v>
      </c>
      <c r="C3" t="s">
        <v>91</v>
      </c>
      <c r="D3" t="s">
        <v>92</v>
      </c>
    </row>
    <row r="4" spans="1:9" x14ac:dyDescent="0.4">
      <c r="B4" t="s">
        <v>93</v>
      </c>
      <c r="C4" t="s">
        <v>94</v>
      </c>
    </row>
    <row r="5" spans="1:9" x14ac:dyDescent="0.4">
      <c r="B5" t="s">
        <v>0</v>
      </c>
      <c r="C5" t="s">
        <v>1</v>
      </c>
      <c r="H5" t="s">
        <v>23</v>
      </c>
      <c r="I5" t="s">
        <v>64</v>
      </c>
    </row>
    <row r="6" spans="1:9" x14ac:dyDescent="0.4">
      <c r="B6" t="s">
        <v>2</v>
      </c>
      <c r="C6" t="s">
        <v>3</v>
      </c>
    </row>
    <row r="7" spans="1:9" x14ac:dyDescent="0.4">
      <c r="B7" t="s">
        <v>4</v>
      </c>
      <c r="C7" t="s">
        <v>5</v>
      </c>
    </row>
    <row r="8" spans="1:9" x14ac:dyDescent="0.4">
      <c r="B8" s="1" t="s">
        <v>6</v>
      </c>
      <c r="C8" s="1" t="s">
        <v>7</v>
      </c>
      <c r="D8" s="1" t="s">
        <v>8</v>
      </c>
      <c r="H8" s="1" t="s">
        <v>22</v>
      </c>
    </row>
    <row r="9" spans="1:9" x14ac:dyDescent="0.4">
      <c r="B9" t="s">
        <v>9</v>
      </c>
      <c r="C9" t="s">
        <v>10</v>
      </c>
      <c r="H9" t="s">
        <v>24</v>
      </c>
    </row>
    <row r="10" spans="1:9" x14ac:dyDescent="0.4">
      <c r="B10" t="s">
        <v>11</v>
      </c>
      <c r="C10" t="s">
        <v>12</v>
      </c>
    </row>
    <row r="11" spans="1:9" x14ac:dyDescent="0.4">
      <c r="B11" t="s">
        <v>13</v>
      </c>
      <c r="C11" t="s">
        <v>14</v>
      </c>
    </row>
    <row r="12" spans="1:9" x14ac:dyDescent="0.4">
      <c r="B12" t="s">
        <v>15</v>
      </c>
      <c r="C12" t="s">
        <v>16</v>
      </c>
    </row>
    <row r="13" spans="1:9" x14ac:dyDescent="0.4">
      <c r="B13" t="s">
        <v>17</v>
      </c>
      <c r="C13" t="s">
        <v>18</v>
      </c>
    </row>
    <row r="14" spans="1:9" x14ac:dyDescent="0.4">
      <c r="B14" t="s">
        <v>19</v>
      </c>
      <c r="C14" t="s">
        <v>20</v>
      </c>
      <c r="H14" t="s">
        <v>21</v>
      </c>
    </row>
    <row r="15" spans="1:9" x14ac:dyDescent="0.4">
      <c r="B15" t="s">
        <v>25</v>
      </c>
      <c r="C15" t="s">
        <v>26</v>
      </c>
      <c r="D15" t="s">
        <v>27</v>
      </c>
    </row>
    <row r="16" spans="1:9" x14ac:dyDescent="0.4">
      <c r="B16" t="s">
        <v>28</v>
      </c>
      <c r="C16" t="s">
        <v>29</v>
      </c>
    </row>
    <row r="17" spans="1:9" x14ac:dyDescent="0.4">
      <c r="B17" t="s">
        <v>39</v>
      </c>
      <c r="I17" t="s">
        <v>40</v>
      </c>
    </row>
    <row r="18" spans="1:9" x14ac:dyDescent="0.4">
      <c r="B18" t="s">
        <v>41</v>
      </c>
      <c r="I18" t="s">
        <v>42</v>
      </c>
    </row>
    <row r="19" spans="1:9" x14ac:dyDescent="0.4">
      <c r="B19" t="s">
        <v>51</v>
      </c>
      <c r="H19" t="s">
        <v>50</v>
      </c>
      <c r="I19" t="s">
        <v>49</v>
      </c>
    </row>
    <row r="20" spans="1:9" x14ac:dyDescent="0.4">
      <c r="A20" t="s">
        <v>83</v>
      </c>
      <c r="B20" t="s">
        <v>75</v>
      </c>
      <c r="C20" t="s">
        <v>76</v>
      </c>
      <c r="D20" t="s">
        <v>77</v>
      </c>
      <c r="E20" t="s">
        <v>78</v>
      </c>
      <c r="F20" t="s">
        <v>79</v>
      </c>
      <c r="G20" t="s">
        <v>80</v>
      </c>
    </row>
    <row r="21" spans="1:9" x14ac:dyDescent="0.4">
      <c r="A21" t="s">
        <v>84</v>
      </c>
      <c r="B21" t="s">
        <v>81</v>
      </c>
    </row>
    <row r="22" spans="1:9" x14ac:dyDescent="0.4">
      <c r="A22" t="s">
        <v>85</v>
      </c>
      <c r="B22" t="s">
        <v>86</v>
      </c>
    </row>
    <row r="23" spans="1:9" x14ac:dyDescent="0.4">
      <c r="B23" t="s">
        <v>153</v>
      </c>
      <c r="C23" t="s">
        <v>154</v>
      </c>
    </row>
    <row r="24" spans="1:9" x14ac:dyDescent="0.4">
      <c r="B24" t="s">
        <v>155</v>
      </c>
      <c r="C24" t="s">
        <v>156</v>
      </c>
    </row>
    <row r="25" spans="1:9" x14ac:dyDescent="0.4">
      <c r="B25" t="s">
        <v>9</v>
      </c>
      <c r="C25" t="s">
        <v>157</v>
      </c>
    </row>
    <row r="26" spans="1:9" x14ac:dyDescent="0.4">
      <c r="B26" t="s">
        <v>154</v>
      </c>
      <c r="C26" t="s">
        <v>158</v>
      </c>
      <c r="D26" t="s">
        <v>159</v>
      </c>
    </row>
    <row r="27" spans="1:9" x14ac:dyDescent="0.4">
      <c r="B27" t="s">
        <v>160</v>
      </c>
      <c r="C27" t="s">
        <v>161</v>
      </c>
      <c r="D27" t="s">
        <v>159</v>
      </c>
    </row>
    <row r="28" spans="1:9" x14ac:dyDescent="0.4">
      <c r="B28" t="s">
        <v>215</v>
      </c>
      <c r="C28" t="s">
        <v>216</v>
      </c>
      <c r="D28" t="s">
        <v>217</v>
      </c>
    </row>
    <row r="29" spans="1:9" x14ac:dyDescent="0.4">
      <c r="B29" t="s">
        <v>221</v>
      </c>
      <c r="C29" t="s">
        <v>222</v>
      </c>
      <c r="D29" t="s">
        <v>223</v>
      </c>
      <c r="E29" t="s">
        <v>224</v>
      </c>
    </row>
    <row r="34" spans="1:6" x14ac:dyDescent="0.4">
      <c r="A34" t="s">
        <v>227</v>
      </c>
      <c r="B34" t="s">
        <v>137</v>
      </c>
      <c r="C34" t="s">
        <v>228</v>
      </c>
      <c r="D34" t="s">
        <v>229</v>
      </c>
      <c r="E34" t="s">
        <v>230</v>
      </c>
      <c r="F34" t="s">
        <v>231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workbookViewId="0">
      <selection activeCell="G13" sqref="G13"/>
    </sheetView>
  </sheetViews>
  <sheetFormatPr baseColWidth="10" defaultRowHeight="14.6" x14ac:dyDescent="0.4"/>
  <sheetData>
    <row r="1" spans="1:6" x14ac:dyDescent="0.4">
      <c r="A1" t="s">
        <v>137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</row>
    <row r="2" spans="1:6" x14ac:dyDescent="0.4">
      <c r="A2" t="s">
        <v>6</v>
      </c>
      <c r="B2" t="s">
        <v>138</v>
      </c>
      <c r="C2" t="s">
        <v>147</v>
      </c>
    </row>
    <row r="3" spans="1:6" x14ac:dyDescent="0.4">
      <c r="A3" t="s">
        <v>139</v>
      </c>
      <c r="B3" t="s">
        <v>146</v>
      </c>
    </row>
    <row r="4" spans="1:6" x14ac:dyDescent="0.4">
      <c r="A4" t="s">
        <v>140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F17" sqref="F17"/>
    </sheetView>
  </sheetViews>
  <sheetFormatPr baseColWidth="10" defaultRowHeight="14.6" x14ac:dyDescent="0.4"/>
  <cols>
    <col min="2" max="2" width="6.3828125" bestFit="1" customWidth="1"/>
    <col min="3" max="3" width="4.61328125" bestFit="1" customWidth="1"/>
    <col min="4" max="4" width="5.69140625" customWidth="1"/>
    <col min="5" max="5" width="4.69140625" bestFit="1" customWidth="1"/>
    <col min="6" max="6" width="4" bestFit="1" customWidth="1"/>
    <col min="7" max="7" width="5.61328125" bestFit="1" customWidth="1"/>
    <col min="8" max="8" width="4.3828125" customWidth="1"/>
    <col min="9" max="9" width="6.3828125" bestFit="1" customWidth="1"/>
    <col min="10" max="10" width="4.23046875" bestFit="1" customWidth="1"/>
    <col min="11" max="11" width="8.921875" customWidth="1"/>
  </cols>
  <sheetData>
    <row r="1" spans="1:15" x14ac:dyDescent="0.4">
      <c r="B1" t="s">
        <v>117</v>
      </c>
      <c r="C1" t="s">
        <v>123</v>
      </c>
      <c r="D1" t="s">
        <v>124</v>
      </c>
      <c r="E1" t="s">
        <v>115</v>
      </c>
      <c r="F1" t="s">
        <v>111</v>
      </c>
      <c r="G1" t="s">
        <v>112</v>
      </c>
      <c r="H1" t="s">
        <v>113</v>
      </c>
      <c r="I1" t="s">
        <v>114</v>
      </c>
      <c r="J1" t="s">
        <v>98</v>
      </c>
      <c r="K1" t="s">
        <v>99</v>
      </c>
      <c r="L1" t="s">
        <v>100</v>
      </c>
      <c r="M1" t="s">
        <v>119</v>
      </c>
      <c r="N1" t="s">
        <v>120</v>
      </c>
      <c r="O1" t="s">
        <v>121</v>
      </c>
    </row>
    <row r="2" spans="1:15" x14ac:dyDescent="0.4">
      <c r="A2" t="s">
        <v>102</v>
      </c>
      <c r="D2">
        <v>43</v>
      </c>
      <c r="E2">
        <v>72</v>
      </c>
      <c r="F2" s="3">
        <v>28</v>
      </c>
      <c r="G2" s="3">
        <v>24</v>
      </c>
      <c r="H2" s="3">
        <v>8</v>
      </c>
      <c r="I2">
        <v>1</v>
      </c>
      <c r="J2">
        <v>300</v>
      </c>
      <c r="N2">
        <v>100</v>
      </c>
    </row>
    <row r="3" spans="1:15" x14ac:dyDescent="0.4">
      <c r="A3" t="s">
        <v>103</v>
      </c>
      <c r="E3">
        <v>79</v>
      </c>
      <c r="F3" s="2">
        <v>1</v>
      </c>
      <c r="G3" s="2" t="s">
        <v>118</v>
      </c>
      <c r="H3" s="2">
        <v>3</v>
      </c>
    </row>
    <row r="4" spans="1:15" x14ac:dyDescent="0.4">
      <c r="A4" t="s">
        <v>104</v>
      </c>
      <c r="C4">
        <v>33</v>
      </c>
      <c r="E4">
        <v>117</v>
      </c>
      <c r="F4" s="3">
        <v>70</v>
      </c>
      <c r="G4" s="3">
        <v>27</v>
      </c>
      <c r="H4" s="3">
        <v>5</v>
      </c>
      <c r="J4">
        <v>300</v>
      </c>
      <c r="K4" t="s">
        <v>37</v>
      </c>
      <c r="M4">
        <v>1</v>
      </c>
      <c r="N4">
        <v>21</v>
      </c>
    </row>
    <row r="5" spans="1:15" x14ac:dyDescent="0.4">
      <c r="A5" t="s">
        <v>105</v>
      </c>
      <c r="B5" t="s">
        <v>122</v>
      </c>
      <c r="C5" t="s">
        <v>125</v>
      </c>
      <c r="E5">
        <v>31</v>
      </c>
      <c r="F5" s="2">
        <v>9</v>
      </c>
      <c r="G5" s="2">
        <v>8</v>
      </c>
      <c r="H5" s="2">
        <v>6</v>
      </c>
      <c r="M5">
        <v>2</v>
      </c>
      <c r="N5">
        <v>36</v>
      </c>
    </row>
    <row r="6" spans="1:15" x14ac:dyDescent="0.4">
      <c r="A6" t="s">
        <v>106</v>
      </c>
      <c r="E6">
        <v>5</v>
      </c>
      <c r="F6" s="2">
        <v>10</v>
      </c>
      <c r="G6" s="2">
        <v>4</v>
      </c>
      <c r="H6" s="2">
        <v>7</v>
      </c>
      <c r="I6">
        <v>1</v>
      </c>
    </row>
    <row r="7" spans="1:15" x14ac:dyDescent="0.4">
      <c r="A7" t="s">
        <v>107</v>
      </c>
      <c r="E7">
        <v>97</v>
      </c>
      <c r="F7" s="2">
        <v>4</v>
      </c>
      <c r="G7" s="2" t="s">
        <v>118</v>
      </c>
      <c r="H7" s="2">
        <v>2</v>
      </c>
    </row>
    <row r="8" spans="1:15" x14ac:dyDescent="0.4">
      <c r="A8" t="s">
        <v>108</v>
      </c>
      <c r="E8">
        <v>31</v>
      </c>
      <c r="F8" s="2" t="s">
        <v>118</v>
      </c>
      <c r="G8" s="2" t="s">
        <v>118</v>
      </c>
      <c r="H8" s="2">
        <v>4</v>
      </c>
      <c r="M8">
        <v>1</v>
      </c>
      <c r="N8">
        <v>100</v>
      </c>
    </row>
    <row r="9" spans="1:15" x14ac:dyDescent="0.4">
      <c r="A9" t="s">
        <v>109</v>
      </c>
      <c r="B9">
        <v>51</v>
      </c>
      <c r="C9">
        <v>22</v>
      </c>
      <c r="E9">
        <v>31</v>
      </c>
      <c r="F9" s="2">
        <v>13</v>
      </c>
      <c r="G9" s="2">
        <v>8</v>
      </c>
      <c r="H9" s="2">
        <v>3</v>
      </c>
      <c r="J9">
        <v>300</v>
      </c>
      <c r="K9" t="s">
        <v>37</v>
      </c>
    </row>
    <row r="10" spans="1:15" x14ac:dyDescent="0.4">
      <c r="A10" t="s">
        <v>101</v>
      </c>
      <c r="B10">
        <v>0</v>
      </c>
      <c r="D10" t="s">
        <v>125</v>
      </c>
      <c r="E10">
        <v>65</v>
      </c>
      <c r="F10" s="2">
        <v>15</v>
      </c>
      <c r="G10" s="3">
        <v>12</v>
      </c>
      <c r="H10" s="3">
        <v>6</v>
      </c>
      <c r="I10">
        <v>2</v>
      </c>
      <c r="J10">
        <v>311</v>
      </c>
      <c r="L10" t="s">
        <v>116</v>
      </c>
      <c r="M10">
        <v>1</v>
      </c>
    </row>
    <row r="11" spans="1:15" x14ac:dyDescent="0.4">
      <c r="A11" t="s">
        <v>110</v>
      </c>
      <c r="E11">
        <v>41</v>
      </c>
      <c r="F11" s="2">
        <v>6</v>
      </c>
      <c r="G11" s="2">
        <v>2</v>
      </c>
      <c r="H11" s="2">
        <v>4</v>
      </c>
      <c r="I11">
        <v>2</v>
      </c>
      <c r="M11">
        <v>3</v>
      </c>
    </row>
    <row r="13" spans="1:15" x14ac:dyDescent="0.4">
      <c r="A13" t="s">
        <v>52</v>
      </c>
      <c r="B13" t="s">
        <v>53</v>
      </c>
      <c r="C13" t="s">
        <v>74</v>
      </c>
    </row>
    <row r="14" spans="1:15" x14ac:dyDescent="0.4">
      <c r="A14" t="s">
        <v>54</v>
      </c>
      <c r="B14" t="s">
        <v>55</v>
      </c>
    </row>
    <row r="15" spans="1:15" x14ac:dyDescent="0.4">
      <c r="A15" t="s">
        <v>56</v>
      </c>
      <c r="B15" t="s">
        <v>57</v>
      </c>
      <c r="C15" t="s">
        <v>65</v>
      </c>
    </row>
    <row r="16" spans="1:15" x14ac:dyDescent="0.4">
      <c r="A16" t="s">
        <v>58</v>
      </c>
      <c r="B16" t="s">
        <v>57</v>
      </c>
    </row>
    <row r="17" spans="1:5" x14ac:dyDescent="0.4">
      <c r="A17" t="s">
        <v>59</v>
      </c>
      <c r="B17" t="s">
        <v>55</v>
      </c>
      <c r="C17" t="s">
        <v>71</v>
      </c>
      <c r="D17" t="s">
        <v>72</v>
      </c>
      <c r="E17" t="s">
        <v>73</v>
      </c>
    </row>
    <row r="18" spans="1:5" x14ac:dyDescent="0.4">
      <c r="A18" t="s">
        <v>60</v>
      </c>
      <c r="B18" t="s">
        <v>55</v>
      </c>
    </row>
    <row r="19" spans="1:5" x14ac:dyDescent="0.4">
      <c r="A19" t="s">
        <v>61</v>
      </c>
      <c r="B19" t="s">
        <v>55</v>
      </c>
    </row>
    <row r="20" spans="1:5" x14ac:dyDescent="0.4">
      <c r="A20" t="s">
        <v>50</v>
      </c>
      <c r="B20" t="s">
        <v>53</v>
      </c>
      <c r="C20" t="s">
        <v>69</v>
      </c>
      <c r="D20" t="s">
        <v>70</v>
      </c>
    </row>
    <row r="21" spans="1:5" x14ac:dyDescent="0.4">
      <c r="A21" t="s">
        <v>62</v>
      </c>
      <c r="B21" t="s">
        <v>53</v>
      </c>
    </row>
    <row r="22" spans="1:5" x14ac:dyDescent="0.4">
      <c r="A22" t="s">
        <v>47</v>
      </c>
      <c r="B22" t="s">
        <v>63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workbookViewId="0">
      <pane ySplit="1" topLeftCell="A41" activePane="bottomLeft" state="frozen"/>
      <selection pane="bottomLeft" activeCell="G49" sqref="G49"/>
    </sheetView>
  </sheetViews>
  <sheetFormatPr baseColWidth="10" defaultRowHeight="14.6" x14ac:dyDescent="0.4"/>
  <cols>
    <col min="2" max="2" width="7.4609375" customWidth="1"/>
    <col min="3" max="3" width="6.23046875" customWidth="1"/>
    <col min="4" max="4" width="7.4609375" customWidth="1"/>
    <col min="5" max="5" width="7.61328125" customWidth="1"/>
    <col min="6" max="6" width="7.3828125" customWidth="1"/>
    <col min="7" max="7" width="7.07421875" customWidth="1"/>
    <col min="8" max="8" width="6.921875" customWidth="1"/>
    <col min="9" max="9" width="6.15234375" customWidth="1"/>
    <col min="10" max="10" width="6.3828125" customWidth="1"/>
  </cols>
  <sheetData>
    <row r="1" spans="1:18" x14ac:dyDescent="0.4">
      <c r="B1" t="s">
        <v>36</v>
      </c>
      <c r="C1" t="s">
        <v>176</v>
      </c>
      <c r="D1" t="s">
        <v>177</v>
      </c>
      <c r="E1" t="s">
        <v>163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197</v>
      </c>
      <c r="L1" t="s">
        <v>202</v>
      </c>
      <c r="M1" t="s">
        <v>203</v>
      </c>
      <c r="N1" t="s">
        <v>204</v>
      </c>
      <c r="O1" t="s">
        <v>205</v>
      </c>
      <c r="P1" t="s">
        <v>218</v>
      </c>
      <c r="Q1" t="s">
        <v>219</v>
      </c>
      <c r="R1" t="s">
        <v>220</v>
      </c>
    </row>
    <row r="2" spans="1:18" x14ac:dyDescent="0.4">
      <c r="A2" t="s">
        <v>66</v>
      </c>
      <c r="K2" t="s">
        <v>183</v>
      </c>
    </row>
    <row r="3" spans="1:18" x14ac:dyDescent="0.4">
      <c r="A3" t="s">
        <v>67</v>
      </c>
      <c r="K3" t="s">
        <v>183</v>
      </c>
    </row>
    <row r="4" spans="1:18" x14ac:dyDescent="0.4">
      <c r="A4" t="s">
        <v>68</v>
      </c>
      <c r="K4" t="s">
        <v>183</v>
      </c>
    </row>
    <row r="5" spans="1:18" x14ac:dyDescent="0.4">
      <c r="A5" s="4" t="s">
        <v>194</v>
      </c>
      <c r="K5" t="s">
        <v>183</v>
      </c>
    </row>
    <row r="6" spans="1:18" x14ac:dyDescent="0.4">
      <c r="A6" s="4" t="s">
        <v>195</v>
      </c>
      <c r="K6" t="s">
        <v>183</v>
      </c>
    </row>
    <row r="7" spans="1:18" x14ac:dyDescent="0.4">
      <c r="A7" s="4" t="s">
        <v>96</v>
      </c>
      <c r="K7" t="s">
        <v>183</v>
      </c>
    </row>
    <row r="8" spans="1:18" x14ac:dyDescent="0.4">
      <c r="A8" s="4" t="s">
        <v>97</v>
      </c>
      <c r="K8" t="s">
        <v>183</v>
      </c>
    </row>
    <row r="9" spans="1:18" x14ac:dyDescent="0.4">
      <c r="A9" s="4" t="s">
        <v>132</v>
      </c>
      <c r="K9" t="s">
        <v>183</v>
      </c>
    </row>
    <row r="10" spans="1:18" x14ac:dyDescent="0.4">
      <c r="A10" s="4" t="s">
        <v>133</v>
      </c>
      <c r="K10" t="s">
        <v>183</v>
      </c>
    </row>
    <row r="11" spans="1:18" x14ac:dyDescent="0.4">
      <c r="A11" t="s">
        <v>134</v>
      </c>
      <c r="K11" t="s">
        <v>183</v>
      </c>
    </row>
    <row r="12" spans="1:18" x14ac:dyDescent="0.4">
      <c r="A12" t="s">
        <v>135</v>
      </c>
      <c r="K12" t="s">
        <v>183</v>
      </c>
    </row>
    <row r="13" spans="1:18" x14ac:dyDescent="0.4">
      <c r="A13" s="4" t="s">
        <v>136</v>
      </c>
      <c r="K13" t="s">
        <v>183</v>
      </c>
    </row>
    <row r="14" spans="1:18" x14ac:dyDescent="0.4">
      <c r="A14" t="s">
        <v>164</v>
      </c>
      <c r="K14" t="s">
        <v>183</v>
      </c>
    </row>
    <row r="15" spans="1:18" x14ac:dyDescent="0.4">
      <c r="A15" s="4" t="s">
        <v>61</v>
      </c>
      <c r="K15" t="s">
        <v>183</v>
      </c>
    </row>
    <row r="16" spans="1:18" x14ac:dyDescent="0.4">
      <c r="A16" t="s">
        <v>188</v>
      </c>
      <c r="K16" t="s">
        <v>183</v>
      </c>
    </row>
    <row r="17" spans="1:11" x14ac:dyDescent="0.4">
      <c r="A17" t="s">
        <v>189</v>
      </c>
      <c r="K17" t="s">
        <v>183</v>
      </c>
    </row>
    <row r="18" spans="1:11" x14ac:dyDescent="0.4">
      <c r="A18" t="s">
        <v>190</v>
      </c>
      <c r="K18" t="s">
        <v>183</v>
      </c>
    </row>
    <row r="19" spans="1:11" x14ac:dyDescent="0.4">
      <c r="A19" t="s">
        <v>196</v>
      </c>
      <c r="K19" t="s">
        <v>183</v>
      </c>
    </row>
    <row r="20" spans="1:11" x14ac:dyDescent="0.4">
      <c r="A20" t="s">
        <v>140</v>
      </c>
      <c r="K20" t="s">
        <v>183</v>
      </c>
    </row>
    <row r="21" spans="1:11" x14ac:dyDescent="0.4">
      <c r="A21" t="s">
        <v>199</v>
      </c>
      <c r="K21" t="s">
        <v>183</v>
      </c>
    </row>
    <row r="22" spans="1:11" x14ac:dyDescent="0.4">
      <c r="A22" s="4" t="s">
        <v>187</v>
      </c>
      <c r="E22" t="s">
        <v>183</v>
      </c>
    </row>
    <row r="23" spans="1:11" x14ac:dyDescent="0.4">
      <c r="A23" t="s">
        <v>162</v>
      </c>
      <c r="E23" t="s">
        <v>183</v>
      </c>
    </row>
    <row r="24" spans="1:11" x14ac:dyDescent="0.4">
      <c r="A24" t="s">
        <v>198</v>
      </c>
      <c r="B24" t="s">
        <v>200</v>
      </c>
    </row>
    <row r="25" spans="1:11" x14ac:dyDescent="0.4">
      <c r="A25" s="4" t="s">
        <v>186</v>
      </c>
      <c r="D25" t="s">
        <v>183</v>
      </c>
      <c r="J25" t="s">
        <v>183</v>
      </c>
    </row>
    <row r="26" spans="1:11" x14ac:dyDescent="0.4">
      <c r="A26" t="s">
        <v>126</v>
      </c>
      <c r="B26" t="s">
        <v>184</v>
      </c>
      <c r="C26" t="s">
        <v>184</v>
      </c>
      <c r="D26" t="s">
        <v>184</v>
      </c>
      <c r="G26" t="s">
        <v>184</v>
      </c>
    </row>
    <row r="27" spans="1:11" x14ac:dyDescent="0.4">
      <c r="A27" t="s">
        <v>185</v>
      </c>
      <c r="B27" t="s">
        <v>184</v>
      </c>
      <c r="C27" t="s">
        <v>184</v>
      </c>
      <c r="D27" t="s">
        <v>184</v>
      </c>
      <c r="G27" t="s">
        <v>184</v>
      </c>
    </row>
    <row r="28" spans="1:11" x14ac:dyDescent="0.4">
      <c r="A28" s="4" t="s">
        <v>32</v>
      </c>
      <c r="B28" t="s">
        <v>37</v>
      </c>
    </row>
    <row r="29" spans="1:11" x14ac:dyDescent="0.4">
      <c r="A29" s="4" t="s">
        <v>62</v>
      </c>
      <c r="B29" t="s">
        <v>201</v>
      </c>
    </row>
    <row r="30" spans="1:11" x14ac:dyDescent="0.4">
      <c r="A30" s="4" t="s">
        <v>206</v>
      </c>
      <c r="G30" t="s">
        <v>183</v>
      </c>
    </row>
    <row r="31" spans="1:11" x14ac:dyDescent="0.4">
      <c r="A31" s="4" t="s">
        <v>207</v>
      </c>
      <c r="C31" t="s">
        <v>184</v>
      </c>
      <c r="D31" t="s">
        <v>208</v>
      </c>
    </row>
    <row r="32" spans="1:11" x14ac:dyDescent="0.4">
      <c r="A32" s="4" t="s">
        <v>213</v>
      </c>
      <c r="H32" t="s">
        <v>214</v>
      </c>
    </row>
    <row r="33" spans="1:8" x14ac:dyDescent="0.4">
      <c r="A33" s="4" t="s">
        <v>211</v>
      </c>
      <c r="H33" t="s">
        <v>212</v>
      </c>
    </row>
    <row r="34" spans="1:8" x14ac:dyDescent="0.4">
      <c r="A34" s="4" t="s">
        <v>191</v>
      </c>
      <c r="H34" t="s">
        <v>192</v>
      </c>
    </row>
    <row r="35" spans="1:8" x14ac:dyDescent="0.4">
      <c r="A35" s="4" t="s">
        <v>50</v>
      </c>
      <c r="H35" t="s">
        <v>193</v>
      </c>
    </row>
    <row r="36" spans="1:8" x14ac:dyDescent="0.4">
      <c r="A36" t="s">
        <v>128</v>
      </c>
      <c r="H36" t="s">
        <v>129</v>
      </c>
    </row>
    <row r="37" spans="1:8" x14ac:dyDescent="0.4">
      <c r="A37" t="s">
        <v>130</v>
      </c>
      <c r="H37" t="s">
        <v>131</v>
      </c>
    </row>
    <row r="38" spans="1:8" x14ac:dyDescent="0.4">
      <c r="A38" s="4" t="s">
        <v>225</v>
      </c>
      <c r="H38" t="s">
        <v>226</v>
      </c>
    </row>
    <row r="39" spans="1:8" x14ac:dyDescent="0.4">
      <c r="A39" s="4" t="s">
        <v>209</v>
      </c>
      <c r="G39" t="s">
        <v>183</v>
      </c>
    </row>
    <row r="40" spans="1:8" x14ac:dyDescent="0.4">
      <c r="A40" s="4" t="s">
        <v>175</v>
      </c>
      <c r="G40" t="s">
        <v>183</v>
      </c>
    </row>
    <row r="41" spans="1:8" x14ac:dyDescent="0.4">
      <c r="A41" t="s">
        <v>31</v>
      </c>
      <c r="G41" t="s">
        <v>183</v>
      </c>
    </row>
    <row r="42" spans="1:8" x14ac:dyDescent="0.4">
      <c r="A42" t="s">
        <v>33</v>
      </c>
      <c r="G42" t="s">
        <v>183</v>
      </c>
    </row>
    <row r="43" spans="1:8" x14ac:dyDescent="0.4">
      <c r="A43" t="s">
        <v>34</v>
      </c>
      <c r="G43" t="s">
        <v>183</v>
      </c>
    </row>
    <row r="44" spans="1:8" x14ac:dyDescent="0.4">
      <c r="A44" t="s">
        <v>43</v>
      </c>
      <c r="G44" t="s">
        <v>48</v>
      </c>
    </row>
    <row r="45" spans="1:8" x14ac:dyDescent="0.4">
      <c r="A45" t="s">
        <v>127</v>
      </c>
      <c r="G45" t="s">
        <v>183</v>
      </c>
    </row>
    <row r="46" spans="1:8" x14ac:dyDescent="0.4">
      <c r="A46" t="s">
        <v>44</v>
      </c>
      <c r="G46" t="s">
        <v>183</v>
      </c>
    </row>
    <row r="47" spans="1:8" x14ac:dyDescent="0.4">
      <c r="A47" t="s">
        <v>45</v>
      </c>
      <c r="G47" t="s">
        <v>183</v>
      </c>
    </row>
    <row r="48" spans="1:8" x14ac:dyDescent="0.4">
      <c r="A48" s="4" t="s">
        <v>165</v>
      </c>
      <c r="G48" t="s">
        <v>232</v>
      </c>
    </row>
    <row r="49" spans="1:10" x14ac:dyDescent="0.4">
      <c r="A49" t="s">
        <v>166</v>
      </c>
      <c r="G49" t="s">
        <v>183</v>
      </c>
    </row>
    <row r="50" spans="1:10" x14ac:dyDescent="0.4">
      <c r="A50" s="4" t="s">
        <v>167</v>
      </c>
      <c r="G50" t="s">
        <v>183</v>
      </c>
    </row>
    <row r="51" spans="1:10" x14ac:dyDescent="0.4">
      <c r="A51" s="5" t="s">
        <v>168</v>
      </c>
      <c r="G51" t="s">
        <v>183</v>
      </c>
    </row>
    <row r="52" spans="1:10" x14ac:dyDescent="0.4">
      <c r="A52" t="s">
        <v>169</v>
      </c>
      <c r="G52" t="s">
        <v>183</v>
      </c>
    </row>
    <row r="53" spans="1:10" x14ac:dyDescent="0.4">
      <c r="A53" t="s">
        <v>170</v>
      </c>
      <c r="G53" t="s">
        <v>183</v>
      </c>
    </row>
    <row r="54" spans="1:10" x14ac:dyDescent="0.4">
      <c r="A54" t="s">
        <v>171</v>
      </c>
      <c r="G54" t="s">
        <v>183</v>
      </c>
    </row>
    <row r="55" spans="1:10" x14ac:dyDescent="0.4">
      <c r="A55" t="s">
        <v>172</v>
      </c>
      <c r="G55" t="s">
        <v>183</v>
      </c>
    </row>
    <row r="56" spans="1:10" x14ac:dyDescent="0.4">
      <c r="A56" t="s">
        <v>173</v>
      </c>
      <c r="G56" t="s">
        <v>183</v>
      </c>
    </row>
    <row r="57" spans="1:10" x14ac:dyDescent="0.4">
      <c r="A57" t="s">
        <v>174</v>
      </c>
      <c r="G57" t="s">
        <v>183</v>
      </c>
    </row>
    <row r="58" spans="1:10" x14ac:dyDescent="0.4">
      <c r="A58" t="s">
        <v>30</v>
      </c>
      <c r="J58" t="s">
        <v>183</v>
      </c>
    </row>
    <row r="59" spans="1:10" x14ac:dyDescent="0.4">
      <c r="A59" t="s">
        <v>210</v>
      </c>
      <c r="J59" t="s">
        <v>38</v>
      </c>
    </row>
    <row r="60" spans="1:10" x14ac:dyDescent="0.4">
      <c r="A60" t="s">
        <v>35</v>
      </c>
      <c r="J60" t="s">
        <v>38</v>
      </c>
    </row>
    <row r="61" spans="1:10" x14ac:dyDescent="0.4">
      <c r="A61" s="4" t="s">
        <v>46</v>
      </c>
      <c r="J61" t="s">
        <v>38</v>
      </c>
    </row>
    <row r="62" spans="1:10" x14ac:dyDescent="0.4">
      <c r="A62" s="4" t="s">
        <v>47</v>
      </c>
      <c r="J62" t="s">
        <v>38</v>
      </c>
    </row>
  </sheetData>
  <autoFilter ref="A1:J14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selection activeCell="C6" sqref="C6"/>
    </sheetView>
  </sheetViews>
  <sheetFormatPr baseColWidth="10" defaultRowHeight="14.6" x14ac:dyDescent="0.4"/>
  <sheetData>
    <row r="1" spans="1:7" x14ac:dyDescent="0.4">
      <c r="B1" t="s">
        <v>148</v>
      </c>
      <c r="C1" t="s">
        <v>149</v>
      </c>
      <c r="D1" t="s">
        <v>150</v>
      </c>
      <c r="E1" t="s">
        <v>151</v>
      </c>
      <c r="F1" t="s">
        <v>152</v>
      </c>
    </row>
    <row r="2" spans="1:7" x14ac:dyDescent="0.4">
      <c r="A2">
        <v>1</v>
      </c>
      <c r="B2">
        <v>270</v>
      </c>
      <c r="C2">
        <v>198</v>
      </c>
      <c r="D2">
        <f>C2*0.8</f>
        <v>158.4</v>
      </c>
      <c r="E2">
        <f>D2/(B2/12)</f>
        <v>7.04</v>
      </c>
      <c r="F2">
        <f>C2*0.5</f>
        <v>99</v>
      </c>
      <c r="G2">
        <f>F2/(B2/12)</f>
        <v>4.4000000000000004</v>
      </c>
    </row>
    <row r="3" spans="1:7" x14ac:dyDescent="0.4">
      <c r="A3">
        <v>2</v>
      </c>
      <c r="B3">
        <v>438</v>
      </c>
      <c r="C3">
        <v>326</v>
      </c>
      <c r="D3">
        <f t="shared" ref="D3:D6" si="0">C3*0.8</f>
        <v>260.8</v>
      </c>
      <c r="E3">
        <f t="shared" ref="E3:E6" si="1">D3/(B3/12)</f>
        <v>7.1452054794520548</v>
      </c>
      <c r="F3">
        <f t="shared" ref="F3:F5" si="2">C3*0.5</f>
        <v>163</v>
      </c>
      <c r="G3">
        <f t="shared" ref="G3:G6" si="3">F3/(B3/12)</f>
        <v>4.4657534246575343</v>
      </c>
    </row>
    <row r="4" spans="1:7" x14ac:dyDescent="0.4">
      <c r="A4">
        <v>3</v>
      </c>
      <c r="B4">
        <v>606</v>
      </c>
      <c r="C4">
        <v>454</v>
      </c>
      <c r="D4">
        <f t="shared" si="0"/>
        <v>363.20000000000005</v>
      </c>
      <c r="E4">
        <f t="shared" si="1"/>
        <v>7.1920792079207931</v>
      </c>
      <c r="F4">
        <f t="shared" si="2"/>
        <v>227</v>
      </c>
      <c r="G4">
        <f t="shared" si="3"/>
        <v>4.4950495049504955</v>
      </c>
    </row>
    <row r="5" spans="1:7" x14ac:dyDescent="0.4">
      <c r="A5">
        <v>4</v>
      </c>
      <c r="B5">
        <v>774</v>
      </c>
      <c r="C5">
        <v>582</v>
      </c>
      <c r="D5">
        <f t="shared" si="0"/>
        <v>465.6</v>
      </c>
      <c r="E5">
        <f t="shared" si="1"/>
        <v>7.2186046511627913</v>
      </c>
      <c r="F5">
        <f t="shared" si="2"/>
        <v>291</v>
      </c>
      <c r="G5">
        <f t="shared" si="3"/>
        <v>4.5116279069767442</v>
      </c>
    </row>
    <row r="6" spans="1:7" x14ac:dyDescent="0.4">
      <c r="A6">
        <v>5</v>
      </c>
      <c r="B6">
        <v>942</v>
      </c>
      <c r="C6">
        <v>710</v>
      </c>
      <c r="D6">
        <f t="shared" si="0"/>
        <v>568</v>
      </c>
      <c r="E6">
        <f t="shared" si="1"/>
        <v>7.2356687898089174</v>
      </c>
      <c r="F6">
        <f>C6*0.5</f>
        <v>355</v>
      </c>
      <c r="G6">
        <f t="shared" si="3"/>
        <v>4.5222929936305736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alts</vt:lpstr>
      <vt:lpstr>fr</vt:lpstr>
      <vt:lpstr>chars</vt:lpstr>
      <vt:lpstr>le me</vt:lpstr>
      <vt:lpstr>druid theorycrafting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2025-08-07T10:08:02Z</dcterms:modified>
</cp:coreProperties>
</file>