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ESIDENCIA.DESKTOP-BP20RDI\Desktop\"/>
    </mc:Choice>
  </mc:AlternateContent>
  <bookViews>
    <workbookView xWindow="0" yWindow="0" windowWidth="28800" windowHeight="12330"/>
  </bookViews>
  <sheets>
    <sheet name="CONSUMO MEDICAMENTOS Y MMQ" sheetId="1" r:id="rId1"/>
  </sheets>
  <definedNames>
    <definedName name="_xlnm._FilterDatabase" localSheetId="0" hidden="1">'CONSUMO MEDICAMENTOS Y MMQ'!$A$1:$D$414</definedName>
    <definedName name="_xlnm.Print_Area" localSheetId="0">'CONSUMO MEDICAMENTOS Y MMQ'!$A$1:$D$191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4" i="1" l="1"/>
  <c r="C417" i="1" s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414" i="1" s="1"/>
  <c r="HF191" i="1"/>
  <c r="HF190" i="1"/>
  <c r="HF189" i="1"/>
  <c r="HF188" i="1"/>
  <c r="HF187" i="1"/>
  <c r="HF186" i="1"/>
  <c r="HF185" i="1"/>
  <c r="HF184" i="1"/>
  <c r="HF183" i="1"/>
  <c r="HF182" i="1"/>
  <c r="HF181" i="1"/>
  <c r="HF180" i="1"/>
  <c r="HF179" i="1"/>
  <c r="HF178" i="1"/>
  <c r="HF177" i="1"/>
  <c r="HF176" i="1"/>
  <c r="HF175" i="1"/>
  <c r="HF174" i="1"/>
  <c r="HF173" i="1"/>
  <c r="HF172" i="1"/>
  <c r="HF171" i="1"/>
  <c r="HF170" i="1"/>
  <c r="HF169" i="1"/>
  <c r="HF168" i="1"/>
  <c r="HF167" i="1"/>
  <c r="HF166" i="1"/>
  <c r="HF165" i="1"/>
  <c r="HF164" i="1"/>
  <c r="HF163" i="1"/>
  <c r="HF162" i="1"/>
  <c r="HF161" i="1"/>
  <c r="HF160" i="1"/>
  <c r="HF159" i="1"/>
  <c r="HF158" i="1"/>
  <c r="HF157" i="1"/>
  <c r="HF156" i="1"/>
  <c r="HF155" i="1"/>
  <c r="HF154" i="1"/>
  <c r="HF153" i="1"/>
  <c r="HF152" i="1"/>
  <c r="HF151" i="1"/>
  <c r="HF150" i="1"/>
  <c r="HF149" i="1"/>
  <c r="HF148" i="1"/>
  <c r="HF147" i="1"/>
  <c r="HF146" i="1"/>
  <c r="HF145" i="1"/>
  <c r="HF144" i="1"/>
  <c r="HF143" i="1"/>
  <c r="HF142" i="1"/>
  <c r="HF141" i="1"/>
  <c r="HF140" i="1"/>
  <c r="HF139" i="1"/>
  <c r="HF138" i="1"/>
  <c r="HF137" i="1"/>
  <c r="HF136" i="1"/>
  <c r="HF135" i="1"/>
  <c r="HF134" i="1"/>
  <c r="HF133" i="1"/>
  <c r="HF132" i="1"/>
  <c r="HF131" i="1"/>
  <c r="HF130" i="1"/>
  <c r="HF129" i="1"/>
  <c r="HF128" i="1"/>
  <c r="HF127" i="1"/>
  <c r="HF126" i="1"/>
  <c r="HF125" i="1"/>
  <c r="HF124" i="1"/>
  <c r="HF123" i="1"/>
  <c r="HF122" i="1"/>
  <c r="HF121" i="1"/>
  <c r="HF120" i="1"/>
  <c r="HF119" i="1"/>
  <c r="HF118" i="1"/>
  <c r="HF117" i="1"/>
  <c r="HF116" i="1"/>
  <c r="HF115" i="1"/>
  <c r="HF114" i="1"/>
  <c r="HF113" i="1"/>
  <c r="HF112" i="1"/>
  <c r="HF111" i="1"/>
  <c r="HF110" i="1"/>
  <c r="HF109" i="1"/>
  <c r="HF108" i="1"/>
  <c r="HF107" i="1"/>
  <c r="HF106" i="1"/>
  <c r="HF105" i="1"/>
  <c r="HF104" i="1"/>
  <c r="HF103" i="1"/>
  <c r="HF102" i="1"/>
  <c r="HF101" i="1"/>
  <c r="HF100" i="1"/>
  <c r="HF99" i="1"/>
  <c r="HF98" i="1"/>
  <c r="HF97" i="1"/>
  <c r="HF96" i="1"/>
  <c r="HF95" i="1"/>
  <c r="HF94" i="1"/>
  <c r="HF93" i="1"/>
  <c r="HF92" i="1"/>
  <c r="HF91" i="1"/>
  <c r="HF90" i="1"/>
  <c r="HF89" i="1"/>
  <c r="HF88" i="1"/>
  <c r="HF87" i="1"/>
  <c r="HF86" i="1"/>
  <c r="HF85" i="1"/>
  <c r="HF84" i="1"/>
  <c r="HF83" i="1"/>
  <c r="HF82" i="1"/>
  <c r="HF81" i="1"/>
  <c r="HF80" i="1"/>
  <c r="HF79" i="1"/>
  <c r="HF78" i="1"/>
  <c r="HF77" i="1"/>
  <c r="HF76" i="1"/>
  <c r="HF75" i="1"/>
  <c r="HF74" i="1"/>
  <c r="HF73" i="1"/>
  <c r="HF72" i="1"/>
  <c r="HF71" i="1"/>
  <c r="HF70" i="1"/>
  <c r="HF69" i="1"/>
  <c r="HF68" i="1"/>
  <c r="HF67" i="1"/>
  <c r="HF66" i="1"/>
  <c r="HF65" i="1"/>
  <c r="HF64" i="1"/>
  <c r="HF63" i="1"/>
  <c r="HF62" i="1"/>
  <c r="HF61" i="1"/>
  <c r="HF60" i="1"/>
  <c r="HF59" i="1"/>
  <c r="HF58" i="1"/>
  <c r="HF57" i="1"/>
  <c r="HF56" i="1"/>
  <c r="HF55" i="1"/>
  <c r="HF54" i="1"/>
  <c r="HF53" i="1"/>
  <c r="HF52" i="1"/>
  <c r="HF51" i="1"/>
  <c r="HF50" i="1"/>
  <c r="HF49" i="1"/>
  <c r="HF48" i="1"/>
  <c r="HF47" i="1"/>
  <c r="HF46" i="1"/>
  <c r="HF45" i="1"/>
  <c r="HF44" i="1"/>
  <c r="HF43" i="1"/>
  <c r="HF42" i="1"/>
  <c r="HF41" i="1"/>
  <c r="HF40" i="1"/>
  <c r="HF39" i="1"/>
  <c r="HF38" i="1"/>
  <c r="HF37" i="1"/>
  <c r="HF36" i="1"/>
  <c r="HF35" i="1"/>
  <c r="HF34" i="1"/>
  <c r="HF33" i="1"/>
  <c r="HF32" i="1"/>
  <c r="HF31" i="1"/>
  <c r="HF30" i="1"/>
  <c r="HF29" i="1"/>
  <c r="HF28" i="1"/>
  <c r="HF27" i="1"/>
  <c r="HF26" i="1"/>
  <c r="HF25" i="1"/>
  <c r="HF24" i="1"/>
  <c r="HF23" i="1"/>
  <c r="HF22" i="1"/>
  <c r="HF21" i="1"/>
  <c r="HF20" i="1"/>
  <c r="HF19" i="1"/>
  <c r="HF18" i="1"/>
  <c r="HF17" i="1"/>
  <c r="HF16" i="1"/>
  <c r="HF15" i="1"/>
  <c r="HF14" i="1"/>
  <c r="HF13" i="1"/>
  <c r="HF12" i="1"/>
  <c r="HF11" i="1"/>
  <c r="HF10" i="1"/>
  <c r="HF9" i="1"/>
  <c r="HF8" i="1"/>
  <c r="HF7" i="1"/>
  <c r="HF6" i="1"/>
  <c r="HF5" i="1"/>
  <c r="HF4" i="1"/>
  <c r="HF3" i="1"/>
</calcChain>
</file>

<file path=xl/sharedStrings.xml><?xml version="1.0" encoding="utf-8"?>
<sst xmlns="http://schemas.openxmlformats.org/spreadsheetml/2006/main" count="418" uniqueCount="418">
  <si>
    <t>N°</t>
  </si>
  <si>
    <t>DESCRIPCIÓN</t>
  </si>
  <si>
    <t>CONSUMO ANUAL
SPNS</t>
  </si>
  <si>
    <t>CONSUMO MENSUAL
SPNS</t>
  </si>
  <si>
    <t>CONSUMO PROMEDIO ANUAL                                      (RED AMBULATORIA)</t>
  </si>
  <si>
    <t>ACETAMINOFÉN JARABE</t>
  </si>
  <si>
    <t>ACICLOVIR 250 MG/10 ML VIAL.</t>
  </si>
  <si>
    <t>ACICLOVIR 400MG TABLETAS</t>
  </si>
  <si>
    <t xml:space="preserve">ACICLOVIR 5% CREMA </t>
  </si>
  <si>
    <t>ÁCIDO ACETILSALICILICO 100MG TABLETA</t>
  </si>
  <si>
    <t>ACIDO ASCORBICO (VITAMINA C) 100MG/ML AMP.</t>
  </si>
  <si>
    <t>ÁCIDO FOLICO 10MG/2ML AMP.</t>
  </si>
  <si>
    <t>ADRENALINA 1MG/1ML AMP.</t>
  </si>
  <si>
    <t>AGUA DESTILADA PARA INYECCIÓN 5ML</t>
  </si>
  <si>
    <t>AGUA DESTILADA PARA IRRIGACIÓN 3000ML</t>
  </si>
  <si>
    <t>AGUA OXIGENADA AL 3% 500ML</t>
  </si>
  <si>
    <t>ALBENDAZOL 200 MG/10 ML SUSP.</t>
  </si>
  <si>
    <t>ALBENDAZOL 400 MG TAB.</t>
  </si>
  <si>
    <t>ALCOHOL ABSOLUTO AL 99%</t>
  </si>
  <si>
    <t>ALCOHOL ISOPROPILICO AL 70% 500ML</t>
  </si>
  <si>
    <t>ALFAMETILDOPA 250MG TABLETA</t>
  </si>
  <si>
    <t>AMIKACINA 500ML/2ML AMP.</t>
  </si>
  <si>
    <t>AMINOFILINA DIHIDRATO 205MG/10ML</t>
  </si>
  <si>
    <t>AMOXICILINA 250 + ACIDO CLAVULANICO 62,5 MG SUSP. FCO x 100 ML</t>
  </si>
  <si>
    <t>AMOXICILINA 250 + ACIDO CLAVULANICO 62,5 MG SUSP. FCO x 60 ML</t>
  </si>
  <si>
    <t>ANFOTERICINA B 50MG AMP.</t>
  </si>
  <si>
    <t>ATENOLOL 5MG/10ML AMP.</t>
  </si>
  <si>
    <t>ATORVASTATINA 40 MG TAB.</t>
  </si>
  <si>
    <t>ATROPINA 0,5MG/ML AMP.</t>
  </si>
  <si>
    <t>AZTREONAM 1G AMP.</t>
  </si>
  <si>
    <t>BACITRACINA 500 UI/20G UNGÜENTO.</t>
  </si>
  <si>
    <t>BETAMETASONA 4 MG / 2 ML AMP.</t>
  </si>
  <si>
    <t>BICARBONATO DE SODIO 5% 100ML</t>
  </si>
  <si>
    <t>BRIDION (SUGAMMADEX SÓDICO) 100MG/ML AMP.</t>
  </si>
  <si>
    <t>BROMEXINA 8MG/5ML JARABE</t>
  </si>
  <si>
    <t>BROMURO DE IPRATROPIO ,025% (ALOVENT) GOTAS</t>
  </si>
  <si>
    <t>BUDESÓNIDA 0,25MG/ML (BUDECORT) GOTAS</t>
  </si>
  <si>
    <t>BUDESONIDA 200MCG (BUDECORT) INHALADOR</t>
  </si>
  <si>
    <t>BUPIVACAINA HIPERBARICA 0,50MG AMP.</t>
  </si>
  <si>
    <t>BUTILESCOPOLAMINA (BUSCAPINA) 20MG AMP.</t>
  </si>
  <si>
    <t>BUTILESCOPOLAMINA 20MG + METAMIZOL 2,5G (BUSCAPINA COMPOSITUM) 5ML AMP.</t>
  </si>
  <si>
    <t>CANDESARTAN 8 MG TABLETAS</t>
  </si>
  <si>
    <t>CASPONFUNGINA 50MG AMP.</t>
  </si>
  <si>
    <t>CEFALEXINA 125MG  60ML (SUSP) FRASCO</t>
  </si>
  <si>
    <t>CEFALEXINA 250MG/5ML (SUSP) FRASCO</t>
  </si>
  <si>
    <t>CEFALOTINA 1000MG AMP.</t>
  </si>
  <si>
    <t>CEFOTAXIMA SODICA 1G AMP.</t>
  </si>
  <si>
    <t>CEFRADINA 1G AMP.</t>
  </si>
  <si>
    <t>CEFTRIAXONA 1G AMP.</t>
  </si>
  <si>
    <t>CETIRIZINA 10 MG. JBE.</t>
  </si>
  <si>
    <t>CICLOKAPRON 500MG/5ML AMP.</t>
  </si>
  <si>
    <t>CIFARCAINA / EPINEFRINA 2% 1.800.000 UI AMP.</t>
  </si>
  <si>
    <t>CIFARCAINA AL 1% (LIDOCAINA) 100ML</t>
  </si>
  <si>
    <t>CIFARCAINA AL 2% (LIDOCAINA) 30ML</t>
  </si>
  <si>
    <t>CIFARCAINA HIPERBARA AL 5% AMP.</t>
  </si>
  <si>
    <t>CIPROFLOXACINA 200MG/100ML</t>
  </si>
  <si>
    <t>CITICOLINA (SOMAZINA) 1G/4ML AMP.</t>
  </si>
  <si>
    <t>CLARITROMICINA 500ML</t>
  </si>
  <si>
    <t>CLINDAMICINA 500MG AMP.</t>
  </si>
  <si>
    <t>CLONAZEPAM 0,5 MG TAB.</t>
  </si>
  <si>
    <t>CLONIDINA 0,155MG/ML AMP.</t>
  </si>
  <si>
    <t>CLOPIDOGREL 75MG TABLETA</t>
  </si>
  <si>
    <t>CLORHIDRATO DE ISOXSUPRINA (DUVADILAN) 10MG TABLETA</t>
  </si>
  <si>
    <t>CLOROTRIMETON 10MG/ML AMP.</t>
  </si>
  <si>
    <t>CLORURO DE POTASIO 7,5% 100ML</t>
  </si>
  <si>
    <t>CLORURO DE SODIO AL 20% 100ML</t>
  </si>
  <si>
    <t>COLISTINA 100MG AMP.</t>
  </si>
  <si>
    <t>COMPLEJO B (VITAMINA B1 + B2 + B6 + B12 + B13 + B15) 10ML AMP.</t>
  </si>
  <si>
    <t>DEXAMETASONA 4 MG / ML AMP.</t>
  </si>
  <si>
    <t>DIAZEPAM 10MG/2ML AMP.</t>
  </si>
  <si>
    <t>DICLOFENAC POTASICO 1,8  MG /ML X 60 ML FCO.</t>
  </si>
  <si>
    <t xml:space="preserve">DICLOFENAC POTASICO 100  MG TAB. </t>
  </si>
  <si>
    <t>DICLOFENAC POTASICO 75MG AMP</t>
  </si>
  <si>
    <t>DICLOFENAC SODICO 75MG/3ML AMP.</t>
  </si>
  <si>
    <t>DIFENILHIDANTOINA 100MG/ML (EPAMIN) AMP.</t>
  </si>
  <si>
    <t>DIGOXINA 0,5MG/2ML AMP.</t>
  </si>
  <si>
    <t>DIPIRONA (METAMIZOL) I.V 600 MG/2 ML AMP.</t>
  </si>
  <si>
    <t>DOBUTAMINA 250MG/5ML</t>
  </si>
  <si>
    <t>DOPAMINA 200MG/5ML</t>
  </si>
  <si>
    <t>DOXICICLINA  100 MG CAP.</t>
  </si>
  <si>
    <t>EFEDRINA 50MG/2ML AMP.</t>
  </si>
  <si>
    <t>ENALAPRIL MALEATO 10 MG TAB.</t>
  </si>
  <si>
    <t>ENALAPRIL MALEATO 20 MG TAB.</t>
  </si>
  <si>
    <t>ENALAPRIL MALEATO 5 MG TAB.</t>
  </si>
  <si>
    <t>ENEMA FLEEP (FOSFATO SÓDICO RECTAL)</t>
  </si>
  <si>
    <t>ENEMA FLEEP (FOSFATO SÓDICO RECTAL) PEDIATRICO</t>
  </si>
  <si>
    <t>ENOXAPARINA (CLEXANE) 20MG AMP.</t>
  </si>
  <si>
    <t>ENOXAPARINA (CLEXANE) 40MG AMP.</t>
  </si>
  <si>
    <t>ENOXAPARINA (CLEXANE) 60MG AMP.</t>
  </si>
  <si>
    <t>FENOBARBITAL 200MG/2ML AMP.</t>
  </si>
  <si>
    <t>FENOTEROL (SEGAMOL) 0,5MG/10ML AMP.</t>
  </si>
  <si>
    <t>FENTANILO 0,05MG/ML AMP.</t>
  </si>
  <si>
    <t>FITOMENADIONA (VITAMINA K) 10MG/ML AMP.</t>
  </si>
  <si>
    <t>FLUCONAZOL 200MG/100ML</t>
  </si>
  <si>
    <t>FLUMAZENILO 0,5MG/5ML AMP.</t>
  </si>
  <si>
    <t>FORMOL AL 40% X GALON</t>
  </si>
  <si>
    <t>FUMARATO FERROSO 140MG/5ML SUSPENSION</t>
  </si>
  <si>
    <t>FUROSEMIDA (LASIX) 10MG/ML</t>
  </si>
  <si>
    <t>GELOFUSINE 500ML</t>
  </si>
  <si>
    <t>GENTAMICINA 80MG/2ML AMP.</t>
  </si>
  <si>
    <t>GLIBENCLAMIDA 5 MG TAB.</t>
  </si>
  <si>
    <t>GLICENAMINE (AMINOÁCIDOS Y GLICEROL)</t>
  </si>
  <si>
    <t>GLICERINA LIQUIDA 200ML</t>
  </si>
  <si>
    <t>GLICINA AL 1.5% P/V 100ML SOLUCION DE IRRIGACION</t>
  </si>
  <si>
    <t>GLUCONATO DE CALCIO 10% 100ML</t>
  </si>
  <si>
    <t>HEBERPROT - P 7 AMPOLLAS</t>
  </si>
  <si>
    <t>HEPARINA SODICA 5000 IU AMP.</t>
  </si>
  <si>
    <t>HIDROCLOROTIAZIDA 12,5MG TABLETAS</t>
  </si>
  <si>
    <t>HIDROCORTISONA 100 MG AMP.</t>
  </si>
  <si>
    <t>HIDROCORTISONA 500 MG AMP.</t>
  </si>
  <si>
    <t>IBUPROFENO 100 MG/5ML X 60 ML SUSP.</t>
  </si>
  <si>
    <t>IBUPROFENO 200MG/5ML SUSPENSIÓN</t>
  </si>
  <si>
    <t>IBUPROFENO 400 MG TAB.</t>
  </si>
  <si>
    <t>IBUPROFENO 40MG/ML GOTAS</t>
  </si>
  <si>
    <t>IMIPENEM 500MG/20ML AMP.</t>
  </si>
  <si>
    <t>IODOPOVIDONA (YODO) AL 10% X GALON</t>
  </si>
  <si>
    <t>IRBERSARTAN + HIDROCLOROTIAZIDA 300 MG/12,5 TAB.</t>
  </si>
  <si>
    <t>ISOFLURANO 100% 100ML FRASCO</t>
  </si>
  <si>
    <t>KETAMINA 50MG/ML AMP.</t>
  </si>
  <si>
    <t>KETOPROFENO 200MG I.V AMP.</t>
  </si>
  <si>
    <t>KETOROLACO 30MG SUBLINGUAL TABLETA</t>
  </si>
  <si>
    <t>LACTULOSA 10G/15ML JARABE</t>
  </si>
  <si>
    <t>L-CARNITINA 1G/5ML AMP.</t>
  </si>
  <si>
    <t>LEVOFLOXACINA 500MG AMP.</t>
  </si>
  <si>
    <t>LEVOTIROXINA 100 MG TAB.</t>
  </si>
  <si>
    <t>LINEZOLID 600MG AMP.</t>
  </si>
  <si>
    <t>LIPOFUNDIN AL MCT/LCT 20% 1000ML (ÁCIDOS GRASOS ESENCIALES)</t>
  </si>
  <si>
    <t>LORATADINA 10MG TABLETA</t>
  </si>
  <si>
    <t>LORATADINA SUSPENSION</t>
  </si>
  <si>
    <t>LOSARTAN POTASICO 50MG TABLETA</t>
  </si>
  <si>
    <t>MANITOL AL 10% 500ML</t>
  </si>
  <si>
    <t>MEROPENEM 1G AMP.</t>
  </si>
  <si>
    <t>METFORMINA  1 G TAB.</t>
  </si>
  <si>
    <t>METFORMINA 500 MG TAB.</t>
  </si>
  <si>
    <t>METILERGOMETRINA (METHERGIN) 0,2MG/ML</t>
  </si>
  <si>
    <t>METILPREDNISOLONA 40 MG / ML AMP.</t>
  </si>
  <si>
    <t>METOCLOPRAMIDA 10MG/2ML AMP.</t>
  </si>
  <si>
    <t>METRONIDAZOL 500MG/100ML</t>
  </si>
  <si>
    <t>MIDAZOLAM 10MG/2ML AMP.</t>
  </si>
  <si>
    <t>MORFINA 10MG/ML AMP.</t>
  </si>
  <si>
    <t>MOXIFLOXINA 400 MG TAB.</t>
  </si>
  <si>
    <t>NALOXONA 0,4MG/ML AMP.</t>
  </si>
  <si>
    <t>NAPROXENO 250 TAB.</t>
  </si>
  <si>
    <t>NEOSTIGMINA METILSUFATO 0,50MG/ML AMP.</t>
  </si>
  <si>
    <t>NIFEDIPINA (TENSOPIN) 30MG GOTAS</t>
  </si>
  <si>
    <t>NIFEDIPINA (TENSOPIN) 30MG TABLETA</t>
  </si>
  <si>
    <t>NIMODIPINA 10MG/50ML AMP.</t>
  </si>
  <si>
    <t>NORADRENALINA 2MG/ML AMP.</t>
  </si>
  <si>
    <t>NUTRAMIN (AMINOÁCIDOS)</t>
  </si>
  <si>
    <t>OMEPRAZOL 40 MG AMP.</t>
  </si>
  <si>
    <t>ONDANSETRON 4 MG/2ML AMP</t>
  </si>
  <si>
    <t>ONDANSETRON 8 MG / 4 ML AMPOLLA</t>
  </si>
  <si>
    <t>OXACILINA 1G AMP.</t>
  </si>
  <si>
    <t>OXITOCINA AMP 10 ui /1CC</t>
  </si>
  <si>
    <t>PARACETAMOL 500MG TAB</t>
  </si>
  <si>
    <t>PENICILINA SODICA CRISTALINA 1.200.000 UI AMP.</t>
  </si>
  <si>
    <t>PENTOXIFILINA 400 MG LP TAB.</t>
  </si>
  <si>
    <t>PIPERACILINA + TAZOBACTAM 4/5G AMP.</t>
  </si>
  <si>
    <t>POLIVIN (MULTIVITAMÍNICO)</t>
  </si>
  <si>
    <t>PROPOFOL 1% 200MG/20ML AMP.</t>
  </si>
  <si>
    <t>RANITIDINA 25 MG / 2 ML AMP.</t>
  </si>
  <si>
    <t>SALBUTAMOL 0,5G/100ML GOTAS</t>
  </si>
  <si>
    <t>SALBUTAMOL 100MCG INHALADOR</t>
  </si>
  <si>
    <t>SALES DE REHIDRATACION ORAL SOBRE.</t>
  </si>
  <si>
    <t xml:space="preserve">SECNIDAZOL 500 MG/30 ML SUSP. </t>
  </si>
  <si>
    <t>SERTRALINA 50 MG TAB.</t>
  </si>
  <si>
    <t>SEVOFLURANO 100% 250ML FRASCO</t>
  </si>
  <si>
    <t>SIMVASTATINA 40MG TABLETAS</t>
  </si>
  <si>
    <t>SOLUCIÓN FISIOLOGIA AL 0,9% 100ML</t>
  </si>
  <si>
    <t>SOLUCIÓN FISIOLOGIA AL 0,9% 250ML</t>
  </si>
  <si>
    <t>SOLUCIÓN FISIOLOGIA AL 0,9% 3000ML</t>
  </si>
  <si>
    <t>SOLUCIÓN FISIOLOGIA AL 0,9% 500ML</t>
  </si>
  <si>
    <t>SOLUCIÓN FISIOLOGICA AL 0,45% 500ML</t>
  </si>
  <si>
    <t>SOLUCIÓN GLUCOSADA AL 10% DEXTROSA 500ML</t>
  </si>
  <si>
    <t>SOLUCIÓN GLUCOSADA AL 30% DEXTROSA 500ML</t>
  </si>
  <si>
    <t>SOLUCIÓN GLUCOSADA AL 5% DEXTROSA 500ML</t>
  </si>
  <si>
    <t>SOLUCIÓN RINGER LACTATO 500ML</t>
  </si>
  <si>
    <t>SUCCINILCOLINA (ESCOLINE) 500MG/ML AMP.</t>
  </si>
  <si>
    <t>SUCRAFALTO 1G/5ML (SUSP) FRASCO</t>
  </si>
  <si>
    <t>SULFADIACINA DE PLANTA AL 1% CREMA</t>
  </si>
  <si>
    <t>SULFATO DE MAGNESIO AL 10% 100ML</t>
  </si>
  <si>
    <t>SULFATO DE MAGNESIO AL 6% 100ML</t>
  </si>
  <si>
    <t>SULFATO FERROSO 100MG/5ML AMP.</t>
  </si>
  <si>
    <t>SULPERAZON (CEFOPERAZONA + SULBACTAM) 1,5 G</t>
  </si>
  <si>
    <t>SULTAMICILINA 1.5G (AMPICILINA + SULBACTAN) AMP.</t>
  </si>
  <si>
    <t>TRAMADOL 50MG/ 1ML AMP.</t>
  </si>
  <si>
    <t>TYGACIL 50MG AMP.</t>
  </si>
  <si>
    <t>VALPRON (ÁCIDO VALPROICO) 200MG X 40ML SUSPENSION</t>
  </si>
  <si>
    <t>VALSARTAN 160 MG+HIDROCLOROTIAZIDA 25 MG TAB.</t>
  </si>
  <si>
    <t>VALSARTAN 80 MG TABLETAS</t>
  </si>
  <si>
    <t>VANCOMICINA 500MG AMP.</t>
  </si>
  <si>
    <t>VERAPAMILO 5MG/2ML</t>
  </si>
  <si>
    <t>VITAMINA A 400 UI CAP.</t>
  </si>
  <si>
    <t>VITAMINA D3 15 ML  GOTAS.</t>
  </si>
  <si>
    <t>VITAMINA E 400 UI CAP.</t>
  </si>
  <si>
    <t>ADHESIVO</t>
  </si>
  <si>
    <t>ADHESIVO HIPOALERGICO (MICROPORE) 2"X9</t>
  </si>
  <si>
    <t>ADHESIVO LEUKOPLAS 2"X10M</t>
  </si>
  <si>
    <t>AGUJA EPIDURAL  N° 16</t>
  </si>
  <si>
    <t>AGUJA ESPINAL  N°  22</t>
  </si>
  <si>
    <t>AGUJA ESPINAL  N°  23</t>
  </si>
  <si>
    <t>AGUJA ESPINAL  N°  25</t>
  </si>
  <si>
    <t>AGUJA ESPINAL  N°  27</t>
  </si>
  <si>
    <t>AGUJA HIPODERMICA Nº 26 X 1/2</t>
  </si>
  <si>
    <t>AGUJA PERICRANEAL ( SCALP) N° 21</t>
  </si>
  <si>
    <t>AGUJA PERICRANEAL ( SCALP) N° 23</t>
  </si>
  <si>
    <t>AGUJA PERICRANEAL ( SCALP) N° 25</t>
  </si>
  <si>
    <t>BANDEJA DE PUNCIÓN LUMBAR N° 20</t>
  </si>
  <si>
    <t>BANDEJA DE PUNCIÓN LUMBAR N° 22</t>
  </si>
  <si>
    <t>BANDEJA DE PUNSION LUMBAR N° 25</t>
  </si>
  <si>
    <t>BATA PACIENTE</t>
  </si>
  <si>
    <t>BATAS DE CIRUJANO</t>
  </si>
  <si>
    <t>BOLSA RECOLECTOR  ORINA ADULTO 2000ML</t>
  </si>
  <si>
    <t>BOLSA RECOLECTOR  ORINA PEDIÁTRICO</t>
  </si>
  <si>
    <t xml:space="preserve">CAL SODADA   </t>
  </si>
  <si>
    <t>CANULA NASAL (BIGOTE) ADULTO</t>
  </si>
  <si>
    <t>CANULA NASAL (BIGOTE) PEDIATRICO</t>
  </si>
  <si>
    <t>CATÉTER BILIMEN  11.5X15 cm. PARA HEMODIÁLISIS</t>
  </si>
  <si>
    <t>CATÉTER BILIMEN  12.5X20 cm. PARA HEMODIÁLISIS</t>
  </si>
  <si>
    <t>CATÉTER BILIMEN 11.5X20 cm. PARA HEMODIÁLISIS</t>
  </si>
  <si>
    <t>CATÉTER BILIMEN 12.5X15 cm. PARA HEMODIÁLISIS</t>
  </si>
  <si>
    <t>CATETER DOBLE  J Nº 4</t>
  </si>
  <si>
    <t>CATETER DOBLE  J Nº 5</t>
  </si>
  <si>
    <t>CATETER DOBLE J Nº 6</t>
  </si>
  <si>
    <t>CATETER DOBLE J Nº 7</t>
  </si>
  <si>
    <t>CATETER UMBILICAL Nº 3.5</t>
  </si>
  <si>
    <t>CATETER UMBILICAL Nº 5</t>
  </si>
  <si>
    <t>CATETER UMBILICAL Nº 8</t>
  </si>
  <si>
    <t xml:space="preserve">CATÉTER VENOSO DE TEFLÓN (JELCO)  Nº 24    </t>
  </si>
  <si>
    <t>CATÉTER VENOSO DE TEFLÓN (JELCO) Nº 16</t>
  </si>
  <si>
    <t xml:space="preserve">CATÉTER VENOSO DE TEFLÓN (JELCO) Nº 18  </t>
  </si>
  <si>
    <t xml:space="preserve">CATÉTER VENOSO DE TEFLÓN (JELCO) Nº 20   </t>
  </si>
  <si>
    <t xml:space="preserve">CATÉTER VENOSO DE TEFLÓN (JELCO) Nº 22    </t>
  </si>
  <si>
    <t>CATÉTER VIA CENTRAL BILUMEN 5 Fr. x 20 cm</t>
  </si>
  <si>
    <t>CATÉTER VIA CENTRAL BILUMEN 7 Fr. x 20 cm</t>
  </si>
  <si>
    <t>CATETER VIA CENTRAL TRILUMEN 4 Fr x 13 cm</t>
  </si>
  <si>
    <t>CATÉTER VIA CENTRAL TRILUMEN 5 FR X 13 cm</t>
  </si>
  <si>
    <t xml:space="preserve">CATETER VIA CENTRAL TRILUMEN 7 FR X 20CM </t>
  </si>
  <si>
    <t>CATETER VIA CENTRALTRIILUMEN 2,5  Fr neonatal</t>
  </si>
  <si>
    <t>CEPILLO QUIRURGICO</t>
  </si>
  <si>
    <t>CINTA TESTIGO 1/2</t>
  </si>
  <si>
    <t>CINTA TESTIGO DE ÓXIDO DE ETILENO</t>
  </si>
  <si>
    <t>COMPRESAS DE LAPARATOMIA ESTERIL  18 X 18</t>
  </si>
  <si>
    <t>CPAP</t>
  </si>
  <si>
    <t xml:space="preserve">CUBRE BOTA </t>
  </si>
  <si>
    <t>ELECTRODO ADULTO</t>
  </si>
  <si>
    <t>ELECTRODO PEDIATRICO</t>
  </si>
  <si>
    <t>ESPONJA HEMOSTATICA (GELFOAN) 1/2</t>
  </si>
  <si>
    <t>ESPONJA HEMOSTATICA (GELFOAN) 3/4</t>
  </si>
  <si>
    <t>ESPONJA HEMOSTATICA (GELFOAN) 5/8</t>
  </si>
  <si>
    <t>ESTERILIZADOR LIQUIDO AL FRIO (GERDEX)</t>
  </si>
  <si>
    <t>FIJADOR RX x 2 x 20 litros</t>
  </si>
  <si>
    <t>GASAS ESTERIL 4X4</t>
  </si>
  <si>
    <t xml:space="preserve">GASAS ROLLOS X 100 YARDAS </t>
  </si>
  <si>
    <t>GEL LUBRICANTE HIDROFÍLICO</t>
  </si>
  <si>
    <t xml:space="preserve">GEL ULTRASONIDO X LITRO </t>
  </si>
  <si>
    <t xml:space="preserve">GOMA DE SUCCION TRANSPARENTE </t>
  </si>
  <si>
    <t>GOMA LATEX Nº  202</t>
  </si>
  <si>
    <t>GOMA LATEX Nº  204</t>
  </si>
  <si>
    <t>GORRO DE CIRUJANO</t>
  </si>
  <si>
    <t>GORRO DE ENFERMERIA</t>
  </si>
  <si>
    <t xml:space="preserve">GUANTES DE BIOSEGURIDAD   Nº 7 </t>
  </si>
  <si>
    <t xml:space="preserve">GUANTES DE BIOSEGURIDAD   Nº 7.5  </t>
  </si>
  <si>
    <t xml:space="preserve">GUANTES DE BIOSEGURIDAD  Nº 8  </t>
  </si>
  <si>
    <t>GUANTES DESCARTABLES TALLA M</t>
  </si>
  <si>
    <t>GUANTES DESCARTABLES TALLA S</t>
  </si>
  <si>
    <t>GUANTES DESCARTABLES TALLA L</t>
  </si>
  <si>
    <t>GUANTES ESTÉRILES Nº 6</t>
  </si>
  <si>
    <t xml:space="preserve">GUANTES ESTÉRILES Nº 6.5 </t>
  </si>
  <si>
    <t xml:space="preserve">GUANTES ESTÉRILES Nº 7 </t>
  </si>
  <si>
    <t xml:space="preserve">GUANTES ESTÉRILES Nº 7.5  </t>
  </si>
  <si>
    <t xml:space="preserve">GUANTES ESTÉRILES Nº 8  </t>
  </si>
  <si>
    <t>GUANTES ESTÉRILES Nº 8.5</t>
  </si>
  <si>
    <t>GUATA 4X3</t>
  </si>
  <si>
    <t>GUATA 6X3</t>
  </si>
  <si>
    <t>GUATA 8X3</t>
  </si>
  <si>
    <t>HOJILLAS  DE BISTURÍ  N°10</t>
  </si>
  <si>
    <t>HOJILLAS DE BISTURÍ  N°  15</t>
  </si>
  <si>
    <t>HOJILLAS DE BISTURÍ  N°  20</t>
  </si>
  <si>
    <t xml:space="preserve">HOJILLAS DE BISTURÍ  N°  24 </t>
  </si>
  <si>
    <t>IODO POVIDONA X GALON</t>
  </si>
  <si>
    <t>JERINGA 1ML</t>
  </si>
  <si>
    <t>JERINGA 1ML DE INSULINA</t>
  </si>
  <si>
    <t>JERINGAS 10ML</t>
  </si>
  <si>
    <t>JERINGAS 20ML</t>
  </si>
  <si>
    <t>JERINGAS 3ML</t>
  </si>
  <si>
    <t>JERINGAS 5ML</t>
  </si>
  <si>
    <t>JERINGAS 60ML</t>
  </si>
  <si>
    <t xml:space="preserve">KIT DE BIOSEGURIDAD </t>
  </si>
  <si>
    <t>KIT DE CESAREA DESCARTABLE</t>
  </si>
  <si>
    <t>KIT DE LAPAROTOMÍA Nº 4</t>
  </si>
  <si>
    <t>KIT DE PACIENTE</t>
  </si>
  <si>
    <t xml:space="preserve">KIT DE PARTO DESCARTABLE ESTÉRIL </t>
  </si>
  <si>
    <t>KIT DE RASURAR</t>
  </si>
  <si>
    <t>LÁPIZ DE ELECTRO BISTURÍ</t>
  </si>
  <si>
    <t xml:space="preserve">LLAVE TRES VIAS  </t>
  </si>
  <si>
    <t xml:space="preserve">MACROGOTERO  </t>
  </si>
  <si>
    <t>MALLA QUIRURGICA PROLENE 15 X 15</t>
  </si>
  <si>
    <t xml:space="preserve">MALLA QUIRURGICA PROLENE 30 X 30 </t>
  </si>
  <si>
    <t>MÁSCARA DE OXIGENO ADULTO</t>
  </si>
  <si>
    <t>MÁSCARA DE OXIGENO PEDIÁTRICO</t>
  </si>
  <si>
    <t xml:space="preserve">MASCARILLA DE NEBULIZACION ADULTO </t>
  </si>
  <si>
    <t xml:space="preserve">MASCARILLA DE NEBULIZACION PEDIATRICA </t>
  </si>
  <si>
    <t>MASCARILLAS 4 TIRAS QUIRÚRGICA DESCARTABLE</t>
  </si>
  <si>
    <t xml:space="preserve">MICROGOTERO  </t>
  </si>
  <si>
    <t>MONO QUIRÚRGICO DOS PIEZAS ESTERIL S</t>
  </si>
  <si>
    <t>MONO QUIRÚRGICO DOS PIEZAS ESTERIL M</t>
  </si>
  <si>
    <t>MONO QUIRÚRGICO DOS PIEZAS ESTERIL L</t>
  </si>
  <si>
    <t>MONO QUIRÚRGICO DOS PIEZAS ESTERIL XL</t>
  </si>
  <si>
    <t>OBTURADOR</t>
  </si>
  <si>
    <t>PAPEL PARA ELECTROCARDIOGRAMA N° 45</t>
  </si>
  <si>
    <t>PAPEL PARA ELECTROCARDIOGRAMA N° 50</t>
  </si>
  <si>
    <t>PINZA UMBILICAL CLAMP</t>
  </si>
  <si>
    <t>PLACAS DE RX  8X10  CAJA X 100</t>
  </si>
  <si>
    <t>PLACAS DE RX  8X10  CAJA X 100 ORTOCROMÁTICA</t>
  </si>
  <si>
    <t>PLACAS DE RX 10X12  CAJA X 100</t>
  </si>
  <si>
    <t>PLACAS DE RX 10X12  CAJA X 100 ORTOCROMÁTICA</t>
  </si>
  <si>
    <t>PLACAS DE RX 14X14  CAJA X 100</t>
  </si>
  <si>
    <t>PLACAS DE RX 14X14  CAJA X 100 ORTOCROMÁTICA</t>
  </si>
  <si>
    <t>PLACAS DE RX 14X17  CAJA X 100</t>
  </si>
  <si>
    <t>PLACAS DE RX 14X17  CAJA X 100 ORTOCROMÁTICA</t>
  </si>
  <si>
    <t>PLACAS DE RX 24X30  CAJA X 100 ORTOCROMATICA</t>
  </si>
  <si>
    <t>PLACAS DE RX 30X40  CAJA X 100</t>
  </si>
  <si>
    <t>PLACAS DE RX 30X40  CAJA X 100 ORTOCROMÁTICA</t>
  </si>
  <si>
    <t>PLANCHA ELECTROBISTURI</t>
  </si>
  <si>
    <t>PLEUROVAC ADULTO</t>
  </si>
  <si>
    <t>PLEUROVAC PEDIATRICO</t>
  </si>
  <si>
    <t>PORTOVAC 1/4</t>
  </si>
  <si>
    <t>PORTOVAC 1/8</t>
  </si>
  <si>
    <t>RECOLECTORES DE  HECES</t>
  </si>
  <si>
    <t>RECOLECTORES DE  ORINA</t>
  </si>
  <si>
    <t>RECOLECTORES DE  ESPUTO</t>
  </si>
  <si>
    <t xml:space="preserve">REGLETA PVC </t>
  </si>
  <si>
    <t>REVELADOR RX AUTOMÁTICO x 20 Litros</t>
  </si>
  <si>
    <t>SONDA DE FOLEY Nº  8  DE DOS VIAS</t>
  </si>
  <si>
    <t>SONDA DE FOLEY Nº 10 DE DOS VIAS</t>
  </si>
  <si>
    <t>SONDA DE FOLEY Nº 12  DE DOS VIAS</t>
  </si>
  <si>
    <t>SONDA DE FOLEY Nº 14  DE DOS VIAS</t>
  </si>
  <si>
    <t>SONDA DE FOLEY Nº 16 DE DOS VIAS</t>
  </si>
  <si>
    <t>SONDA DE FOLEY Nº 18 DE DOS VIAS</t>
  </si>
  <si>
    <t>SONDA DE FOLEY Nº 22 DE DOS VIAS</t>
  </si>
  <si>
    <t>SONDAS DE ALIMENTACIÓN Nº 05</t>
  </si>
  <si>
    <t>SONDAS DE ALIMENTACIÓN Nº 08</t>
  </si>
  <si>
    <t>SONDAS LEVIN Nº  10</t>
  </si>
  <si>
    <t>SONDAS LEVIN Nº  12</t>
  </si>
  <si>
    <t>SONDAS LEVIN Nº  14</t>
  </si>
  <si>
    <t>SONDAS LEVIN Nº  16</t>
  </si>
  <si>
    <t>SONDAS LEVIN Nº  18</t>
  </si>
  <si>
    <t>SONDAS LEVIN Nº  20</t>
  </si>
  <si>
    <t>SONDAS LEVIN Nº  8</t>
  </si>
  <si>
    <t>SONDAS SUCCIÓN Nº 8</t>
  </si>
  <si>
    <t>SUTURA (CERA) PARA HUESO 2.5G</t>
  </si>
  <si>
    <t>SUTURA CATGUT CROMICO 0 REF (124)</t>
  </si>
  <si>
    <t>SUTURA CATGUT CROMICO 0 REF (914)</t>
  </si>
  <si>
    <t>SUTURA CATGUT CROMICO 0 REF (G47) HEPATICA</t>
  </si>
  <si>
    <t>SUTURA CATGUT CROMICO 0 REF(812)</t>
  </si>
  <si>
    <t>SUTURA CATGUT CROMICO 1 REF (813)</t>
  </si>
  <si>
    <t>SUTURA CATGUT CROMICO 1 REF (915)</t>
  </si>
  <si>
    <t>SUTURA CATGUT CROMICO 1 REF (925)</t>
  </si>
  <si>
    <t>SUTURA CATGUT CROMICO 1 REF (G48) HEPATICA</t>
  </si>
  <si>
    <t>SUTURA CATGUT CROMICO 2-0 REF (123)</t>
  </si>
  <si>
    <t>SUTURA CATGUT CROMICO 2-0 REF (811)</t>
  </si>
  <si>
    <t>SUTURA CATGUT CROMICO 3-0 REF (122)</t>
  </si>
  <si>
    <t>SUTURA CATGUT CROMICO 3-0 REF (810)</t>
  </si>
  <si>
    <t>SUTURA CATGUT CROMICO 4-0 REF (121) GASTRO INTESTINAL</t>
  </si>
  <si>
    <t>SUTURA CATGUT CROMICO 4-0 REF (813) UROLOGIA</t>
  </si>
  <si>
    <t>SUTURA NYLON 1 REF(489) PUNTA DE TENSION</t>
  </si>
  <si>
    <t>SUTURA NYLON 10-0 REF (9003) OFTALMOLOGIA</t>
  </si>
  <si>
    <t>SUTURA NYLON 2 REF(490) PUNTA DE TENSION</t>
  </si>
  <si>
    <t>SUTURA NYLON 2-0 AGUJA CORTANTE REF (628)</t>
  </si>
  <si>
    <t>SUTURA NYLON 2-0 AGUJA CORTANTE REF (664)</t>
  </si>
  <si>
    <t>SUTURA NYLON 3-0 AGUJA CORTANTE REF (627)</t>
  </si>
  <si>
    <t>SUTURA NYLON 3-0 AGUJA CORTANTE REF (663)</t>
  </si>
  <si>
    <t>SUTURA NYLON 4-0 AGUJA CORTANTE REF (662)</t>
  </si>
  <si>
    <t>SUTURA NYLON 5-0 AGUJA CORTANTE REF (661) OFTALMOLOGIA</t>
  </si>
  <si>
    <t>SUTURA NYLON 6-0 AGUJA CORTANTE REF (660) OFTALMOLOGÍA</t>
  </si>
  <si>
    <t>SUTURA PROLENE (POLIPROPILENO) 1 REF (8425)</t>
  </si>
  <si>
    <t>SUTURA PROLENE (POLIPROPILENO) 2-0 REF(8623)</t>
  </si>
  <si>
    <t>SUTURA PROLENE (POLIPROPILENO) 3-0 REF(8622)</t>
  </si>
  <si>
    <t>SUTURA PROLENE (POLIPROPILENO) 5-0 REF(9556) CARDIOVASCULAR</t>
  </si>
  <si>
    <t>SUTURA PROLENE (POLIPROPILENO) 6-0 REF(8707) CARDIOVASCULAR</t>
  </si>
  <si>
    <t>SUTURA PROLENE (POLIPROPILENO) 7-0 REF(8703) CARDIOVASCULAR</t>
  </si>
  <si>
    <t>SUTURA SEDA 0 REF (834)</t>
  </si>
  <si>
    <t>SUTURA SEDA 0 REF (844)</t>
  </si>
  <si>
    <t>SUTURA SEDA 1  REF (835)</t>
  </si>
  <si>
    <t>SUTURA SEDA 1 REF (845)</t>
  </si>
  <si>
    <t>SUTURA SEDA 2-0 REF (832)</t>
  </si>
  <si>
    <t>SUTURA SEDA 3-0 REF (833)</t>
  </si>
  <si>
    <t>SUTURA SEDA SUTUPACK 0 (SA86)</t>
  </si>
  <si>
    <t>SUTURA SEDA SUTUPACK 1 (SA87)</t>
  </si>
  <si>
    <t>SUTURA SEDA SUTUPACK 2 (SA85)</t>
  </si>
  <si>
    <t>SUTURA VICRYL (ACIDO POLIGLICOLICO) 0 REF (340)</t>
  </si>
  <si>
    <t>SUTURA VICRYL (ACIDO POLIGLICOLICO) 1 REF (341)</t>
  </si>
  <si>
    <t>SUTURA VICRYL (ACIDO POLIGLICOLICO) 2-0 REF (317)</t>
  </si>
  <si>
    <t>SUTURA VICRYL (ACIDO POLIGLICOLICO) 3-0 REF (316)</t>
  </si>
  <si>
    <t>SUTURA VICRYL (ACIDO POLIGLICOLICO) 6-0 REF (570)  OFTAMOLOGIA</t>
  </si>
  <si>
    <t>SUTURA VICRYL (ACIDO POLIGLICOLICO) 7-0 REF (546) OFTAMOLOGIA</t>
  </si>
  <si>
    <t>SUTURA VICRYL (ACIDO POLIGLICOLICO) 8-0 REF (547) OFTAMOLOGIA</t>
  </si>
  <si>
    <t>TERMÓMETRO ORAL</t>
  </si>
  <si>
    <t xml:space="preserve">TUBO ENDOTRAQUEAL Nº 2.0 CON BALÓN </t>
  </si>
  <si>
    <t xml:space="preserve">TUBO ENDOTRAQUEAL Nº 2.5 CON BALÓN </t>
  </si>
  <si>
    <t xml:space="preserve">TUBO ENDOTRAQUEAL Nº 3.0 CON BALÓN </t>
  </si>
  <si>
    <t xml:space="preserve">TUBO ENDOTRAQUEAL Nº 4.0 CON BALÓN  </t>
  </si>
  <si>
    <t xml:space="preserve">TUBO ENDOTRAQUEAL Nº 5.0 CON BALÓN </t>
  </si>
  <si>
    <t xml:space="preserve">TUBO ENDOTRAQUEAL Nº 6.0 CON BALÓN </t>
  </si>
  <si>
    <t xml:space="preserve">TUBO ENDOTRAQUEAL Nº 7.0 CON BALÓN </t>
  </si>
  <si>
    <t xml:space="preserve">TUBO ENDOTRAQUEAL Nº 7.5 CON BALÓN </t>
  </si>
  <si>
    <t xml:space="preserve">TUBO ENDOTRAQUEAL Nº 8.0 CON BALÓN  </t>
  </si>
  <si>
    <t>VASOS HUMIFICADORES</t>
  </si>
  <si>
    <t>VASOS NEBULIZADOR CON CALENTADOR PARA NEONATOS</t>
  </si>
  <si>
    <t xml:space="preserve">VENDA DE YESO 4X3 </t>
  </si>
  <si>
    <t xml:space="preserve">VENDA DE YESO 6X3 </t>
  </si>
  <si>
    <t>VENDA DE YESO 8 X 3</t>
  </si>
  <si>
    <t>YESO SINTETICO DE POLIMERO 10X40</t>
  </si>
  <si>
    <t>YESO SINTETICO DE POLIMERO 12,5X76</t>
  </si>
  <si>
    <t>YESO SINTETICO DE POLIMERO 13,5X76</t>
  </si>
  <si>
    <t>YESO SINTETICO DE POLIMERO 15X115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</si>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</sst>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2"/>
      <color indexed="9"/>
      <name val="Arial"/>
      <family val="2"/>
    </font>
    <font>
      <sz val="10"/>
      <color theme="1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2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8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4" fillId="0" borderId="0"/>
    <xf numFmtId="0" fontId="2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5" fillId="3" borderId="3" xfId="2" applyFont="1" applyFill="1" applyBorder="1" applyAlignment="1">
      <alignment horizontal="center" vertical="center" wrapText="1"/>
    </xf>
    <xf numFmtId="0" fontId="4" fillId="4" borderId="0" xfId="2" applyFill="1" applyAlignment="1">
      <alignment horizontal="center" vertical="center"/>
    </xf>
    <xf numFmtId="0" fontId="7" fillId="0" borderId="3" xfId="1" applyFont="1" applyBorder="1" applyAlignment="1">
      <alignment horizontal="center" vertical="center" wrapText="1"/>
    </xf>
    <xf numFmtId="3" fontId="8" fillId="5" borderId="3" xfId="2" applyNumberFormat="1" applyFont="1" applyFill="1" applyBorder="1" applyAlignment="1">
      <alignment horizontal="center" vertical="center"/>
    </xf>
    <xf numFmtId="3" fontId="5" fillId="4" borderId="3" xfId="2" applyNumberFormat="1" applyFont="1" applyFill="1" applyBorder="1" applyAlignment="1">
      <alignment horizontal="center" vertical="center"/>
    </xf>
    <xf numFmtId="3" fontId="8" fillId="5" borderId="3" xfId="2" applyNumberFormat="1" applyFont="1" applyFill="1" applyBorder="1" applyAlignment="1">
      <alignment horizontal="center" vertical="center" wrapText="1"/>
    </xf>
    <xf numFmtId="3" fontId="5" fillId="3" borderId="3" xfId="2" applyNumberFormat="1" applyFont="1" applyFill="1" applyBorder="1" applyAlignment="1">
      <alignment horizontal="center" vertical="center" wrapText="1"/>
    </xf>
    <xf numFmtId="3" fontId="10" fillId="4" borderId="0" xfId="2" applyNumberFormat="1" applyFont="1" applyFill="1" applyAlignment="1">
      <alignment horizontal="center" vertical="center" wrapText="1"/>
    </xf>
    <xf numFmtId="0" fontId="10" fillId="4" borderId="0" xfId="2" applyFont="1" applyFill="1" applyAlignment="1">
      <alignment horizontal="center" vertical="center" wrapText="1"/>
    </xf>
    <xf numFmtId="0" fontId="11" fillId="4" borderId="0" xfId="2" applyFont="1" applyFill="1" applyAlignment="1">
      <alignment horizontal="center" vertical="center" wrapText="1"/>
    </xf>
    <xf numFmtId="0" fontId="11" fillId="4" borderId="0" xfId="2" applyFont="1" applyFill="1" applyAlignment="1">
      <alignment horizontal="left" vertical="center" wrapText="1"/>
    </xf>
    <xf numFmtId="0" fontId="6" fillId="4" borderId="4" xfId="2" applyFont="1" applyFill="1" applyBorder="1" applyAlignment="1">
      <alignment horizontal="center" vertical="center" wrapText="1"/>
    </xf>
    <xf numFmtId="0" fontId="6" fillId="4" borderId="5" xfId="2" applyFont="1" applyFill="1" applyBorder="1" applyAlignment="1">
      <alignment horizontal="center" vertical="center" wrapText="1"/>
    </xf>
    <xf numFmtId="0" fontId="5" fillId="3" borderId="6" xfId="2" applyFont="1" applyFill="1" applyBorder="1" applyAlignment="1">
      <alignment horizontal="center" vertical="center" wrapText="1"/>
    </xf>
    <xf numFmtId="0" fontId="5" fillId="3" borderId="7" xfId="2" applyFont="1" applyFill="1" applyBorder="1" applyAlignment="1">
      <alignment horizontal="center" vertical="center" wrapText="1"/>
    </xf>
    <xf numFmtId="0" fontId="8" fillId="0" borderId="3" xfId="3" applyFont="1" applyFill="1" applyBorder="1" applyAlignment="1">
      <alignment horizontal="left" vertical="center" wrapText="1"/>
    </xf>
    <xf numFmtId="0" fontId="9" fillId="0" borderId="3" xfId="2" applyFont="1" applyFill="1" applyBorder="1" applyAlignment="1">
      <alignment horizontal="left" vertical="center"/>
    </xf>
    <xf numFmtId="0" fontId="10" fillId="0" borderId="3" xfId="3" applyFont="1" applyFill="1" applyBorder="1" applyAlignment="1">
      <alignment horizontal="left" vertical="center" wrapText="1"/>
    </xf>
    <xf numFmtId="0" fontId="8" fillId="0" borderId="3" xfId="2" applyFont="1" applyFill="1" applyBorder="1" applyAlignment="1">
      <alignment horizontal="left" vertical="center" wrapText="1"/>
    </xf>
    <xf numFmtId="0" fontId="10" fillId="0" borderId="3" xfId="2" applyFont="1" applyFill="1" applyBorder="1" applyAlignment="1">
      <alignment horizontal="left" vertical="center" wrapText="1"/>
    </xf>
    <xf numFmtId="0" fontId="10" fillId="0" borderId="3" xfId="3" applyFont="1" applyFill="1" applyBorder="1" applyAlignment="1" applyProtection="1">
      <alignment horizontal="left" vertical="center" wrapText="1"/>
    </xf>
    <xf numFmtId="0" fontId="8" fillId="0" borderId="3" xfId="3" applyFont="1" applyFill="1" applyBorder="1" applyAlignment="1" applyProtection="1">
      <alignment horizontal="left" vertical="center" wrapText="1"/>
    </xf>
    <xf numFmtId="0" fontId="8" fillId="0" borderId="3" xfId="3" applyFont="1" applyFill="1" applyBorder="1" applyAlignment="1" applyProtection="1">
      <alignment horizontal="left" vertical="center" wrapText="1"/>
      <protection hidden="1"/>
    </xf>
    <xf numFmtId="0" fontId="8" fillId="0" borderId="3" xfId="1" applyFont="1" applyFill="1" applyBorder="1" applyAlignment="1">
      <alignment horizontal="left" vertical="center" wrapText="1"/>
    </xf>
  </cellXfs>
  <cellStyles count="4">
    <cellStyle name="Normal" xfId="0" builtinId="0"/>
    <cellStyle name="Normal 2" xfId="2"/>
    <cellStyle name="Normal 3 2" xfId="1"/>
    <cellStyle name="Texto explicativo 2" xfId="3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F417"/>
  <sheetViews>
    <sheetView tabSelected="1" zoomScaleNormal="100" workbookViewId="0">
      <selection activeCell="K9" sqref="K9"/>
    </sheetView>
  </sheetViews>
  <sheetFormatPr baseColWidth="10" defaultColWidth="11.42578125" defaultRowHeight="15.75" x14ac:dyDescent="0.25"/>
  <cols>
    <col min="1" max="1" width="5.28515625" style="12" bestFit="1" customWidth="1"/>
    <col min="2" max="2" width="91.140625" style="13" bestFit="1" customWidth="1"/>
    <col min="3" max="4" width="26.7109375" style="11" customWidth="1"/>
    <col min="5" max="251" width="11.42578125" style="4"/>
    <col min="252" max="252" width="5.28515625" style="4" bestFit="1" customWidth="1"/>
    <col min="253" max="253" width="100.28515625" style="4" customWidth="1"/>
    <col min="254" max="255" width="26.7109375" style="4" customWidth="1"/>
    <col min="256" max="507" width="11.42578125" style="4"/>
    <col min="508" max="508" width="5.28515625" style="4" bestFit="1" customWidth="1"/>
    <col min="509" max="509" width="100.28515625" style="4" customWidth="1"/>
    <col min="510" max="511" width="26.7109375" style="4" customWidth="1"/>
    <col min="512" max="763" width="11.42578125" style="4"/>
    <col min="764" max="764" width="5.28515625" style="4" bestFit="1" customWidth="1"/>
    <col min="765" max="765" width="100.28515625" style="4" customWidth="1"/>
    <col min="766" max="767" width="26.7109375" style="4" customWidth="1"/>
    <col min="768" max="1019" width="11.42578125" style="4"/>
    <col min="1020" max="1020" width="5.28515625" style="4" bestFit="1" customWidth="1"/>
    <col min="1021" max="1021" width="100.28515625" style="4" customWidth="1"/>
    <col min="1022" max="1023" width="26.7109375" style="4" customWidth="1"/>
    <col min="1024" max="1275" width="11.42578125" style="4"/>
    <col min="1276" max="1276" width="5.28515625" style="4" bestFit="1" customWidth="1"/>
    <col min="1277" max="1277" width="100.28515625" style="4" customWidth="1"/>
    <col min="1278" max="1279" width="26.7109375" style="4" customWidth="1"/>
    <col min="1280" max="1531" width="11.42578125" style="4"/>
    <col min="1532" max="1532" width="5.28515625" style="4" bestFit="1" customWidth="1"/>
    <col min="1533" max="1533" width="100.28515625" style="4" customWidth="1"/>
    <col min="1534" max="1535" width="26.7109375" style="4" customWidth="1"/>
    <col min="1536" max="1787" width="11.42578125" style="4"/>
    <col min="1788" max="1788" width="5.28515625" style="4" bestFit="1" customWidth="1"/>
    <col min="1789" max="1789" width="100.28515625" style="4" customWidth="1"/>
    <col min="1790" max="1791" width="26.7109375" style="4" customWidth="1"/>
    <col min="1792" max="2043" width="11.42578125" style="4"/>
    <col min="2044" max="2044" width="5.28515625" style="4" bestFit="1" customWidth="1"/>
    <col min="2045" max="2045" width="100.28515625" style="4" customWidth="1"/>
    <col min="2046" max="2047" width="26.7109375" style="4" customWidth="1"/>
    <col min="2048" max="2299" width="11.42578125" style="4"/>
    <col min="2300" max="2300" width="5.28515625" style="4" bestFit="1" customWidth="1"/>
    <col min="2301" max="2301" width="100.28515625" style="4" customWidth="1"/>
    <col min="2302" max="2303" width="26.7109375" style="4" customWidth="1"/>
    <col min="2304" max="2555" width="11.42578125" style="4"/>
    <col min="2556" max="2556" width="5.28515625" style="4" bestFit="1" customWidth="1"/>
    <col min="2557" max="2557" width="100.28515625" style="4" customWidth="1"/>
    <col min="2558" max="2559" width="26.7109375" style="4" customWidth="1"/>
    <col min="2560" max="2811" width="11.42578125" style="4"/>
    <col min="2812" max="2812" width="5.28515625" style="4" bestFit="1" customWidth="1"/>
    <col min="2813" max="2813" width="100.28515625" style="4" customWidth="1"/>
    <col min="2814" max="2815" width="26.7109375" style="4" customWidth="1"/>
    <col min="2816" max="3067" width="11.42578125" style="4"/>
    <col min="3068" max="3068" width="5.28515625" style="4" bestFit="1" customWidth="1"/>
    <col min="3069" max="3069" width="100.28515625" style="4" customWidth="1"/>
    <col min="3070" max="3071" width="26.7109375" style="4" customWidth="1"/>
    <col min="3072" max="3323" width="11.42578125" style="4"/>
    <col min="3324" max="3324" width="5.28515625" style="4" bestFit="1" customWidth="1"/>
    <col min="3325" max="3325" width="100.28515625" style="4" customWidth="1"/>
    <col min="3326" max="3327" width="26.7109375" style="4" customWidth="1"/>
    <col min="3328" max="3579" width="11.42578125" style="4"/>
    <col min="3580" max="3580" width="5.28515625" style="4" bestFit="1" customWidth="1"/>
    <col min="3581" max="3581" width="100.28515625" style="4" customWidth="1"/>
    <col min="3582" max="3583" width="26.7109375" style="4" customWidth="1"/>
    <col min="3584" max="3835" width="11.42578125" style="4"/>
    <col min="3836" max="3836" width="5.28515625" style="4" bestFit="1" customWidth="1"/>
    <col min="3837" max="3837" width="100.28515625" style="4" customWidth="1"/>
    <col min="3838" max="3839" width="26.7109375" style="4" customWidth="1"/>
    <col min="3840" max="4091" width="11.42578125" style="4"/>
    <col min="4092" max="4092" width="5.28515625" style="4" bestFit="1" customWidth="1"/>
    <col min="4093" max="4093" width="100.28515625" style="4" customWidth="1"/>
    <col min="4094" max="4095" width="26.7109375" style="4" customWidth="1"/>
    <col min="4096" max="4347" width="11.42578125" style="4"/>
    <col min="4348" max="4348" width="5.28515625" style="4" bestFit="1" customWidth="1"/>
    <col min="4349" max="4349" width="100.28515625" style="4" customWidth="1"/>
    <col min="4350" max="4351" width="26.7109375" style="4" customWidth="1"/>
    <col min="4352" max="4603" width="11.42578125" style="4"/>
    <col min="4604" max="4604" width="5.28515625" style="4" bestFit="1" customWidth="1"/>
    <col min="4605" max="4605" width="100.28515625" style="4" customWidth="1"/>
    <col min="4606" max="4607" width="26.7109375" style="4" customWidth="1"/>
    <col min="4608" max="4859" width="11.42578125" style="4"/>
    <col min="4860" max="4860" width="5.28515625" style="4" bestFit="1" customWidth="1"/>
    <col min="4861" max="4861" width="100.28515625" style="4" customWidth="1"/>
    <col min="4862" max="4863" width="26.7109375" style="4" customWidth="1"/>
    <col min="4864" max="5115" width="11.42578125" style="4"/>
    <col min="5116" max="5116" width="5.28515625" style="4" bestFit="1" customWidth="1"/>
    <col min="5117" max="5117" width="100.28515625" style="4" customWidth="1"/>
    <col min="5118" max="5119" width="26.7109375" style="4" customWidth="1"/>
    <col min="5120" max="5371" width="11.42578125" style="4"/>
    <col min="5372" max="5372" width="5.28515625" style="4" bestFit="1" customWidth="1"/>
    <col min="5373" max="5373" width="100.28515625" style="4" customWidth="1"/>
    <col min="5374" max="5375" width="26.7109375" style="4" customWidth="1"/>
    <col min="5376" max="5627" width="11.42578125" style="4"/>
    <col min="5628" max="5628" width="5.28515625" style="4" bestFit="1" customWidth="1"/>
    <col min="5629" max="5629" width="100.28515625" style="4" customWidth="1"/>
    <col min="5630" max="5631" width="26.7109375" style="4" customWidth="1"/>
    <col min="5632" max="5883" width="11.42578125" style="4"/>
    <col min="5884" max="5884" width="5.28515625" style="4" bestFit="1" customWidth="1"/>
    <col min="5885" max="5885" width="100.28515625" style="4" customWidth="1"/>
    <col min="5886" max="5887" width="26.7109375" style="4" customWidth="1"/>
    <col min="5888" max="6139" width="11.42578125" style="4"/>
    <col min="6140" max="6140" width="5.28515625" style="4" bestFit="1" customWidth="1"/>
    <col min="6141" max="6141" width="100.28515625" style="4" customWidth="1"/>
    <col min="6142" max="6143" width="26.7109375" style="4" customWidth="1"/>
    <col min="6144" max="6395" width="11.42578125" style="4"/>
    <col min="6396" max="6396" width="5.28515625" style="4" bestFit="1" customWidth="1"/>
    <col min="6397" max="6397" width="100.28515625" style="4" customWidth="1"/>
    <col min="6398" max="6399" width="26.7109375" style="4" customWidth="1"/>
    <col min="6400" max="6651" width="11.42578125" style="4"/>
    <col min="6652" max="6652" width="5.28515625" style="4" bestFit="1" customWidth="1"/>
    <col min="6653" max="6653" width="100.28515625" style="4" customWidth="1"/>
    <col min="6654" max="6655" width="26.7109375" style="4" customWidth="1"/>
    <col min="6656" max="6907" width="11.42578125" style="4"/>
    <col min="6908" max="6908" width="5.28515625" style="4" bestFit="1" customWidth="1"/>
    <col min="6909" max="6909" width="100.28515625" style="4" customWidth="1"/>
    <col min="6910" max="6911" width="26.7109375" style="4" customWidth="1"/>
    <col min="6912" max="7163" width="11.42578125" style="4"/>
    <col min="7164" max="7164" width="5.28515625" style="4" bestFit="1" customWidth="1"/>
    <col min="7165" max="7165" width="100.28515625" style="4" customWidth="1"/>
    <col min="7166" max="7167" width="26.7109375" style="4" customWidth="1"/>
    <col min="7168" max="7419" width="11.42578125" style="4"/>
    <col min="7420" max="7420" width="5.28515625" style="4" bestFit="1" customWidth="1"/>
    <col min="7421" max="7421" width="100.28515625" style="4" customWidth="1"/>
    <col min="7422" max="7423" width="26.7109375" style="4" customWidth="1"/>
    <col min="7424" max="7675" width="11.42578125" style="4"/>
    <col min="7676" max="7676" width="5.28515625" style="4" bestFit="1" customWidth="1"/>
    <col min="7677" max="7677" width="100.28515625" style="4" customWidth="1"/>
    <col min="7678" max="7679" width="26.7109375" style="4" customWidth="1"/>
    <col min="7680" max="7931" width="11.42578125" style="4"/>
    <col min="7932" max="7932" width="5.28515625" style="4" bestFit="1" customWidth="1"/>
    <col min="7933" max="7933" width="100.28515625" style="4" customWidth="1"/>
    <col min="7934" max="7935" width="26.7109375" style="4" customWidth="1"/>
    <col min="7936" max="8187" width="11.42578125" style="4"/>
    <col min="8188" max="8188" width="5.28515625" style="4" bestFit="1" customWidth="1"/>
    <col min="8189" max="8189" width="100.28515625" style="4" customWidth="1"/>
    <col min="8190" max="8191" width="26.7109375" style="4" customWidth="1"/>
    <col min="8192" max="8443" width="11.42578125" style="4"/>
    <col min="8444" max="8444" width="5.28515625" style="4" bestFit="1" customWidth="1"/>
    <col min="8445" max="8445" width="100.28515625" style="4" customWidth="1"/>
    <col min="8446" max="8447" width="26.7109375" style="4" customWidth="1"/>
    <col min="8448" max="8699" width="11.42578125" style="4"/>
    <col min="8700" max="8700" width="5.28515625" style="4" bestFit="1" customWidth="1"/>
    <col min="8701" max="8701" width="100.28515625" style="4" customWidth="1"/>
    <col min="8702" max="8703" width="26.7109375" style="4" customWidth="1"/>
    <col min="8704" max="8955" width="11.42578125" style="4"/>
    <col min="8956" max="8956" width="5.28515625" style="4" bestFit="1" customWidth="1"/>
    <col min="8957" max="8957" width="100.28515625" style="4" customWidth="1"/>
    <col min="8958" max="8959" width="26.7109375" style="4" customWidth="1"/>
    <col min="8960" max="9211" width="11.42578125" style="4"/>
    <col min="9212" max="9212" width="5.28515625" style="4" bestFit="1" customWidth="1"/>
    <col min="9213" max="9213" width="100.28515625" style="4" customWidth="1"/>
    <col min="9214" max="9215" width="26.7109375" style="4" customWidth="1"/>
    <col min="9216" max="9467" width="11.42578125" style="4"/>
    <col min="9468" max="9468" width="5.28515625" style="4" bestFit="1" customWidth="1"/>
    <col min="9469" max="9469" width="100.28515625" style="4" customWidth="1"/>
    <col min="9470" max="9471" width="26.7109375" style="4" customWidth="1"/>
    <col min="9472" max="9723" width="11.42578125" style="4"/>
    <col min="9724" max="9724" width="5.28515625" style="4" bestFit="1" customWidth="1"/>
    <col min="9725" max="9725" width="100.28515625" style="4" customWidth="1"/>
    <col min="9726" max="9727" width="26.7109375" style="4" customWidth="1"/>
    <col min="9728" max="9979" width="11.42578125" style="4"/>
    <col min="9980" max="9980" width="5.28515625" style="4" bestFit="1" customWidth="1"/>
    <col min="9981" max="9981" width="100.28515625" style="4" customWidth="1"/>
    <col min="9982" max="9983" width="26.7109375" style="4" customWidth="1"/>
    <col min="9984" max="10235" width="11.42578125" style="4"/>
    <col min="10236" max="10236" width="5.28515625" style="4" bestFit="1" customWidth="1"/>
    <col min="10237" max="10237" width="100.28515625" style="4" customWidth="1"/>
    <col min="10238" max="10239" width="26.7109375" style="4" customWidth="1"/>
    <col min="10240" max="10491" width="11.42578125" style="4"/>
    <col min="10492" max="10492" width="5.28515625" style="4" bestFit="1" customWidth="1"/>
    <col min="10493" max="10493" width="100.28515625" style="4" customWidth="1"/>
    <col min="10494" max="10495" width="26.7109375" style="4" customWidth="1"/>
    <col min="10496" max="10747" width="11.42578125" style="4"/>
    <col min="10748" max="10748" width="5.28515625" style="4" bestFit="1" customWidth="1"/>
    <col min="10749" max="10749" width="100.28515625" style="4" customWidth="1"/>
    <col min="10750" max="10751" width="26.7109375" style="4" customWidth="1"/>
    <col min="10752" max="11003" width="11.42578125" style="4"/>
    <col min="11004" max="11004" width="5.28515625" style="4" bestFit="1" customWidth="1"/>
    <col min="11005" max="11005" width="100.28515625" style="4" customWidth="1"/>
    <col min="11006" max="11007" width="26.7109375" style="4" customWidth="1"/>
    <col min="11008" max="11259" width="11.42578125" style="4"/>
    <col min="11260" max="11260" width="5.28515625" style="4" bestFit="1" customWidth="1"/>
    <col min="11261" max="11261" width="100.28515625" style="4" customWidth="1"/>
    <col min="11262" max="11263" width="26.7109375" style="4" customWidth="1"/>
    <col min="11264" max="11515" width="11.42578125" style="4"/>
    <col min="11516" max="11516" width="5.28515625" style="4" bestFit="1" customWidth="1"/>
    <col min="11517" max="11517" width="100.28515625" style="4" customWidth="1"/>
    <col min="11518" max="11519" width="26.7109375" style="4" customWidth="1"/>
    <col min="11520" max="11771" width="11.42578125" style="4"/>
    <col min="11772" max="11772" width="5.28515625" style="4" bestFit="1" customWidth="1"/>
    <col min="11773" max="11773" width="100.28515625" style="4" customWidth="1"/>
    <col min="11774" max="11775" width="26.7109375" style="4" customWidth="1"/>
    <col min="11776" max="12027" width="11.42578125" style="4"/>
    <col min="12028" max="12028" width="5.28515625" style="4" bestFit="1" customWidth="1"/>
    <col min="12029" max="12029" width="100.28515625" style="4" customWidth="1"/>
    <col min="12030" max="12031" width="26.7109375" style="4" customWidth="1"/>
    <col min="12032" max="12283" width="11.42578125" style="4"/>
    <col min="12284" max="12284" width="5.28515625" style="4" bestFit="1" customWidth="1"/>
    <col min="12285" max="12285" width="100.28515625" style="4" customWidth="1"/>
    <col min="12286" max="12287" width="26.7109375" style="4" customWidth="1"/>
    <col min="12288" max="12539" width="11.42578125" style="4"/>
    <col min="12540" max="12540" width="5.28515625" style="4" bestFit="1" customWidth="1"/>
    <col min="12541" max="12541" width="100.28515625" style="4" customWidth="1"/>
    <col min="12542" max="12543" width="26.7109375" style="4" customWidth="1"/>
    <col min="12544" max="12795" width="11.42578125" style="4"/>
    <col min="12796" max="12796" width="5.28515625" style="4" bestFit="1" customWidth="1"/>
    <col min="12797" max="12797" width="100.28515625" style="4" customWidth="1"/>
    <col min="12798" max="12799" width="26.7109375" style="4" customWidth="1"/>
    <col min="12800" max="13051" width="11.42578125" style="4"/>
    <col min="13052" max="13052" width="5.28515625" style="4" bestFit="1" customWidth="1"/>
    <col min="13053" max="13053" width="100.28515625" style="4" customWidth="1"/>
    <col min="13054" max="13055" width="26.7109375" style="4" customWidth="1"/>
    <col min="13056" max="13307" width="11.42578125" style="4"/>
    <col min="13308" max="13308" width="5.28515625" style="4" bestFit="1" customWidth="1"/>
    <col min="13309" max="13309" width="100.28515625" style="4" customWidth="1"/>
    <col min="13310" max="13311" width="26.7109375" style="4" customWidth="1"/>
    <col min="13312" max="13563" width="11.42578125" style="4"/>
    <col min="13564" max="13564" width="5.28515625" style="4" bestFit="1" customWidth="1"/>
    <col min="13565" max="13565" width="100.28515625" style="4" customWidth="1"/>
    <col min="13566" max="13567" width="26.7109375" style="4" customWidth="1"/>
    <col min="13568" max="13819" width="11.42578125" style="4"/>
    <col min="13820" max="13820" width="5.28515625" style="4" bestFit="1" customWidth="1"/>
    <col min="13821" max="13821" width="100.28515625" style="4" customWidth="1"/>
    <col min="13822" max="13823" width="26.7109375" style="4" customWidth="1"/>
    <col min="13824" max="14075" width="11.42578125" style="4"/>
    <col min="14076" max="14076" width="5.28515625" style="4" bestFit="1" customWidth="1"/>
    <col min="14077" max="14077" width="100.28515625" style="4" customWidth="1"/>
    <col min="14078" max="14079" width="26.7109375" style="4" customWidth="1"/>
    <col min="14080" max="14331" width="11.42578125" style="4"/>
    <col min="14332" max="14332" width="5.28515625" style="4" bestFit="1" customWidth="1"/>
    <col min="14333" max="14333" width="100.28515625" style="4" customWidth="1"/>
    <col min="14334" max="14335" width="26.7109375" style="4" customWidth="1"/>
    <col min="14336" max="14587" width="11.42578125" style="4"/>
    <col min="14588" max="14588" width="5.28515625" style="4" bestFit="1" customWidth="1"/>
    <col min="14589" max="14589" width="100.28515625" style="4" customWidth="1"/>
    <col min="14590" max="14591" width="26.7109375" style="4" customWidth="1"/>
    <col min="14592" max="14843" width="11.42578125" style="4"/>
    <col min="14844" max="14844" width="5.28515625" style="4" bestFit="1" customWidth="1"/>
    <col min="14845" max="14845" width="100.28515625" style="4" customWidth="1"/>
    <col min="14846" max="14847" width="26.7109375" style="4" customWidth="1"/>
    <col min="14848" max="15099" width="11.42578125" style="4"/>
    <col min="15100" max="15100" width="5.28515625" style="4" bestFit="1" customWidth="1"/>
    <col min="15101" max="15101" width="100.28515625" style="4" customWidth="1"/>
    <col min="15102" max="15103" width="26.7109375" style="4" customWidth="1"/>
    <col min="15104" max="15355" width="11.42578125" style="4"/>
    <col min="15356" max="15356" width="5.28515625" style="4" bestFit="1" customWidth="1"/>
    <col min="15357" max="15357" width="100.28515625" style="4" customWidth="1"/>
    <col min="15358" max="15359" width="26.7109375" style="4" customWidth="1"/>
    <col min="15360" max="15611" width="11.42578125" style="4"/>
    <col min="15612" max="15612" width="5.28515625" style="4" bestFit="1" customWidth="1"/>
    <col min="15613" max="15613" width="100.28515625" style="4" customWidth="1"/>
    <col min="15614" max="15615" width="26.7109375" style="4" customWidth="1"/>
    <col min="15616" max="15867" width="11.42578125" style="4"/>
    <col min="15868" max="15868" width="5.28515625" style="4" bestFit="1" customWidth="1"/>
    <col min="15869" max="15869" width="100.28515625" style="4" customWidth="1"/>
    <col min="15870" max="15871" width="26.7109375" style="4" customWidth="1"/>
    <col min="15872" max="16123" width="11.42578125" style="4"/>
    <col min="16124" max="16124" width="5.28515625" style="4" bestFit="1" customWidth="1"/>
    <col min="16125" max="16125" width="100.28515625" style="4" customWidth="1"/>
    <col min="16126" max="16127" width="26.7109375" style="4" customWidth="1"/>
    <col min="16128" max="16384" width="11.42578125" style="4"/>
  </cols>
  <sheetData>
    <row r="1" spans="1:214" ht="31.5" x14ac:dyDescent="0.25">
      <c r="A1" s="1" t="s">
        <v>0</v>
      </c>
      <c r="B1" s="2" t="s">
        <v>1</v>
      </c>
      <c r="C1" s="3" t="s">
        <v>2</v>
      </c>
      <c r="D1" s="3" t="s">
        <v>3</v>
      </c>
      <c r="HF1" s="14" t="s">
        <v>4</v>
      </c>
    </row>
    <row r="2" spans="1:214" ht="30" customHeight="1" x14ac:dyDescent="0.25">
      <c r="A2" s="5">
        <v>1</v>
      </c>
      <c r="B2" s="18" t="s">
        <v>5</v>
      </c>
      <c r="C2" s="6">
        <v>18167760</v>
      </c>
      <c r="D2" s="6">
        <v>1513980</v>
      </c>
      <c r="HF2" s="15"/>
    </row>
    <row r="3" spans="1:214" ht="30" customHeight="1" x14ac:dyDescent="0.25">
      <c r="A3" s="5">
        <v>2</v>
      </c>
      <c r="B3" s="19" t="s">
        <v>6</v>
      </c>
      <c r="C3" s="6">
        <v>2036580</v>
      </c>
      <c r="D3" s="6">
        <v>169715</v>
      </c>
      <c r="HF3" s="7">
        <f>+(GU3+GW3+GY3+HA3+HC3+HE3)*12</f>
        <v>0</v>
      </c>
    </row>
    <row r="4" spans="1:214" ht="30" customHeight="1" x14ac:dyDescent="0.25">
      <c r="A4" s="5">
        <v>3</v>
      </c>
      <c r="B4" s="19" t="s">
        <v>7</v>
      </c>
      <c r="C4" s="6">
        <v>2036580</v>
      </c>
      <c r="D4" s="6">
        <v>169715</v>
      </c>
      <c r="HF4" s="7">
        <f t="shared" ref="HF4:HF67" si="0">+(GU4+GW4+GY4+HA4+HC4+HE4)*12</f>
        <v>0</v>
      </c>
    </row>
    <row r="5" spans="1:214" ht="30" customHeight="1" x14ac:dyDescent="0.25">
      <c r="A5" s="5">
        <v>4</v>
      </c>
      <c r="B5" s="19" t="s">
        <v>8</v>
      </c>
      <c r="C5" s="6">
        <v>2036580</v>
      </c>
      <c r="D5" s="6">
        <v>169715</v>
      </c>
      <c r="HF5" s="7">
        <f t="shared" si="0"/>
        <v>0</v>
      </c>
    </row>
    <row r="6" spans="1:214" ht="30" customHeight="1" x14ac:dyDescent="0.25">
      <c r="A6" s="5">
        <v>5</v>
      </c>
      <c r="B6" s="20" t="s">
        <v>9</v>
      </c>
      <c r="C6" s="6">
        <v>133241160</v>
      </c>
      <c r="D6" s="6">
        <v>11103430</v>
      </c>
      <c r="HF6" s="7">
        <f t="shared" si="0"/>
        <v>0</v>
      </c>
    </row>
    <row r="7" spans="1:214" ht="30" customHeight="1" x14ac:dyDescent="0.25">
      <c r="A7" s="5">
        <v>6</v>
      </c>
      <c r="B7" s="18" t="s">
        <v>10</v>
      </c>
      <c r="C7" s="6">
        <v>8448960</v>
      </c>
      <c r="D7" s="6">
        <v>704080</v>
      </c>
      <c r="HF7" s="7">
        <f t="shared" si="0"/>
        <v>0</v>
      </c>
    </row>
    <row r="8" spans="1:214" ht="30" customHeight="1" x14ac:dyDescent="0.25">
      <c r="A8" s="5">
        <v>7</v>
      </c>
      <c r="B8" s="18" t="s">
        <v>11</v>
      </c>
      <c r="C8" s="6">
        <v>9501960</v>
      </c>
      <c r="D8" s="6">
        <v>791830</v>
      </c>
      <c r="HF8" s="7">
        <f t="shared" si="0"/>
        <v>0</v>
      </c>
    </row>
    <row r="9" spans="1:214" ht="30" customHeight="1" x14ac:dyDescent="0.25">
      <c r="A9" s="5">
        <v>8</v>
      </c>
      <c r="B9" s="20" t="s">
        <v>12</v>
      </c>
      <c r="C9" s="6">
        <v>3208374</v>
      </c>
      <c r="D9" s="6">
        <v>267364.5</v>
      </c>
      <c r="HF9" s="7">
        <f t="shared" si="0"/>
        <v>0</v>
      </c>
    </row>
    <row r="10" spans="1:214" ht="30" customHeight="1" x14ac:dyDescent="0.25">
      <c r="A10" s="5">
        <v>9</v>
      </c>
      <c r="B10" s="20" t="s">
        <v>13</v>
      </c>
      <c r="C10" s="6">
        <v>23220600</v>
      </c>
      <c r="D10" s="6">
        <v>1935050</v>
      </c>
      <c r="HF10" s="7">
        <f t="shared" si="0"/>
        <v>0</v>
      </c>
    </row>
    <row r="11" spans="1:214" ht="30" customHeight="1" x14ac:dyDescent="0.25">
      <c r="A11" s="5">
        <v>10</v>
      </c>
      <c r="B11" s="20" t="s">
        <v>14</v>
      </c>
      <c r="C11" s="6">
        <v>2148120</v>
      </c>
      <c r="D11" s="6">
        <v>179010</v>
      </c>
      <c r="HF11" s="7">
        <f t="shared" si="0"/>
        <v>0</v>
      </c>
    </row>
    <row r="12" spans="1:214" ht="30" customHeight="1" x14ac:dyDescent="0.25">
      <c r="A12" s="5">
        <v>11</v>
      </c>
      <c r="B12" s="21" t="s">
        <v>15</v>
      </c>
      <c r="C12" s="6">
        <v>3987516</v>
      </c>
      <c r="D12" s="6">
        <v>332293</v>
      </c>
      <c r="HF12" s="7">
        <f t="shared" si="0"/>
        <v>0</v>
      </c>
    </row>
    <row r="13" spans="1:214" ht="30" customHeight="1" x14ac:dyDescent="0.25">
      <c r="A13" s="5">
        <v>12</v>
      </c>
      <c r="B13" s="19" t="s">
        <v>16</v>
      </c>
      <c r="C13" s="6">
        <v>20365800</v>
      </c>
      <c r="D13" s="6">
        <v>1697150</v>
      </c>
      <c r="HF13" s="7">
        <f t="shared" si="0"/>
        <v>0</v>
      </c>
    </row>
    <row r="14" spans="1:214" ht="30" customHeight="1" x14ac:dyDescent="0.25">
      <c r="A14" s="5">
        <v>13</v>
      </c>
      <c r="B14" s="19" t="s">
        <v>17</v>
      </c>
      <c r="C14" s="6">
        <v>20365800</v>
      </c>
      <c r="D14" s="6">
        <v>1697150</v>
      </c>
      <c r="HF14" s="7">
        <f t="shared" si="0"/>
        <v>0</v>
      </c>
    </row>
    <row r="15" spans="1:214" ht="30" customHeight="1" x14ac:dyDescent="0.25">
      <c r="A15" s="5">
        <v>14</v>
      </c>
      <c r="B15" s="21" t="s">
        <v>18</v>
      </c>
      <c r="C15" s="6">
        <v>2926560</v>
      </c>
      <c r="D15" s="6">
        <v>243880</v>
      </c>
      <c r="HF15" s="7">
        <f t="shared" si="0"/>
        <v>0</v>
      </c>
    </row>
    <row r="16" spans="1:214" ht="30" customHeight="1" x14ac:dyDescent="0.25">
      <c r="A16" s="5">
        <v>15</v>
      </c>
      <c r="B16" s="21" t="s">
        <v>19</v>
      </c>
      <c r="C16" s="6">
        <v>808860</v>
      </c>
      <c r="D16" s="6">
        <v>67405</v>
      </c>
      <c r="HF16" s="7">
        <f t="shared" si="0"/>
        <v>0</v>
      </c>
    </row>
    <row r="17" spans="1:214" ht="30" customHeight="1" x14ac:dyDescent="0.25">
      <c r="A17" s="5">
        <v>16</v>
      </c>
      <c r="B17" s="22" t="s">
        <v>20</v>
      </c>
      <c r="C17" s="6">
        <v>2834832</v>
      </c>
      <c r="D17" s="6">
        <v>236236</v>
      </c>
      <c r="HF17" s="7">
        <f t="shared" si="0"/>
        <v>0</v>
      </c>
    </row>
    <row r="18" spans="1:214" ht="30" customHeight="1" x14ac:dyDescent="0.25">
      <c r="A18" s="5">
        <v>17</v>
      </c>
      <c r="B18" s="20" t="s">
        <v>21</v>
      </c>
      <c r="C18" s="6">
        <v>7028580</v>
      </c>
      <c r="D18" s="6">
        <v>585715</v>
      </c>
      <c r="HF18" s="7">
        <f t="shared" si="0"/>
        <v>0</v>
      </c>
    </row>
    <row r="19" spans="1:214" ht="30" customHeight="1" x14ac:dyDescent="0.25">
      <c r="A19" s="5">
        <v>18</v>
      </c>
      <c r="B19" s="20" t="s">
        <v>22</v>
      </c>
      <c r="C19" s="6">
        <v>5306730</v>
      </c>
      <c r="D19" s="6">
        <v>442227.5</v>
      </c>
      <c r="HF19" s="7">
        <f t="shared" si="0"/>
        <v>0</v>
      </c>
    </row>
    <row r="20" spans="1:214" ht="30" customHeight="1" x14ac:dyDescent="0.25">
      <c r="A20" s="5">
        <v>19</v>
      </c>
      <c r="B20" s="19" t="s">
        <v>23</v>
      </c>
      <c r="C20" s="6">
        <v>9164610</v>
      </c>
      <c r="D20" s="6">
        <v>763717.5</v>
      </c>
      <c r="HF20" s="7">
        <f t="shared" si="0"/>
        <v>0</v>
      </c>
    </row>
    <row r="21" spans="1:214" ht="30" customHeight="1" x14ac:dyDescent="0.25">
      <c r="A21" s="5">
        <v>20</v>
      </c>
      <c r="B21" s="19" t="s">
        <v>24</v>
      </c>
      <c r="C21" s="6">
        <v>9164610</v>
      </c>
      <c r="D21" s="6">
        <v>763717.5</v>
      </c>
      <c r="HF21" s="7">
        <f t="shared" si="0"/>
        <v>0</v>
      </c>
    </row>
    <row r="22" spans="1:214" ht="30" customHeight="1" x14ac:dyDescent="0.25">
      <c r="A22" s="5">
        <v>21</v>
      </c>
      <c r="B22" s="18" t="s">
        <v>25</v>
      </c>
      <c r="C22" s="6">
        <v>659880</v>
      </c>
      <c r="D22" s="6">
        <v>54990</v>
      </c>
      <c r="HF22" s="7">
        <f t="shared" si="0"/>
        <v>0</v>
      </c>
    </row>
    <row r="23" spans="1:214" ht="30" customHeight="1" x14ac:dyDescent="0.25">
      <c r="A23" s="5">
        <v>22</v>
      </c>
      <c r="B23" s="20" t="s">
        <v>26</v>
      </c>
      <c r="C23" s="6">
        <v>3086460</v>
      </c>
      <c r="D23" s="6">
        <v>257205</v>
      </c>
      <c r="HF23" s="7">
        <f t="shared" si="0"/>
        <v>0</v>
      </c>
    </row>
    <row r="24" spans="1:214" ht="30" customHeight="1" x14ac:dyDescent="0.25">
      <c r="A24" s="5">
        <v>23</v>
      </c>
      <c r="B24" s="19" t="s">
        <v>27</v>
      </c>
      <c r="C24" s="6">
        <v>40731600</v>
      </c>
      <c r="D24" s="6">
        <v>3394300</v>
      </c>
      <c r="HF24" s="7">
        <f t="shared" si="0"/>
        <v>0</v>
      </c>
    </row>
    <row r="25" spans="1:214" ht="30" customHeight="1" x14ac:dyDescent="0.25">
      <c r="A25" s="5">
        <v>24</v>
      </c>
      <c r="B25" s="20" t="s">
        <v>28</v>
      </c>
      <c r="C25" s="6">
        <v>6485934</v>
      </c>
      <c r="D25" s="6">
        <v>540494.5</v>
      </c>
      <c r="HF25" s="7">
        <f t="shared" si="0"/>
        <v>0</v>
      </c>
    </row>
    <row r="26" spans="1:214" ht="30" customHeight="1" x14ac:dyDescent="0.25">
      <c r="A26" s="5">
        <v>25</v>
      </c>
      <c r="B26" s="22" t="s">
        <v>29</v>
      </c>
      <c r="C26" s="6">
        <v>4070820</v>
      </c>
      <c r="D26" s="6">
        <v>339235</v>
      </c>
      <c r="HF26" s="7">
        <f t="shared" si="0"/>
        <v>0</v>
      </c>
    </row>
    <row r="27" spans="1:214" ht="30" customHeight="1" x14ac:dyDescent="0.25">
      <c r="A27" s="5">
        <v>26</v>
      </c>
      <c r="B27" s="19" t="s">
        <v>30</v>
      </c>
      <c r="C27" s="6">
        <v>2036580</v>
      </c>
      <c r="D27" s="6">
        <v>169715</v>
      </c>
      <c r="HF27" s="7">
        <f t="shared" si="0"/>
        <v>0</v>
      </c>
    </row>
    <row r="28" spans="1:214" ht="30" customHeight="1" x14ac:dyDescent="0.25">
      <c r="A28" s="5">
        <v>27</v>
      </c>
      <c r="B28" s="20" t="s">
        <v>31</v>
      </c>
      <c r="C28" s="6">
        <v>9431760</v>
      </c>
      <c r="D28" s="6">
        <v>785980</v>
      </c>
      <c r="HF28" s="7">
        <f t="shared" si="0"/>
        <v>0</v>
      </c>
    </row>
    <row r="29" spans="1:214" ht="30" customHeight="1" x14ac:dyDescent="0.25">
      <c r="A29" s="5">
        <v>28</v>
      </c>
      <c r="B29" s="20" t="s">
        <v>32</v>
      </c>
      <c r="C29" s="6">
        <v>1914978</v>
      </c>
      <c r="D29" s="6">
        <v>159581.5</v>
      </c>
      <c r="HF29" s="7">
        <f t="shared" si="0"/>
        <v>0</v>
      </c>
    </row>
    <row r="30" spans="1:214" ht="30" customHeight="1" x14ac:dyDescent="0.25">
      <c r="A30" s="5">
        <v>29</v>
      </c>
      <c r="B30" s="22" t="s">
        <v>33</v>
      </c>
      <c r="C30" s="6">
        <v>256932</v>
      </c>
      <c r="D30" s="6">
        <v>21411</v>
      </c>
      <c r="HF30" s="7">
        <f t="shared" si="0"/>
        <v>0</v>
      </c>
    </row>
    <row r="31" spans="1:214" ht="30" customHeight="1" x14ac:dyDescent="0.25">
      <c r="A31" s="5">
        <v>30</v>
      </c>
      <c r="B31" s="19" t="s">
        <v>34</v>
      </c>
      <c r="C31" s="6">
        <v>2036580</v>
      </c>
      <c r="D31" s="6">
        <v>169715</v>
      </c>
      <c r="HF31" s="7">
        <f t="shared" si="0"/>
        <v>0</v>
      </c>
    </row>
    <row r="32" spans="1:214" ht="30" customHeight="1" x14ac:dyDescent="0.25">
      <c r="A32" s="5">
        <v>31</v>
      </c>
      <c r="B32" s="20" t="s">
        <v>35</v>
      </c>
      <c r="C32" s="6">
        <v>1153308</v>
      </c>
      <c r="D32" s="6">
        <v>96109</v>
      </c>
      <c r="HF32" s="7">
        <f t="shared" si="0"/>
        <v>0</v>
      </c>
    </row>
    <row r="33" spans="1:214" ht="30" customHeight="1" x14ac:dyDescent="0.25">
      <c r="A33" s="5">
        <v>32</v>
      </c>
      <c r="B33" s="20" t="s">
        <v>36</v>
      </c>
      <c r="C33" s="6">
        <v>1217892</v>
      </c>
      <c r="D33" s="6">
        <v>101491</v>
      </c>
      <c r="HF33" s="7">
        <f t="shared" si="0"/>
        <v>0</v>
      </c>
    </row>
    <row r="34" spans="1:214" ht="30" customHeight="1" x14ac:dyDescent="0.25">
      <c r="A34" s="5">
        <v>33</v>
      </c>
      <c r="B34" s="20" t="s">
        <v>37</v>
      </c>
      <c r="C34" s="6">
        <v>2485236</v>
      </c>
      <c r="D34" s="6">
        <v>207103</v>
      </c>
      <c r="HF34" s="7">
        <f t="shared" si="0"/>
        <v>0</v>
      </c>
    </row>
    <row r="35" spans="1:214" ht="30" customHeight="1" x14ac:dyDescent="0.25">
      <c r="A35" s="5">
        <v>34</v>
      </c>
      <c r="B35" s="18" t="s">
        <v>38</v>
      </c>
      <c r="C35" s="6">
        <v>3191370</v>
      </c>
      <c r="D35" s="6">
        <v>265947.5</v>
      </c>
      <c r="HF35" s="7">
        <f t="shared" si="0"/>
        <v>0</v>
      </c>
    </row>
    <row r="36" spans="1:214" ht="30" customHeight="1" x14ac:dyDescent="0.25">
      <c r="A36" s="5">
        <v>35</v>
      </c>
      <c r="B36" s="21" t="s">
        <v>39</v>
      </c>
      <c r="C36" s="6">
        <v>12396540</v>
      </c>
      <c r="D36" s="6">
        <v>1033045</v>
      </c>
      <c r="HF36" s="7">
        <f t="shared" si="0"/>
        <v>0</v>
      </c>
    </row>
    <row r="37" spans="1:214" ht="30" customHeight="1" x14ac:dyDescent="0.25">
      <c r="A37" s="5">
        <v>36</v>
      </c>
      <c r="B37" s="21" t="s">
        <v>40</v>
      </c>
      <c r="C37" s="6">
        <v>10922340</v>
      </c>
      <c r="D37" s="6">
        <v>910195</v>
      </c>
      <c r="HF37" s="7">
        <f t="shared" si="0"/>
        <v>0</v>
      </c>
    </row>
    <row r="38" spans="1:214" ht="30" customHeight="1" x14ac:dyDescent="0.25">
      <c r="A38" s="5">
        <v>37</v>
      </c>
      <c r="B38" s="19" t="s">
        <v>41</v>
      </c>
      <c r="C38" s="6">
        <v>61097400</v>
      </c>
      <c r="D38" s="6">
        <v>5091450</v>
      </c>
      <c r="HF38" s="7">
        <f t="shared" si="0"/>
        <v>0</v>
      </c>
    </row>
    <row r="39" spans="1:214" ht="30" customHeight="1" x14ac:dyDescent="0.25">
      <c r="A39" s="5">
        <v>38</v>
      </c>
      <c r="B39" s="18" t="s">
        <v>42</v>
      </c>
      <c r="C39" s="6">
        <v>282360</v>
      </c>
      <c r="D39" s="6">
        <v>23530</v>
      </c>
      <c r="HF39" s="7">
        <f t="shared" si="0"/>
        <v>0</v>
      </c>
    </row>
    <row r="40" spans="1:214" ht="30" customHeight="1" x14ac:dyDescent="0.25">
      <c r="A40" s="5">
        <v>39</v>
      </c>
      <c r="B40" s="20" t="s">
        <v>43</v>
      </c>
      <c r="C40" s="6">
        <v>22604400</v>
      </c>
      <c r="D40" s="6">
        <v>1883700</v>
      </c>
      <c r="HF40" s="7">
        <f t="shared" si="0"/>
        <v>0</v>
      </c>
    </row>
    <row r="41" spans="1:214" ht="30" customHeight="1" x14ac:dyDescent="0.25">
      <c r="A41" s="5">
        <v>40</v>
      </c>
      <c r="B41" s="20" t="s">
        <v>44</v>
      </c>
      <c r="C41" s="6">
        <v>6311760</v>
      </c>
      <c r="D41" s="6">
        <v>525980</v>
      </c>
      <c r="HF41" s="7">
        <f t="shared" si="0"/>
        <v>0</v>
      </c>
    </row>
    <row r="42" spans="1:214" ht="30" customHeight="1" x14ac:dyDescent="0.25">
      <c r="A42" s="5">
        <v>41</v>
      </c>
      <c r="B42" s="20" t="s">
        <v>45</v>
      </c>
      <c r="C42" s="6">
        <v>2238600</v>
      </c>
      <c r="D42" s="6">
        <v>186550</v>
      </c>
      <c r="HF42" s="7">
        <f t="shared" si="0"/>
        <v>0</v>
      </c>
    </row>
    <row r="43" spans="1:214" ht="30" customHeight="1" x14ac:dyDescent="0.25">
      <c r="A43" s="5">
        <v>42</v>
      </c>
      <c r="B43" s="20" t="s">
        <v>46</v>
      </c>
      <c r="C43" s="6">
        <v>9999600</v>
      </c>
      <c r="D43" s="6">
        <v>833300</v>
      </c>
      <c r="HF43" s="7">
        <f t="shared" si="0"/>
        <v>0</v>
      </c>
    </row>
    <row r="44" spans="1:214" ht="30" customHeight="1" x14ac:dyDescent="0.25">
      <c r="A44" s="5">
        <v>43</v>
      </c>
      <c r="B44" s="22" t="s">
        <v>47</v>
      </c>
      <c r="C44" s="6">
        <v>516672</v>
      </c>
      <c r="D44" s="6">
        <v>43056</v>
      </c>
      <c r="HF44" s="7">
        <f t="shared" si="0"/>
        <v>0</v>
      </c>
    </row>
    <row r="45" spans="1:214" ht="30" customHeight="1" x14ac:dyDescent="0.25">
      <c r="A45" s="5">
        <v>44</v>
      </c>
      <c r="B45" s="23" t="s">
        <v>48</v>
      </c>
      <c r="C45" s="6">
        <v>15226380</v>
      </c>
      <c r="D45" s="6">
        <v>1268865</v>
      </c>
      <c r="HF45" s="7">
        <f t="shared" si="0"/>
        <v>0</v>
      </c>
    </row>
    <row r="46" spans="1:214" ht="30" customHeight="1" x14ac:dyDescent="0.25">
      <c r="A46" s="5">
        <v>45</v>
      </c>
      <c r="B46" s="19" t="s">
        <v>49</v>
      </c>
      <c r="C46" s="6">
        <v>101829000</v>
      </c>
      <c r="D46" s="6">
        <v>8485750</v>
      </c>
      <c r="HF46" s="7">
        <f t="shared" si="0"/>
        <v>0</v>
      </c>
    </row>
    <row r="47" spans="1:214" ht="30" customHeight="1" x14ac:dyDescent="0.25">
      <c r="A47" s="5">
        <v>46</v>
      </c>
      <c r="B47" s="22" t="s">
        <v>50</v>
      </c>
      <c r="C47" s="6">
        <v>7515690</v>
      </c>
      <c r="D47" s="6">
        <v>626307.5</v>
      </c>
      <c r="HF47" s="7">
        <f t="shared" si="0"/>
        <v>0</v>
      </c>
    </row>
    <row r="48" spans="1:214" ht="30" customHeight="1" x14ac:dyDescent="0.25">
      <c r="A48" s="5">
        <v>47</v>
      </c>
      <c r="B48" s="20" t="s">
        <v>51</v>
      </c>
      <c r="C48" s="6">
        <v>974766</v>
      </c>
      <c r="D48" s="6">
        <v>81230.5</v>
      </c>
      <c r="HF48" s="7">
        <f t="shared" si="0"/>
        <v>0</v>
      </c>
    </row>
    <row r="49" spans="1:214" ht="30" customHeight="1" x14ac:dyDescent="0.25">
      <c r="A49" s="5">
        <v>48</v>
      </c>
      <c r="B49" s="22" t="s">
        <v>52</v>
      </c>
      <c r="C49" s="6">
        <v>1065636</v>
      </c>
      <c r="D49" s="6">
        <v>88803</v>
      </c>
      <c r="HF49" s="7">
        <f t="shared" si="0"/>
        <v>0</v>
      </c>
    </row>
    <row r="50" spans="1:214" ht="30" customHeight="1" x14ac:dyDescent="0.25">
      <c r="A50" s="5">
        <v>49</v>
      </c>
      <c r="B50" s="22" t="s">
        <v>53</v>
      </c>
      <c r="C50" s="6">
        <v>803088</v>
      </c>
      <c r="D50" s="6">
        <v>66924</v>
      </c>
      <c r="HF50" s="7">
        <f t="shared" si="0"/>
        <v>0</v>
      </c>
    </row>
    <row r="51" spans="1:214" ht="30" customHeight="1" x14ac:dyDescent="0.25">
      <c r="A51" s="5">
        <v>50</v>
      </c>
      <c r="B51" s="21" t="s">
        <v>54</v>
      </c>
      <c r="C51" s="6">
        <v>1993680</v>
      </c>
      <c r="D51" s="6">
        <v>166140</v>
      </c>
      <c r="HF51" s="7">
        <f t="shared" si="0"/>
        <v>0</v>
      </c>
    </row>
    <row r="52" spans="1:214" ht="30" customHeight="1" x14ac:dyDescent="0.25">
      <c r="A52" s="5">
        <v>51</v>
      </c>
      <c r="B52" s="20" t="s">
        <v>55</v>
      </c>
      <c r="C52" s="6">
        <v>7646340</v>
      </c>
      <c r="D52" s="6">
        <v>637195</v>
      </c>
      <c r="HF52" s="7">
        <f t="shared" si="0"/>
        <v>0</v>
      </c>
    </row>
    <row r="53" spans="1:214" ht="30" customHeight="1" x14ac:dyDescent="0.25">
      <c r="A53" s="5">
        <v>52</v>
      </c>
      <c r="B53" s="21" t="s">
        <v>56</v>
      </c>
      <c r="C53" s="6">
        <v>7860840</v>
      </c>
      <c r="D53" s="6">
        <v>655070</v>
      </c>
      <c r="HF53" s="7">
        <f t="shared" si="0"/>
        <v>0</v>
      </c>
    </row>
    <row r="54" spans="1:214" ht="30" customHeight="1" x14ac:dyDescent="0.25">
      <c r="A54" s="5">
        <v>53</v>
      </c>
      <c r="B54" s="20" t="s">
        <v>57</v>
      </c>
      <c r="C54" s="6">
        <v>4424940</v>
      </c>
      <c r="D54" s="6">
        <v>368745</v>
      </c>
      <c r="HF54" s="7">
        <f t="shared" si="0"/>
        <v>0</v>
      </c>
    </row>
    <row r="55" spans="1:214" ht="30" customHeight="1" x14ac:dyDescent="0.25">
      <c r="A55" s="5">
        <v>54</v>
      </c>
      <c r="B55" s="20" t="s">
        <v>58</v>
      </c>
      <c r="C55" s="6">
        <v>10103340</v>
      </c>
      <c r="D55" s="6">
        <v>841945</v>
      </c>
      <c r="HF55" s="7">
        <f t="shared" si="0"/>
        <v>0</v>
      </c>
    </row>
    <row r="56" spans="1:214" ht="30" customHeight="1" x14ac:dyDescent="0.25">
      <c r="A56" s="5">
        <v>55</v>
      </c>
      <c r="B56" s="19" t="s">
        <v>59</v>
      </c>
      <c r="C56" s="6">
        <v>20365800</v>
      </c>
      <c r="D56" s="6">
        <v>1697150</v>
      </c>
      <c r="HF56" s="7">
        <f t="shared" si="0"/>
        <v>0</v>
      </c>
    </row>
    <row r="57" spans="1:214" ht="30" customHeight="1" x14ac:dyDescent="0.25">
      <c r="A57" s="5">
        <v>56</v>
      </c>
      <c r="B57" s="20" t="s">
        <v>60</v>
      </c>
      <c r="C57" s="6">
        <v>8843250</v>
      </c>
      <c r="D57" s="6">
        <v>736937.5</v>
      </c>
      <c r="HF57" s="7">
        <f t="shared" si="0"/>
        <v>0</v>
      </c>
    </row>
    <row r="58" spans="1:214" ht="30" customHeight="1" x14ac:dyDescent="0.25">
      <c r="A58" s="5">
        <v>57</v>
      </c>
      <c r="B58" s="20" t="s">
        <v>61</v>
      </c>
      <c r="C58" s="6">
        <v>63521640</v>
      </c>
      <c r="D58" s="6">
        <v>5293470</v>
      </c>
      <c r="HF58" s="7">
        <f t="shared" si="0"/>
        <v>0</v>
      </c>
    </row>
    <row r="59" spans="1:214" ht="30" customHeight="1" x14ac:dyDescent="0.25">
      <c r="A59" s="5">
        <v>58</v>
      </c>
      <c r="B59" s="18" t="s">
        <v>62</v>
      </c>
      <c r="C59" s="6">
        <v>5271240</v>
      </c>
      <c r="D59" s="6">
        <v>439270</v>
      </c>
      <c r="HF59" s="7">
        <f t="shared" si="0"/>
        <v>0</v>
      </c>
    </row>
    <row r="60" spans="1:214" ht="30" customHeight="1" x14ac:dyDescent="0.25">
      <c r="A60" s="5">
        <v>59</v>
      </c>
      <c r="B60" s="22" t="s">
        <v>63</v>
      </c>
      <c r="C60" s="6">
        <v>18731700</v>
      </c>
      <c r="D60" s="6">
        <v>1560975</v>
      </c>
      <c r="HF60" s="7">
        <f t="shared" si="0"/>
        <v>0</v>
      </c>
    </row>
    <row r="61" spans="1:214" ht="30" customHeight="1" x14ac:dyDescent="0.25">
      <c r="A61" s="5">
        <v>60</v>
      </c>
      <c r="B61" s="20" t="s">
        <v>64</v>
      </c>
      <c r="C61" s="6">
        <v>2197338</v>
      </c>
      <c r="D61" s="6">
        <v>183111.5</v>
      </c>
      <c r="HF61" s="7">
        <f t="shared" si="0"/>
        <v>0</v>
      </c>
    </row>
    <row r="62" spans="1:214" ht="30" customHeight="1" x14ac:dyDescent="0.25">
      <c r="A62" s="5">
        <v>61</v>
      </c>
      <c r="B62" s="20" t="s">
        <v>65</v>
      </c>
      <c r="C62" s="6">
        <v>1145898</v>
      </c>
      <c r="D62" s="6">
        <v>95491.5</v>
      </c>
      <c r="HF62" s="7">
        <f t="shared" si="0"/>
        <v>0</v>
      </c>
    </row>
    <row r="63" spans="1:214" ht="30" customHeight="1" x14ac:dyDescent="0.25">
      <c r="A63" s="5">
        <v>62</v>
      </c>
      <c r="B63" s="20" t="s">
        <v>66</v>
      </c>
      <c r="C63" s="6">
        <v>2942160</v>
      </c>
      <c r="D63" s="6">
        <v>245180</v>
      </c>
      <c r="HF63" s="7">
        <f t="shared" si="0"/>
        <v>0</v>
      </c>
    </row>
    <row r="64" spans="1:214" ht="30" customHeight="1" x14ac:dyDescent="0.25">
      <c r="A64" s="5">
        <v>63</v>
      </c>
      <c r="B64" s="18" t="s">
        <v>67</v>
      </c>
      <c r="C64" s="6">
        <v>10118160</v>
      </c>
      <c r="D64" s="6">
        <v>843180</v>
      </c>
      <c r="HF64" s="7">
        <f t="shared" si="0"/>
        <v>0</v>
      </c>
    </row>
    <row r="65" spans="1:214" ht="30" customHeight="1" x14ac:dyDescent="0.25">
      <c r="A65" s="5">
        <v>64</v>
      </c>
      <c r="B65" s="20" t="s">
        <v>68</v>
      </c>
      <c r="C65" s="6">
        <v>10079160</v>
      </c>
      <c r="D65" s="6">
        <v>839930</v>
      </c>
      <c r="HF65" s="7">
        <f t="shared" si="0"/>
        <v>0</v>
      </c>
    </row>
    <row r="66" spans="1:214" ht="30" customHeight="1" x14ac:dyDescent="0.25">
      <c r="A66" s="5">
        <v>65</v>
      </c>
      <c r="B66" s="20" t="s">
        <v>69</v>
      </c>
      <c r="C66" s="6">
        <v>5886036</v>
      </c>
      <c r="D66" s="6">
        <v>490503</v>
      </c>
      <c r="HF66" s="7">
        <f t="shared" si="0"/>
        <v>0</v>
      </c>
    </row>
    <row r="67" spans="1:214" ht="30" customHeight="1" x14ac:dyDescent="0.25">
      <c r="A67" s="5">
        <v>66</v>
      </c>
      <c r="B67" s="19" t="s">
        <v>70</v>
      </c>
      <c r="C67" s="6">
        <v>4073160</v>
      </c>
      <c r="D67" s="6">
        <v>339430</v>
      </c>
      <c r="HF67" s="7">
        <f t="shared" si="0"/>
        <v>0</v>
      </c>
    </row>
    <row r="68" spans="1:214" ht="30" customHeight="1" x14ac:dyDescent="0.25">
      <c r="A68" s="5">
        <v>67</v>
      </c>
      <c r="B68" s="19" t="s">
        <v>71</v>
      </c>
      <c r="C68" s="6">
        <v>4073160</v>
      </c>
      <c r="D68" s="6">
        <v>339430</v>
      </c>
      <c r="HF68" s="7">
        <f t="shared" ref="HF68:HF131" si="1">+(GU68+GW68+GY68+HA68+HC68+HE68)*12</f>
        <v>0</v>
      </c>
    </row>
    <row r="69" spans="1:214" ht="30" customHeight="1" x14ac:dyDescent="0.25">
      <c r="A69" s="5">
        <v>68</v>
      </c>
      <c r="B69" s="19" t="s">
        <v>72</v>
      </c>
      <c r="C69" s="6">
        <v>19212180</v>
      </c>
      <c r="D69" s="6">
        <v>1601015</v>
      </c>
      <c r="HF69" s="7">
        <f t="shared" si="1"/>
        <v>0</v>
      </c>
    </row>
    <row r="70" spans="1:214" ht="30" customHeight="1" x14ac:dyDescent="0.25">
      <c r="A70" s="5">
        <v>69</v>
      </c>
      <c r="B70" s="20" t="s">
        <v>73</v>
      </c>
      <c r="C70" s="6">
        <v>19212180</v>
      </c>
      <c r="D70" s="6">
        <v>1601015</v>
      </c>
      <c r="HF70" s="7">
        <f t="shared" si="1"/>
        <v>0</v>
      </c>
    </row>
    <row r="71" spans="1:214" ht="30" customHeight="1" x14ac:dyDescent="0.25">
      <c r="A71" s="5">
        <v>70</v>
      </c>
      <c r="B71" s="22" t="s">
        <v>74</v>
      </c>
      <c r="C71" s="6">
        <v>6418620</v>
      </c>
      <c r="D71" s="6">
        <v>534885</v>
      </c>
      <c r="HF71" s="7">
        <f t="shared" si="1"/>
        <v>0</v>
      </c>
    </row>
    <row r="72" spans="1:214" ht="30" customHeight="1" x14ac:dyDescent="0.25">
      <c r="A72" s="5">
        <v>71</v>
      </c>
      <c r="B72" s="20" t="s">
        <v>75</v>
      </c>
      <c r="C72" s="6">
        <v>3011970</v>
      </c>
      <c r="D72" s="6">
        <v>250997.5</v>
      </c>
      <c r="HF72" s="7">
        <f t="shared" si="1"/>
        <v>0</v>
      </c>
    </row>
    <row r="73" spans="1:214" ht="30" customHeight="1" x14ac:dyDescent="0.25">
      <c r="A73" s="5">
        <v>72</v>
      </c>
      <c r="B73" s="20" t="s">
        <v>76</v>
      </c>
      <c r="C73" s="6">
        <v>9067500</v>
      </c>
      <c r="D73" s="6">
        <v>755625</v>
      </c>
      <c r="HF73" s="7">
        <f t="shared" si="1"/>
        <v>0</v>
      </c>
    </row>
    <row r="74" spans="1:214" ht="30" customHeight="1" x14ac:dyDescent="0.25">
      <c r="A74" s="5">
        <v>73</v>
      </c>
      <c r="B74" s="20" t="s">
        <v>77</v>
      </c>
      <c r="C74" s="6">
        <v>2347800</v>
      </c>
      <c r="D74" s="6">
        <v>195650</v>
      </c>
      <c r="HF74" s="7">
        <f t="shared" si="1"/>
        <v>0</v>
      </c>
    </row>
    <row r="75" spans="1:214" ht="30" customHeight="1" x14ac:dyDescent="0.25">
      <c r="A75" s="5">
        <v>74</v>
      </c>
      <c r="B75" s="20" t="s">
        <v>78</v>
      </c>
      <c r="C75" s="6">
        <v>2065440</v>
      </c>
      <c r="D75" s="6">
        <v>172120</v>
      </c>
      <c r="HF75" s="7">
        <f t="shared" si="1"/>
        <v>0</v>
      </c>
    </row>
    <row r="76" spans="1:214" ht="30" customHeight="1" x14ac:dyDescent="0.25">
      <c r="A76" s="5">
        <v>75</v>
      </c>
      <c r="B76" s="19" t="s">
        <v>79</v>
      </c>
      <c r="C76" s="6">
        <v>10182900</v>
      </c>
      <c r="D76" s="6">
        <v>848575</v>
      </c>
      <c r="HF76" s="7">
        <f t="shared" si="1"/>
        <v>0</v>
      </c>
    </row>
    <row r="77" spans="1:214" ht="30" customHeight="1" x14ac:dyDescent="0.25">
      <c r="A77" s="5">
        <v>76</v>
      </c>
      <c r="B77" s="22" t="s">
        <v>80</v>
      </c>
      <c r="C77" s="6">
        <v>842400</v>
      </c>
      <c r="D77" s="6">
        <v>70200</v>
      </c>
      <c r="HF77" s="7">
        <f t="shared" si="1"/>
        <v>0</v>
      </c>
    </row>
    <row r="78" spans="1:214" ht="30" customHeight="1" x14ac:dyDescent="0.25">
      <c r="A78" s="5">
        <v>77</v>
      </c>
      <c r="B78" s="19" t="s">
        <v>81</v>
      </c>
      <c r="C78" s="6">
        <v>20365800</v>
      </c>
      <c r="D78" s="6">
        <v>1697150</v>
      </c>
      <c r="HF78" s="7">
        <f t="shared" si="1"/>
        <v>0</v>
      </c>
    </row>
    <row r="79" spans="1:214" ht="30" customHeight="1" x14ac:dyDescent="0.25">
      <c r="A79" s="5">
        <v>78</v>
      </c>
      <c r="B79" s="19" t="s">
        <v>82</v>
      </c>
      <c r="C79" s="6">
        <v>40731600</v>
      </c>
      <c r="D79" s="6">
        <v>3394300</v>
      </c>
      <c r="HF79" s="7">
        <f t="shared" si="1"/>
        <v>0</v>
      </c>
    </row>
    <row r="80" spans="1:214" ht="30" customHeight="1" x14ac:dyDescent="0.25">
      <c r="A80" s="5">
        <v>79</v>
      </c>
      <c r="B80" s="19" t="s">
        <v>83</v>
      </c>
      <c r="C80" s="6">
        <v>10182900</v>
      </c>
      <c r="D80" s="6">
        <v>848575</v>
      </c>
      <c r="HF80" s="7">
        <f t="shared" si="1"/>
        <v>0</v>
      </c>
    </row>
    <row r="81" spans="1:214" ht="30" customHeight="1" x14ac:dyDescent="0.25">
      <c r="A81" s="5">
        <v>80</v>
      </c>
      <c r="B81" s="18" t="s">
        <v>84</v>
      </c>
      <c r="C81" s="6">
        <v>3011970</v>
      </c>
      <c r="D81" s="6">
        <v>250997.5</v>
      </c>
      <c r="HF81" s="7">
        <f t="shared" si="1"/>
        <v>0</v>
      </c>
    </row>
    <row r="82" spans="1:214" ht="30" customHeight="1" x14ac:dyDescent="0.25">
      <c r="A82" s="5">
        <v>81</v>
      </c>
      <c r="B82" s="18" t="s">
        <v>85</v>
      </c>
      <c r="C82" s="6">
        <v>1437930</v>
      </c>
      <c r="D82" s="6">
        <v>119827.5</v>
      </c>
      <c r="HF82" s="7">
        <f t="shared" si="1"/>
        <v>0</v>
      </c>
    </row>
    <row r="83" spans="1:214" ht="30" customHeight="1" x14ac:dyDescent="0.25">
      <c r="A83" s="5">
        <v>82</v>
      </c>
      <c r="B83" s="20" t="s">
        <v>86</v>
      </c>
      <c r="C83" s="6">
        <v>1288560</v>
      </c>
      <c r="D83" s="6">
        <v>107380</v>
      </c>
      <c r="HF83" s="7">
        <f t="shared" si="1"/>
        <v>0</v>
      </c>
    </row>
    <row r="84" spans="1:214" ht="30" customHeight="1" x14ac:dyDescent="0.25">
      <c r="A84" s="5">
        <v>83</v>
      </c>
      <c r="B84" s="20" t="s">
        <v>87</v>
      </c>
      <c r="C84" s="6">
        <v>2426970</v>
      </c>
      <c r="D84" s="6">
        <v>202247.5</v>
      </c>
      <c r="HF84" s="7">
        <f t="shared" si="1"/>
        <v>0</v>
      </c>
    </row>
    <row r="85" spans="1:214" ht="30" customHeight="1" x14ac:dyDescent="0.25">
      <c r="A85" s="5">
        <v>84</v>
      </c>
      <c r="B85" s="20" t="s">
        <v>88</v>
      </c>
      <c r="C85" s="6">
        <v>2568930</v>
      </c>
      <c r="D85" s="6">
        <v>214077.5</v>
      </c>
      <c r="HF85" s="7">
        <f t="shared" si="1"/>
        <v>0</v>
      </c>
    </row>
    <row r="86" spans="1:214" ht="30" customHeight="1" x14ac:dyDescent="0.25">
      <c r="A86" s="5">
        <v>85</v>
      </c>
      <c r="B86" s="20" t="s">
        <v>89</v>
      </c>
      <c r="C86" s="6">
        <v>2111226</v>
      </c>
      <c r="D86" s="6">
        <v>175935.5</v>
      </c>
      <c r="HF86" s="7">
        <f t="shared" si="1"/>
        <v>0</v>
      </c>
    </row>
    <row r="87" spans="1:214" ht="30" customHeight="1" x14ac:dyDescent="0.25">
      <c r="A87" s="5">
        <v>86</v>
      </c>
      <c r="B87" s="18" t="s">
        <v>90</v>
      </c>
      <c r="C87" s="6">
        <v>2861040</v>
      </c>
      <c r="D87" s="6">
        <v>238420</v>
      </c>
      <c r="HF87" s="7">
        <f t="shared" si="1"/>
        <v>0</v>
      </c>
    </row>
    <row r="88" spans="1:214" ht="30" customHeight="1" x14ac:dyDescent="0.25">
      <c r="A88" s="5">
        <v>87</v>
      </c>
      <c r="B88" s="20" t="s">
        <v>91</v>
      </c>
      <c r="C88" s="6">
        <v>5580120</v>
      </c>
      <c r="D88" s="6">
        <v>465010</v>
      </c>
      <c r="HF88" s="7">
        <f t="shared" si="1"/>
        <v>0</v>
      </c>
    </row>
    <row r="89" spans="1:214" ht="30" customHeight="1" x14ac:dyDescent="0.25">
      <c r="A89" s="5">
        <v>88</v>
      </c>
      <c r="B89" s="22" t="s">
        <v>92</v>
      </c>
      <c r="C89" s="6">
        <v>2428530</v>
      </c>
      <c r="D89" s="6">
        <v>202377.5</v>
      </c>
      <c r="HF89" s="7">
        <f t="shared" si="1"/>
        <v>0</v>
      </c>
    </row>
    <row r="90" spans="1:214" ht="30" customHeight="1" x14ac:dyDescent="0.25">
      <c r="A90" s="5">
        <v>89</v>
      </c>
      <c r="B90" s="20" t="s">
        <v>93</v>
      </c>
      <c r="C90" s="6">
        <v>2825160</v>
      </c>
      <c r="D90" s="6">
        <v>235430</v>
      </c>
      <c r="HF90" s="7">
        <f t="shared" si="1"/>
        <v>0</v>
      </c>
    </row>
    <row r="91" spans="1:214" ht="30" customHeight="1" x14ac:dyDescent="0.25">
      <c r="A91" s="5">
        <v>90</v>
      </c>
      <c r="B91" s="20" t="s">
        <v>94</v>
      </c>
      <c r="C91" s="6">
        <v>2065440</v>
      </c>
      <c r="D91" s="6">
        <v>172120</v>
      </c>
      <c r="HF91" s="7">
        <f t="shared" si="1"/>
        <v>0</v>
      </c>
    </row>
    <row r="92" spans="1:214" ht="30" customHeight="1" x14ac:dyDescent="0.25">
      <c r="A92" s="5">
        <v>91</v>
      </c>
      <c r="B92" s="21" t="s">
        <v>95</v>
      </c>
      <c r="C92" s="6">
        <v>235248</v>
      </c>
      <c r="D92" s="6">
        <v>19604</v>
      </c>
      <c r="HF92" s="7">
        <f t="shared" si="1"/>
        <v>0</v>
      </c>
    </row>
    <row r="93" spans="1:214" ht="30" customHeight="1" x14ac:dyDescent="0.25">
      <c r="A93" s="5">
        <v>92</v>
      </c>
      <c r="B93" s="18" t="s">
        <v>96</v>
      </c>
      <c r="C93" s="6">
        <v>22083360</v>
      </c>
      <c r="D93" s="6">
        <v>1840280</v>
      </c>
      <c r="HF93" s="7">
        <f t="shared" si="1"/>
        <v>0</v>
      </c>
    </row>
    <row r="94" spans="1:214" ht="30" customHeight="1" x14ac:dyDescent="0.25">
      <c r="A94" s="5">
        <v>93</v>
      </c>
      <c r="B94" s="18" t="s">
        <v>97</v>
      </c>
      <c r="C94" s="6">
        <v>7429890</v>
      </c>
      <c r="D94" s="6">
        <v>619157.5</v>
      </c>
      <c r="HF94" s="7">
        <f t="shared" si="1"/>
        <v>0</v>
      </c>
    </row>
    <row r="95" spans="1:214" ht="30" customHeight="1" x14ac:dyDescent="0.25">
      <c r="A95" s="5">
        <v>94</v>
      </c>
      <c r="B95" s="20" t="s">
        <v>98</v>
      </c>
      <c r="C95" s="6">
        <v>3409770</v>
      </c>
      <c r="D95" s="6">
        <v>284147.5</v>
      </c>
      <c r="HF95" s="7">
        <f t="shared" si="1"/>
        <v>0</v>
      </c>
    </row>
    <row r="96" spans="1:214" ht="30" customHeight="1" x14ac:dyDescent="0.25">
      <c r="A96" s="5">
        <v>95</v>
      </c>
      <c r="B96" s="22" t="s">
        <v>99</v>
      </c>
      <c r="C96" s="6">
        <v>6671730</v>
      </c>
      <c r="D96" s="6">
        <v>555977.5</v>
      </c>
      <c r="HF96" s="7">
        <f t="shared" si="1"/>
        <v>0</v>
      </c>
    </row>
    <row r="97" spans="1:214" ht="30" customHeight="1" x14ac:dyDescent="0.25">
      <c r="A97" s="5">
        <v>96</v>
      </c>
      <c r="B97" s="19" t="s">
        <v>100</v>
      </c>
      <c r="C97" s="6">
        <v>61097400</v>
      </c>
      <c r="D97" s="6">
        <v>5091450</v>
      </c>
      <c r="HF97" s="7">
        <f t="shared" si="1"/>
        <v>0</v>
      </c>
    </row>
    <row r="98" spans="1:214" ht="30" customHeight="1" x14ac:dyDescent="0.25">
      <c r="A98" s="5">
        <v>97</v>
      </c>
      <c r="B98" s="18" t="s">
        <v>101</v>
      </c>
      <c r="C98" s="6">
        <v>2065440</v>
      </c>
      <c r="D98" s="6">
        <v>172120</v>
      </c>
      <c r="HF98" s="7">
        <f t="shared" si="1"/>
        <v>0</v>
      </c>
    </row>
    <row r="99" spans="1:214" ht="30" customHeight="1" x14ac:dyDescent="0.25">
      <c r="A99" s="5">
        <v>98</v>
      </c>
      <c r="B99" s="21" t="s">
        <v>102</v>
      </c>
      <c r="C99" s="6">
        <v>1141218</v>
      </c>
      <c r="D99" s="6">
        <v>95101.5</v>
      </c>
      <c r="HF99" s="7">
        <f t="shared" si="1"/>
        <v>0</v>
      </c>
    </row>
    <row r="100" spans="1:214" ht="30" customHeight="1" x14ac:dyDescent="0.25">
      <c r="A100" s="5">
        <v>99</v>
      </c>
      <c r="B100" s="18" t="s">
        <v>103</v>
      </c>
      <c r="C100" s="6">
        <v>817440</v>
      </c>
      <c r="D100" s="6">
        <v>68120</v>
      </c>
      <c r="HF100" s="7">
        <f t="shared" si="1"/>
        <v>0</v>
      </c>
    </row>
    <row r="101" spans="1:214" ht="30" customHeight="1" x14ac:dyDescent="0.25">
      <c r="A101" s="5">
        <v>100</v>
      </c>
      <c r="B101" s="20" t="s">
        <v>104</v>
      </c>
      <c r="C101" s="6">
        <v>2304978</v>
      </c>
      <c r="D101" s="6">
        <v>192081.5</v>
      </c>
      <c r="HF101" s="7">
        <f t="shared" si="1"/>
        <v>0</v>
      </c>
    </row>
    <row r="102" spans="1:214" ht="30" customHeight="1" x14ac:dyDescent="0.25">
      <c r="A102" s="5">
        <v>101</v>
      </c>
      <c r="B102" s="20" t="s">
        <v>105</v>
      </c>
      <c r="C102" s="6">
        <v>203658</v>
      </c>
      <c r="D102" s="6">
        <v>16971.5</v>
      </c>
      <c r="HF102" s="7">
        <f t="shared" si="1"/>
        <v>0</v>
      </c>
    </row>
    <row r="103" spans="1:214" ht="30" customHeight="1" x14ac:dyDescent="0.25">
      <c r="A103" s="5">
        <v>102</v>
      </c>
      <c r="B103" s="20" t="s">
        <v>106</v>
      </c>
      <c r="C103" s="6">
        <v>3987360</v>
      </c>
      <c r="D103" s="6">
        <v>332280</v>
      </c>
      <c r="HF103" s="7">
        <f t="shared" si="1"/>
        <v>0</v>
      </c>
    </row>
    <row r="104" spans="1:214" ht="30" customHeight="1" x14ac:dyDescent="0.25">
      <c r="A104" s="5">
        <v>103</v>
      </c>
      <c r="B104" s="19" t="s">
        <v>107</v>
      </c>
      <c r="C104" s="6">
        <v>20365800</v>
      </c>
      <c r="D104" s="6">
        <v>1697150</v>
      </c>
      <c r="HF104" s="7">
        <f t="shared" si="1"/>
        <v>0</v>
      </c>
    </row>
    <row r="105" spans="1:214" ht="30" customHeight="1" x14ac:dyDescent="0.25">
      <c r="A105" s="5">
        <v>104</v>
      </c>
      <c r="B105" s="20" t="s">
        <v>108</v>
      </c>
      <c r="C105" s="6">
        <v>6591780</v>
      </c>
      <c r="D105" s="6">
        <v>549315</v>
      </c>
      <c r="HF105" s="7">
        <f t="shared" si="1"/>
        <v>0</v>
      </c>
    </row>
    <row r="106" spans="1:214" ht="30" customHeight="1" x14ac:dyDescent="0.25">
      <c r="A106" s="5">
        <v>105</v>
      </c>
      <c r="B106" s="20" t="s">
        <v>109</v>
      </c>
      <c r="C106" s="6">
        <v>10227360</v>
      </c>
      <c r="D106" s="6">
        <v>852280</v>
      </c>
      <c r="HF106" s="7">
        <f t="shared" si="1"/>
        <v>0</v>
      </c>
    </row>
    <row r="107" spans="1:214" ht="30" customHeight="1" x14ac:dyDescent="0.25">
      <c r="A107" s="5">
        <v>106</v>
      </c>
      <c r="B107" s="19" t="s">
        <v>110</v>
      </c>
      <c r="C107" s="6">
        <v>20365800</v>
      </c>
      <c r="D107" s="6">
        <v>1697150</v>
      </c>
      <c r="HF107" s="7">
        <f t="shared" si="1"/>
        <v>0</v>
      </c>
    </row>
    <row r="108" spans="1:214" ht="30" customHeight="1" x14ac:dyDescent="0.25">
      <c r="A108" s="5">
        <v>107</v>
      </c>
      <c r="B108" s="19" t="s">
        <v>111</v>
      </c>
      <c r="C108" s="6">
        <v>20365800</v>
      </c>
      <c r="D108" s="6">
        <v>1697150</v>
      </c>
      <c r="HF108" s="7">
        <f t="shared" si="1"/>
        <v>0</v>
      </c>
    </row>
    <row r="109" spans="1:214" ht="30" customHeight="1" x14ac:dyDescent="0.25">
      <c r="A109" s="5">
        <v>108</v>
      </c>
      <c r="B109" s="19" t="s">
        <v>112</v>
      </c>
      <c r="C109" s="6">
        <v>101829000</v>
      </c>
      <c r="D109" s="6">
        <v>8485750</v>
      </c>
      <c r="HF109" s="7">
        <f t="shared" si="1"/>
        <v>0</v>
      </c>
    </row>
    <row r="110" spans="1:214" ht="30" customHeight="1" x14ac:dyDescent="0.25">
      <c r="A110" s="5">
        <v>109</v>
      </c>
      <c r="B110" s="19" t="s">
        <v>113</v>
      </c>
      <c r="C110" s="6">
        <v>10182900</v>
      </c>
      <c r="D110" s="6">
        <v>848575</v>
      </c>
      <c r="HF110" s="7">
        <f t="shared" si="1"/>
        <v>0</v>
      </c>
    </row>
    <row r="111" spans="1:214" ht="30" customHeight="1" x14ac:dyDescent="0.25">
      <c r="A111" s="5">
        <v>110</v>
      </c>
      <c r="B111" s="20" t="s">
        <v>114</v>
      </c>
      <c r="C111" s="6">
        <v>5935800</v>
      </c>
      <c r="D111" s="6">
        <v>494650</v>
      </c>
      <c r="HF111" s="7">
        <f t="shared" si="1"/>
        <v>0</v>
      </c>
    </row>
    <row r="112" spans="1:214" ht="30" customHeight="1" x14ac:dyDescent="0.25">
      <c r="A112" s="5">
        <v>111</v>
      </c>
      <c r="B112" s="21" t="s">
        <v>115</v>
      </c>
      <c r="C112" s="6">
        <v>633282</v>
      </c>
      <c r="D112" s="6">
        <v>52773.5</v>
      </c>
      <c r="HF112" s="7">
        <f t="shared" si="1"/>
        <v>0</v>
      </c>
    </row>
    <row r="113" spans="1:214" ht="30" customHeight="1" x14ac:dyDescent="0.25">
      <c r="A113" s="5">
        <v>112</v>
      </c>
      <c r="B113" s="19" t="s">
        <v>116</v>
      </c>
      <c r="C113" s="6">
        <v>61097400</v>
      </c>
      <c r="D113" s="6">
        <v>5091450</v>
      </c>
      <c r="HF113" s="7">
        <f t="shared" si="1"/>
        <v>0</v>
      </c>
    </row>
    <row r="114" spans="1:214" ht="30" customHeight="1" x14ac:dyDescent="0.25">
      <c r="A114" s="5">
        <v>113</v>
      </c>
      <c r="B114" s="18" t="s">
        <v>117</v>
      </c>
      <c r="C114" s="6">
        <v>419640</v>
      </c>
      <c r="D114" s="6">
        <v>34970</v>
      </c>
      <c r="HF114" s="7">
        <f t="shared" si="1"/>
        <v>0</v>
      </c>
    </row>
    <row r="115" spans="1:214" ht="30" customHeight="1" x14ac:dyDescent="0.25">
      <c r="A115" s="5">
        <v>114</v>
      </c>
      <c r="B115" s="22" t="s">
        <v>118</v>
      </c>
      <c r="C115" s="6">
        <v>1926600</v>
      </c>
      <c r="D115" s="6">
        <v>160550</v>
      </c>
      <c r="HF115" s="7">
        <f t="shared" si="1"/>
        <v>0</v>
      </c>
    </row>
    <row r="116" spans="1:214" ht="30" customHeight="1" x14ac:dyDescent="0.25">
      <c r="A116" s="5">
        <v>115</v>
      </c>
      <c r="B116" s="20" t="s">
        <v>119</v>
      </c>
      <c r="C116" s="6">
        <v>17308980</v>
      </c>
      <c r="D116" s="6">
        <v>1442415</v>
      </c>
      <c r="HF116" s="7">
        <f t="shared" si="1"/>
        <v>0</v>
      </c>
    </row>
    <row r="117" spans="1:214" ht="30" customHeight="1" x14ac:dyDescent="0.25">
      <c r="A117" s="5">
        <v>116</v>
      </c>
      <c r="B117" s="22" t="s">
        <v>120</v>
      </c>
      <c r="C117" s="6">
        <v>10306140</v>
      </c>
      <c r="D117" s="6">
        <v>858845</v>
      </c>
      <c r="HF117" s="7">
        <f t="shared" si="1"/>
        <v>0</v>
      </c>
    </row>
    <row r="118" spans="1:214" ht="30" customHeight="1" x14ac:dyDescent="0.25">
      <c r="A118" s="5">
        <v>117</v>
      </c>
      <c r="B118" s="18" t="s">
        <v>121</v>
      </c>
      <c r="C118" s="6">
        <v>315978</v>
      </c>
      <c r="D118" s="6">
        <v>26331.5</v>
      </c>
      <c r="HF118" s="7">
        <f t="shared" si="1"/>
        <v>0</v>
      </c>
    </row>
    <row r="119" spans="1:214" ht="30" customHeight="1" x14ac:dyDescent="0.25">
      <c r="A119" s="5">
        <v>118</v>
      </c>
      <c r="B119" s="18" t="s">
        <v>122</v>
      </c>
      <c r="C119" s="6">
        <v>3265860</v>
      </c>
      <c r="D119" s="6">
        <v>272155</v>
      </c>
      <c r="HF119" s="7">
        <f t="shared" si="1"/>
        <v>0</v>
      </c>
    </row>
    <row r="120" spans="1:214" ht="30" customHeight="1" x14ac:dyDescent="0.25">
      <c r="A120" s="5">
        <v>119</v>
      </c>
      <c r="B120" s="22" t="s">
        <v>123</v>
      </c>
      <c r="C120" s="6">
        <v>8448960</v>
      </c>
      <c r="D120" s="6">
        <v>704080</v>
      </c>
      <c r="HF120" s="7">
        <f t="shared" si="1"/>
        <v>0</v>
      </c>
    </row>
    <row r="121" spans="1:214" ht="30" customHeight="1" x14ac:dyDescent="0.25">
      <c r="A121" s="5">
        <v>120</v>
      </c>
      <c r="B121" s="19" t="s">
        <v>124</v>
      </c>
      <c r="C121" s="6">
        <v>10182900</v>
      </c>
      <c r="D121" s="6">
        <v>848575</v>
      </c>
      <c r="HF121" s="7">
        <f t="shared" si="1"/>
        <v>0</v>
      </c>
    </row>
    <row r="122" spans="1:214" ht="30" customHeight="1" x14ac:dyDescent="0.25">
      <c r="A122" s="5">
        <v>121</v>
      </c>
      <c r="B122" s="20" t="s">
        <v>125</v>
      </c>
      <c r="C122" s="6">
        <v>2603640</v>
      </c>
      <c r="D122" s="6">
        <v>216970</v>
      </c>
      <c r="HF122" s="7">
        <f t="shared" si="1"/>
        <v>0</v>
      </c>
    </row>
    <row r="123" spans="1:214" ht="30" customHeight="1" x14ac:dyDescent="0.25">
      <c r="A123" s="5">
        <v>122</v>
      </c>
      <c r="B123" s="18" t="s">
        <v>126</v>
      </c>
      <c r="C123" s="6">
        <v>1121640</v>
      </c>
      <c r="D123" s="6">
        <v>93470</v>
      </c>
      <c r="HF123" s="7">
        <f t="shared" si="1"/>
        <v>0</v>
      </c>
    </row>
    <row r="124" spans="1:214" ht="30" customHeight="1" x14ac:dyDescent="0.25">
      <c r="A124" s="5">
        <v>123</v>
      </c>
      <c r="B124" s="18" t="s">
        <v>127</v>
      </c>
      <c r="C124" s="6">
        <v>47046480</v>
      </c>
      <c r="D124" s="6">
        <v>3920540</v>
      </c>
      <c r="HF124" s="7">
        <f t="shared" si="1"/>
        <v>0</v>
      </c>
    </row>
    <row r="125" spans="1:214" ht="30" customHeight="1" x14ac:dyDescent="0.25">
      <c r="A125" s="5">
        <v>124</v>
      </c>
      <c r="B125" s="18" t="s">
        <v>128</v>
      </c>
      <c r="C125" s="6">
        <v>21456240</v>
      </c>
      <c r="D125" s="6">
        <v>1788020</v>
      </c>
      <c r="HF125" s="7">
        <f t="shared" si="1"/>
        <v>0</v>
      </c>
    </row>
    <row r="126" spans="1:214" ht="30" customHeight="1" x14ac:dyDescent="0.25">
      <c r="A126" s="5">
        <v>125</v>
      </c>
      <c r="B126" s="20" t="s">
        <v>129</v>
      </c>
      <c r="C126" s="6">
        <v>4477200</v>
      </c>
      <c r="D126" s="6">
        <v>373100</v>
      </c>
      <c r="HF126" s="7">
        <f t="shared" si="1"/>
        <v>0</v>
      </c>
    </row>
    <row r="127" spans="1:214" ht="30" customHeight="1" x14ac:dyDescent="0.25">
      <c r="A127" s="5">
        <v>126</v>
      </c>
      <c r="B127" s="20" t="s">
        <v>130</v>
      </c>
      <c r="C127" s="6">
        <v>767520</v>
      </c>
      <c r="D127" s="6">
        <v>63960</v>
      </c>
      <c r="HF127" s="7">
        <f t="shared" si="1"/>
        <v>0</v>
      </c>
    </row>
    <row r="128" spans="1:214" ht="30" customHeight="1" x14ac:dyDescent="0.25">
      <c r="A128" s="5">
        <v>127</v>
      </c>
      <c r="B128" s="20" t="s">
        <v>131</v>
      </c>
      <c r="C128" s="6">
        <v>8105760</v>
      </c>
      <c r="D128" s="6">
        <v>675480</v>
      </c>
      <c r="HF128" s="7">
        <f t="shared" si="1"/>
        <v>0</v>
      </c>
    </row>
    <row r="129" spans="1:214" ht="30" customHeight="1" x14ac:dyDescent="0.25">
      <c r="A129" s="5">
        <v>128</v>
      </c>
      <c r="B129" s="19" t="s">
        <v>132</v>
      </c>
      <c r="C129" s="6">
        <v>40731600</v>
      </c>
      <c r="D129" s="6">
        <v>3394300</v>
      </c>
      <c r="HF129" s="7">
        <f t="shared" si="1"/>
        <v>0</v>
      </c>
    </row>
    <row r="130" spans="1:214" ht="30" customHeight="1" x14ac:dyDescent="0.25">
      <c r="A130" s="5">
        <v>129</v>
      </c>
      <c r="B130" s="19" t="s">
        <v>133</v>
      </c>
      <c r="C130" s="6">
        <v>61097400</v>
      </c>
      <c r="D130" s="6">
        <v>5091450</v>
      </c>
      <c r="HF130" s="7">
        <f t="shared" si="1"/>
        <v>0</v>
      </c>
    </row>
    <row r="131" spans="1:214" ht="30" customHeight="1" x14ac:dyDescent="0.25">
      <c r="A131" s="5">
        <v>130</v>
      </c>
      <c r="B131" s="20" t="s">
        <v>134</v>
      </c>
      <c r="C131" s="6">
        <v>3550560</v>
      </c>
      <c r="D131" s="6">
        <v>295880</v>
      </c>
      <c r="HF131" s="7">
        <f t="shared" si="1"/>
        <v>0</v>
      </c>
    </row>
    <row r="132" spans="1:214" ht="30" customHeight="1" x14ac:dyDescent="0.25">
      <c r="A132" s="5">
        <v>131</v>
      </c>
      <c r="B132" s="20" t="s">
        <v>135</v>
      </c>
      <c r="C132" s="6">
        <v>4931940</v>
      </c>
      <c r="D132" s="6">
        <v>410995</v>
      </c>
      <c r="HF132" s="7">
        <f t="shared" ref="HF132:HF189" si="2">+(GU132+GW132+GY132+HA132+HC132+HE132)*12</f>
        <v>0</v>
      </c>
    </row>
    <row r="133" spans="1:214" ht="30" customHeight="1" x14ac:dyDescent="0.25">
      <c r="A133" s="5">
        <v>132</v>
      </c>
      <c r="B133" s="22" t="s">
        <v>136</v>
      </c>
      <c r="C133" s="6">
        <v>18377580</v>
      </c>
      <c r="D133" s="6">
        <v>1531465</v>
      </c>
      <c r="HF133" s="7">
        <f t="shared" si="2"/>
        <v>0</v>
      </c>
    </row>
    <row r="134" spans="1:214" ht="30" customHeight="1" x14ac:dyDescent="0.25">
      <c r="A134" s="5">
        <v>133</v>
      </c>
      <c r="B134" s="20" t="s">
        <v>137</v>
      </c>
      <c r="C134" s="6">
        <v>7824180</v>
      </c>
      <c r="D134" s="6">
        <v>652015</v>
      </c>
      <c r="HF134" s="7">
        <f t="shared" si="2"/>
        <v>0</v>
      </c>
    </row>
    <row r="135" spans="1:214" ht="30" customHeight="1" x14ac:dyDescent="0.25">
      <c r="A135" s="5">
        <v>134</v>
      </c>
      <c r="B135" s="20" t="s">
        <v>138</v>
      </c>
      <c r="C135" s="6">
        <v>5851560</v>
      </c>
      <c r="D135" s="6">
        <v>487630</v>
      </c>
      <c r="HF135" s="7">
        <f t="shared" si="2"/>
        <v>0</v>
      </c>
    </row>
    <row r="136" spans="1:214" ht="30" customHeight="1" x14ac:dyDescent="0.25">
      <c r="A136" s="5">
        <v>135</v>
      </c>
      <c r="B136" s="22" t="s">
        <v>139</v>
      </c>
      <c r="C136" s="6">
        <v>2298660</v>
      </c>
      <c r="D136" s="6">
        <v>191555</v>
      </c>
      <c r="HF136" s="7">
        <f t="shared" si="2"/>
        <v>0</v>
      </c>
    </row>
    <row r="137" spans="1:214" ht="30" customHeight="1" x14ac:dyDescent="0.25">
      <c r="A137" s="5">
        <v>136</v>
      </c>
      <c r="B137" s="19" t="s">
        <v>140</v>
      </c>
      <c r="C137" s="6">
        <v>40731600</v>
      </c>
      <c r="D137" s="6">
        <v>3394300</v>
      </c>
      <c r="HF137" s="7">
        <f t="shared" si="2"/>
        <v>0</v>
      </c>
    </row>
    <row r="138" spans="1:214" ht="30" customHeight="1" x14ac:dyDescent="0.25">
      <c r="A138" s="5">
        <v>137</v>
      </c>
      <c r="B138" s="20" t="s">
        <v>141</v>
      </c>
      <c r="C138" s="6">
        <v>1993680</v>
      </c>
      <c r="D138" s="6">
        <v>166140</v>
      </c>
      <c r="HF138" s="7">
        <f t="shared" si="2"/>
        <v>0</v>
      </c>
    </row>
    <row r="139" spans="1:214" ht="30" customHeight="1" x14ac:dyDescent="0.25">
      <c r="A139" s="5">
        <v>138</v>
      </c>
      <c r="B139" s="19" t="s">
        <v>142</v>
      </c>
      <c r="C139" s="6">
        <v>20365800</v>
      </c>
      <c r="D139" s="6">
        <v>1697150</v>
      </c>
      <c r="HF139" s="7">
        <f t="shared" si="2"/>
        <v>0</v>
      </c>
    </row>
    <row r="140" spans="1:214" ht="30" customHeight="1" x14ac:dyDescent="0.25">
      <c r="A140" s="5">
        <v>139</v>
      </c>
      <c r="B140" s="18" t="s">
        <v>143</v>
      </c>
      <c r="C140" s="6">
        <v>2876640</v>
      </c>
      <c r="D140" s="6">
        <v>239720</v>
      </c>
      <c r="HF140" s="7">
        <f t="shared" si="2"/>
        <v>0</v>
      </c>
    </row>
    <row r="141" spans="1:214" ht="30" customHeight="1" x14ac:dyDescent="0.25">
      <c r="A141" s="5">
        <v>140</v>
      </c>
      <c r="B141" s="20" t="s">
        <v>144</v>
      </c>
      <c r="C141" s="6">
        <v>646152</v>
      </c>
      <c r="D141" s="6">
        <v>53846</v>
      </c>
      <c r="HF141" s="7">
        <f t="shared" si="2"/>
        <v>0</v>
      </c>
    </row>
    <row r="142" spans="1:214" ht="30" customHeight="1" x14ac:dyDescent="0.25">
      <c r="A142" s="5">
        <v>141</v>
      </c>
      <c r="B142" s="20" t="s">
        <v>145</v>
      </c>
      <c r="C142" s="6">
        <v>11015004</v>
      </c>
      <c r="D142" s="6">
        <v>917917</v>
      </c>
      <c r="HF142" s="7">
        <f t="shared" si="2"/>
        <v>0</v>
      </c>
    </row>
    <row r="143" spans="1:214" ht="30" customHeight="1" x14ac:dyDescent="0.25">
      <c r="A143" s="5">
        <v>142</v>
      </c>
      <c r="B143" s="21" t="s">
        <v>146</v>
      </c>
      <c r="C143" s="6">
        <v>1121640</v>
      </c>
      <c r="D143" s="6">
        <v>93470</v>
      </c>
      <c r="HF143" s="7">
        <f t="shared" si="2"/>
        <v>0</v>
      </c>
    </row>
    <row r="144" spans="1:214" ht="30" customHeight="1" x14ac:dyDescent="0.25">
      <c r="A144" s="5">
        <v>143</v>
      </c>
      <c r="B144" s="22" t="s">
        <v>147</v>
      </c>
      <c r="C144" s="6">
        <v>2208960</v>
      </c>
      <c r="D144" s="6">
        <v>184080</v>
      </c>
      <c r="HF144" s="7">
        <f t="shared" si="2"/>
        <v>0</v>
      </c>
    </row>
    <row r="145" spans="1:214" ht="30" customHeight="1" x14ac:dyDescent="0.25">
      <c r="A145" s="5">
        <v>144</v>
      </c>
      <c r="B145" s="18" t="s">
        <v>148</v>
      </c>
      <c r="C145" s="6">
        <v>1104480</v>
      </c>
      <c r="D145" s="6">
        <v>92040</v>
      </c>
      <c r="HF145" s="7">
        <f t="shared" si="2"/>
        <v>0</v>
      </c>
    </row>
    <row r="146" spans="1:214" ht="30" customHeight="1" x14ac:dyDescent="0.25">
      <c r="A146" s="5">
        <v>145</v>
      </c>
      <c r="B146" s="20" t="s">
        <v>149</v>
      </c>
      <c r="C146" s="6">
        <v>14749020</v>
      </c>
      <c r="D146" s="6">
        <v>1229085</v>
      </c>
      <c r="HF146" s="7">
        <f t="shared" si="2"/>
        <v>0</v>
      </c>
    </row>
    <row r="147" spans="1:214" ht="30" customHeight="1" x14ac:dyDescent="0.25">
      <c r="A147" s="5">
        <v>146</v>
      </c>
      <c r="B147" s="20" t="s">
        <v>150</v>
      </c>
      <c r="C147" s="6">
        <v>9223500</v>
      </c>
      <c r="D147" s="6">
        <v>768625</v>
      </c>
      <c r="HF147" s="7">
        <f t="shared" si="2"/>
        <v>0</v>
      </c>
    </row>
    <row r="148" spans="1:214" ht="30" customHeight="1" x14ac:dyDescent="0.25">
      <c r="A148" s="5">
        <v>147</v>
      </c>
      <c r="B148" s="20" t="s">
        <v>151</v>
      </c>
      <c r="C148" s="6">
        <v>9012120</v>
      </c>
      <c r="D148" s="6">
        <v>751010</v>
      </c>
      <c r="HF148" s="7">
        <f t="shared" si="2"/>
        <v>0</v>
      </c>
    </row>
    <row r="149" spans="1:214" ht="30" customHeight="1" x14ac:dyDescent="0.25">
      <c r="A149" s="5">
        <v>148</v>
      </c>
      <c r="B149" s="22" t="s">
        <v>152</v>
      </c>
      <c r="C149" s="6">
        <v>7028580</v>
      </c>
      <c r="D149" s="6">
        <v>585715</v>
      </c>
      <c r="HF149" s="7">
        <f t="shared" si="2"/>
        <v>0</v>
      </c>
    </row>
    <row r="150" spans="1:214" ht="30" customHeight="1" x14ac:dyDescent="0.25">
      <c r="A150" s="5">
        <v>149</v>
      </c>
      <c r="B150" s="19" t="s">
        <v>153</v>
      </c>
      <c r="C150" s="6">
        <v>5433090</v>
      </c>
      <c r="D150" s="6">
        <v>452757.5</v>
      </c>
      <c r="HF150" s="7">
        <f t="shared" si="2"/>
        <v>0</v>
      </c>
    </row>
    <row r="151" spans="1:214" ht="30" customHeight="1" x14ac:dyDescent="0.25">
      <c r="A151" s="5">
        <v>150</v>
      </c>
      <c r="B151" s="19" t="s">
        <v>154</v>
      </c>
      <c r="C151" s="6">
        <v>101829000</v>
      </c>
      <c r="D151" s="6">
        <v>8485750</v>
      </c>
      <c r="HF151" s="7">
        <f t="shared" si="2"/>
        <v>0</v>
      </c>
    </row>
    <row r="152" spans="1:214" ht="30" customHeight="1" x14ac:dyDescent="0.25">
      <c r="A152" s="5">
        <v>151</v>
      </c>
      <c r="B152" s="20" t="s">
        <v>155</v>
      </c>
      <c r="C152" s="6">
        <v>3406650</v>
      </c>
      <c r="D152" s="6">
        <v>283887.5</v>
      </c>
      <c r="HF152" s="7">
        <f t="shared" si="2"/>
        <v>0</v>
      </c>
    </row>
    <row r="153" spans="1:214" ht="30" customHeight="1" x14ac:dyDescent="0.25">
      <c r="A153" s="5">
        <v>152</v>
      </c>
      <c r="B153" s="19" t="s">
        <v>156</v>
      </c>
      <c r="C153" s="6">
        <v>40731600</v>
      </c>
      <c r="D153" s="6">
        <v>3394300</v>
      </c>
      <c r="HF153" s="7">
        <f t="shared" si="2"/>
        <v>0</v>
      </c>
    </row>
    <row r="154" spans="1:214" ht="30" customHeight="1" x14ac:dyDescent="0.25">
      <c r="A154" s="5">
        <v>153</v>
      </c>
      <c r="B154" s="20" t="s">
        <v>157</v>
      </c>
      <c r="C154" s="6">
        <v>3939000</v>
      </c>
      <c r="D154" s="6">
        <v>328250</v>
      </c>
      <c r="HF154" s="7">
        <f t="shared" si="2"/>
        <v>0</v>
      </c>
    </row>
    <row r="155" spans="1:214" ht="30" customHeight="1" x14ac:dyDescent="0.25">
      <c r="A155" s="5">
        <v>154</v>
      </c>
      <c r="B155" s="18" t="s">
        <v>158</v>
      </c>
      <c r="C155" s="6">
        <v>15469740</v>
      </c>
      <c r="D155" s="6">
        <v>1289145</v>
      </c>
      <c r="HF155" s="7">
        <f t="shared" si="2"/>
        <v>0</v>
      </c>
    </row>
    <row r="156" spans="1:214" ht="30" customHeight="1" x14ac:dyDescent="0.25">
      <c r="A156" s="5">
        <v>155</v>
      </c>
      <c r="B156" s="20" t="s">
        <v>159</v>
      </c>
      <c r="C156" s="6">
        <v>5110560</v>
      </c>
      <c r="D156" s="6">
        <v>425880</v>
      </c>
      <c r="HF156" s="7">
        <f t="shared" si="2"/>
        <v>0</v>
      </c>
    </row>
    <row r="157" spans="1:214" ht="30" customHeight="1" x14ac:dyDescent="0.25">
      <c r="A157" s="5">
        <v>156</v>
      </c>
      <c r="B157" s="20" t="s">
        <v>160</v>
      </c>
      <c r="C157" s="6">
        <v>15560220</v>
      </c>
      <c r="D157" s="6">
        <v>1296685</v>
      </c>
      <c r="HF157" s="7">
        <f t="shared" si="2"/>
        <v>0</v>
      </c>
    </row>
    <row r="158" spans="1:214" ht="30" customHeight="1" x14ac:dyDescent="0.25">
      <c r="A158" s="5">
        <v>157</v>
      </c>
      <c r="B158" s="20" t="s">
        <v>161</v>
      </c>
      <c r="C158" s="6">
        <v>2911740</v>
      </c>
      <c r="D158" s="6">
        <v>242645</v>
      </c>
      <c r="HF158" s="7">
        <f t="shared" si="2"/>
        <v>0</v>
      </c>
    </row>
    <row r="159" spans="1:214" ht="30" customHeight="1" x14ac:dyDescent="0.25">
      <c r="A159" s="5">
        <v>158</v>
      </c>
      <c r="B159" s="20" t="s">
        <v>162</v>
      </c>
      <c r="C159" s="6">
        <v>7324200</v>
      </c>
      <c r="D159" s="6">
        <v>610350</v>
      </c>
      <c r="HF159" s="7">
        <f t="shared" si="2"/>
        <v>0</v>
      </c>
    </row>
    <row r="160" spans="1:214" ht="30" customHeight="1" x14ac:dyDescent="0.25">
      <c r="A160" s="5">
        <v>159</v>
      </c>
      <c r="B160" s="19" t="s">
        <v>163</v>
      </c>
      <c r="C160" s="6">
        <v>20365800</v>
      </c>
      <c r="D160" s="6">
        <v>1697150</v>
      </c>
      <c r="HF160" s="7">
        <f t="shared" si="2"/>
        <v>0</v>
      </c>
    </row>
    <row r="161" spans="1:214" ht="30" customHeight="1" x14ac:dyDescent="0.25">
      <c r="A161" s="5">
        <v>160</v>
      </c>
      <c r="B161" s="19" t="s">
        <v>164</v>
      </c>
      <c r="C161" s="6">
        <v>20365800</v>
      </c>
      <c r="D161" s="6">
        <v>1697150</v>
      </c>
      <c r="HF161" s="7">
        <f t="shared" si="2"/>
        <v>0</v>
      </c>
    </row>
    <row r="162" spans="1:214" ht="30" customHeight="1" x14ac:dyDescent="0.25">
      <c r="A162" s="5">
        <v>161</v>
      </c>
      <c r="B162" s="19" t="s">
        <v>165</v>
      </c>
      <c r="C162" s="6">
        <v>10182900</v>
      </c>
      <c r="D162" s="6">
        <v>848575</v>
      </c>
      <c r="HF162" s="7">
        <f t="shared" si="2"/>
        <v>0</v>
      </c>
    </row>
    <row r="163" spans="1:214" ht="30" customHeight="1" x14ac:dyDescent="0.25">
      <c r="A163" s="5">
        <v>162</v>
      </c>
      <c r="B163" s="18" t="s">
        <v>166</v>
      </c>
      <c r="C163" s="6">
        <v>419640</v>
      </c>
      <c r="D163" s="6">
        <v>34970</v>
      </c>
      <c r="HF163" s="7">
        <f t="shared" si="2"/>
        <v>0</v>
      </c>
    </row>
    <row r="164" spans="1:214" ht="30" customHeight="1" x14ac:dyDescent="0.25">
      <c r="A164" s="5">
        <v>163</v>
      </c>
      <c r="B164" s="19" t="s">
        <v>167</v>
      </c>
      <c r="C164" s="6">
        <v>20365800</v>
      </c>
      <c r="D164" s="6">
        <v>1697150</v>
      </c>
      <c r="HF164" s="7">
        <f t="shared" si="2"/>
        <v>0</v>
      </c>
    </row>
    <row r="165" spans="1:214" ht="30" customHeight="1" x14ac:dyDescent="0.25">
      <c r="A165" s="5">
        <v>164</v>
      </c>
      <c r="B165" s="20" t="s">
        <v>168</v>
      </c>
      <c r="C165" s="6">
        <v>18365880</v>
      </c>
      <c r="D165" s="6">
        <v>1530490</v>
      </c>
      <c r="HF165" s="7">
        <f t="shared" si="2"/>
        <v>0</v>
      </c>
    </row>
    <row r="166" spans="1:214" ht="30" customHeight="1" x14ac:dyDescent="0.25">
      <c r="A166" s="5">
        <v>165</v>
      </c>
      <c r="B166" s="20" t="s">
        <v>169</v>
      </c>
      <c r="C166" s="6">
        <v>17420520</v>
      </c>
      <c r="D166" s="6">
        <v>1451710</v>
      </c>
      <c r="HF166" s="7">
        <f t="shared" si="2"/>
        <v>0</v>
      </c>
    </row>
    <row r="167" spans="1:214" ht="30" customHeight="1" x14ac:dyDescent="0.25">
      <c r="A167" s="5">
        <v>166</v>
      </c>
      <c r="B167" s="20" t="s">
        <v>170</v>
      </c>
      <c r="C167" s="6">
        <v>1600560</v>
      </c>
      <c r="D167" s="6">
        <v>133380</v>
      </c>
      <c r="HF167" s="7">
        <f t="shared" si="2"/>
        <v>0</v>
      </c>
    </row>
    <row r="168" spans="1:214" ht="30" customHeight="1" x14ac:dyDescent="0.25">
      <c r="A168" s="5">
        <v>167</v>
      </c>
      <c r="B168" s="20" t="s">
        <v>171</v>
      </c>
      <c r="C168" s="6">
        <v>27757080</v>
      </c>
      <c r="D168" s="6">
        <v>2313090</v>
      </c>
      <c r="HF168" s="7">
        <f t="shared" si="2"/>
        <v>0</v>
      </c>
    </row>
    <row r="169" spans="1:214" ht="30" customHeight="1" x14ac:dyDescent="0.25">
      <c r="A169" s="5">
        <v>168</v>
      </c>
      <c r="B169" s="20" t="s">
        <v>172</v>
      </c>
      <c r="C169" s="6">
        <v>11819340</v>
      </c>
      <c r="D169" s="6">
        <v>984945</v>
      </c>
      <c r="HF169" s="7">
        <f t="shared" si="2"/>
        <v>0</v>
      </c>
    </row>
    <row r="170" spans="1:214" ht="30" customHeight="1" x14ac:dyDescent="0.25">
      <c r="A170" s="5">
        <v>169</v>
      </c>
      <c r="B170" s="20" t="s">
        <v>173</v>
      </c>
      <c r="C170" s="6">
        <v>3943680</v>
      </c>
      <c r="D170" s="6">
        <v>328640</v>
      </c>
      <c r="HF170" s="7">
        <f t="shared" si="2"/>
        <v>0</v>
      </c>
    </row>
    <row r="171" spans="1:214" ht="30" customHeight="1" x14ac:dyDescent="0.25">
      <c r="A171" s="5">
        <v>170</v>
      </c>
      <c r="B171" s="20" t="s">
        <v>174</v>
      </c>
      <c r="C171" s="6">
        <v>570960</v>
      </c>
      <c r="D171" s="6">
        <v>47580</v>
      </c>
      <c r="HF171" s="7">
        <f t="shared" si="2"/>
        <v>0</v>
      </c>
    </row>
    <row r="172" spans="1:214" ht="30" customHeight="1" x14ac:dyDescent="0.25">
      <c r="A172" s="5">
        <v>171</v>
      </c>
      <c r="B172" s="20" t="s">
        <v>175</v>
      </c>
      <c r="C172" s="6">
        <v>9769890</v>
      </c>
      <c r="D172" s="6">
        <v>814157.5</v>
      </c>
      <c r="HF172" s="7">
        <f t="shared" si="2"/>
        <v>0</v>
      </c>
    </row>
    <row r="173" spans="1:214" ht="30" customHeight="1" x14ac:dyDescent="0.25">
      <c r="A173" s="5">
        <v>172</v>
      </c>
      <c r="B173" s="20" t="s">
        <v>176</v>
      </c>
      <c r="C173" s="6">
        <v>9711780</v>
      </c>
      <c r="D173" s="6">
        <v>809315</v>
      </c>
      <c r="HF173" s="7">
        <f t="shared" si="2"/>
        <v>0</v>
      </c>
    </row>
    <row r="174" spans="1:214" ht="30" customHeight="1" x14ac:dyDescent="0.25">
      <c r="A174" s="5">
        <v>173</v>
      </c>
      <c r="B174" s="18" t="s">
        <v>177</v>
      </c>
      <c r="C174" s="6">
        <v>1926600</v>
      </c>
      <c r="D174" s="6">
        <v>160550</v>
      </c>
      <c r="HF174" s="7">
        <f t="shared" si="2"/>
        <v>0</v>
      </c>
    </row>
    <row r="175" spans="1:214" ht="30" customHeight="1" x14ac:dyDescent="0.25">
      <c r="A175" s="5">
        <v>174</v>
      </c>
      <c r="B175" s="20" t="s">
        <v>178</v>
      </c>
      <c r="C175" s="6">
        <v>3034980</v>
      </c>
      <c r="D175" s="6">
        <v>252915</v>
      </c>
      <c r="HF175" s="7">
        <f t="shared" si="2"/>
        <v>0</v>
      </c>
    </row>
    <row r="176" spans="1:214" ht="30" customHeight="1" x14ac:dyDescent="0.25">
      <c r="A176" s="5">
        <v>175</v>
      </c>
      <c r="B176" s="20" t="s">
        <v>179</v>
      </c>
      <c r="C176" s="6">
        <v>1472952</v>
      </c>
      <c r="D176" s="6">
        <v>122746</v>
      </c>
      <c r="HF176" s="7">
        <f t="shared" si="2"/>
        <v>0</v>
      </c>
    </row>
    <row r="177" spans="1:214" ht="30" customHeight="1" x14ac:dyDescent="0.25">
      <c r="A177" s="5">
        <v>176</v>
      </c>
      <c r="B177" s="20" t="s">
        <v>180</v>
      </c>
      <c r="C177" s="6">
        <v>2197338</v>
      </c>
      <c r="D177" s="6">
        <v>183111.5</v>
      </c>
      <c r="HF177" s="7">
        <f t="shared" si="2"/>
        <v>0</v>
      </c>
    </row>
    <row r="178" spans="1:214" ht="30" customHeight="1" x14ac:dyDescent="0.25">
      <c r="A178" s="5">
        <v>177</v>
      </c>
      <c r="B178" s="20" t="s">
        <v>181</v>
      </c>
      <c r="C178" s="6">
        <v>1993680</v>
      </c>
      <c r="D178" s="6">
        <v>166140</v>
      </c>
      <c r="HF178" s="7">
        <f t="shared" si="2"/>
        <v>0</v>
      </c>
    </row>
    <row r="179" spans="1:214" ht="30" customHeight="1" x14ac:dyDescent="0.25">
      <c r="A179" s="5">
        <v>178</v>
      </c>
      <c r="B179" s="21" t="s">
        <v>182</v>
      </c>
      <c r="C179" s="6">
        <v>3442530</v>
      </c>
      <c r="D179" s="6">
        <v>286877.5</v>
      </c>
      <c r="HF179" s="7">
        <f t="shared" si="2"/>
        <v>0</v>
      </c>
    </row>
    <row r="180" spans="1:214" ht="30" customHeight="1" x14ac:dyDescent="0.25">
      <c r="A180" s="5">
        <v>179</v>
      </c>
      <c r="B180" s="20" t="s">
        <v>183</v>
      </c>
      <c r="C180" s="6">
        <v>1993680</v>
      </c>
      <c r="D180" s="6">
        <v>166140</v>
      </c>
      <c r="HF180" s="7">
        <f t="shared" si="2"/>
        <v>0</v>
      </c>
    </row>
    <row r="181" spans="1:214" ht="30" customHeight="1" x14ac:dyDescent="0.25">
      <c r="A181" s="5">
        <v>180</v>
      </c>
      <c r="B181" s="20" t="s">
        <v>184</v>
      </c>
      <c r="C181" s="6">
        <v>11204700</v>
      </c>
      <c r="D181" s="6">
        <v>933725</v>
      </c>
      <c r="HF181" s="7">
        <f t="shared" si="2"/>
        <v>0</v>
      </c>
    </row>
    <row r="182" spans="1:214" ht="30" customHeight="1" x14ac:dyDescent="0.25">
      <c r="A182" s="5">
        <v>181</v>
      </c>
      <c r="B182" s="22" t="s">
        <v>185</v>
      </c>
      <c r="C182" s="6">
        <v>4550520</v>
      </c>
      <c r="D182" s="6">
        <v>379210</v>
      </c>
      <c r="HF182" s="7">
        <f t="shared" si="2"/>
        <v>0</v>
      </c>
    </row>
    <row r="183" spans="1:214" ht="30" customHeight="1" x14ac:dyDescent="0.25">
      <c r="A183" s="5">
        <v>182</v>
      </c>
      <c r="B183" s="20" t="s">
        <v>186</v>
      </c>
      <c r="C183" s="6">
        <v>435240</v>
      </c>
      <c r="D183" s="6">
        <v>36270</v>
      </c>
      <c r="HF183" s="7">
        <f t="shared" si="2"/>
        <v>0</v>
      </c>
    </row>
    <row r="184" spans="1:214" ht="30" customHeight="1" x14ac:dyDescent="0.25">
      <c r="A184" s="5">
        <v>183</v>
      </c>
      <c r="B184" s="20" t="s">
        <v>187</v>
      </c>
      <c r="C184" s="6">
        <v>1751490</v>
      </c>
      <c r="D184" s="6">
        <v>145957.5</v>
      </c>
      <c r="HF184" s="7">
        <f t="shared" si="2"/>
        <v>0</v>
      </c>
    </row>
    <row r="185" spans="1:214" ht="30" customHeight="1" x14ac:dyDescent="0.25">
      <c r="A185" s="5">
        <v>184</v>
      </c>
      <c r="B185" s="19" t="s">
        <v>188</v>
      </c>
      <c r="C185" s="6">
        <v>20365800</v>
      </c>
      <c r="D185" s="6">
        <v>1697150</v>
      </c>
      <c r="HF185" s="7">
        <f t="shared" si="2"/>
        <v>0</v>
      </c>
    </row>
    <row r="186" spans="1:214" ht="30" customHeight="1" x14ac:dyDescent="0.25">
      <c r="A186" s="5">
        <v>185</v>
      </c>
      <c r="B186" s="19" t="s">
        <v>189</v>
      </c>
      <c r="C186" s="6">
        <v>40731600</v>
      </c>
      <c r="D186" s="6">
        <v>3394300</v>
      </c>
      <c r="HF186" s="7">
        <f t="shared" si="2"/>
        <v>0</v>
      </c>
    </row>
    <row r="187" spans="1:214" ht="30" customHeight="1" x14ac:dyDescent="0.25">
      <c r="A187" s="5">
        <v>186</v>
      </c>
      <c r="B187" s="20" t="s">
        <v>190</v>
      </c>
      <c r="C187" s="6">
        <v>3208218</v>
      </c>
      <c r="D187" s="6">
        <v>267351.5</v>
      </c>
      <c r="HF187" s="7">
        <f t="shared" si="2"/>
        <v>0</v>
      </c>
    </row>
    <row r="188" spans="1:214" ht="30" customHeight="1" x14ac:dyDescent="0.25">
      <c r="A188" s="5">
        <v>187</v>
      </c>
      <c r="B188" s="20" t="s">
        <v>191</v>
      </c>
      <c r="C188" s="6">
        <v>570960</v>
      </c>
      <c r="D188" s="6">
        <v>47580</v>
      </c>
      <c r="HF188" s="7">
        <f t="shared" si="2"/>
        <v>0</v>
      </c>
    </row>
    <row r="189" spans="1:214" ht="30" customHeight="1" x14ac:dyDescent="0.25">
      <c r="A189" s="5">
        <v>188</v>
      </c>
      <c r="B189" s="19" t="s">
        <v>192</v>
      </c>
      <c r="C189" s="6">
        <v>10182900</v>
      </c>
      <c r="D189" s="6">
        <v>848575</v>
      </c>
      <c r="HF189" s="7">
        <f t="shared" si="2"/>
        <v>0</v>
      </c>
    </row>
    <row r="190" spans="1:214" ht="30" customHeight="1" x14ac:dyDescent="0.25">
      <c r="A190" s="5">
        <v>189</v>
      </c>
      <c r="B190" s="19" t="s">
        <v>193</v>
      </c>
      <c r="C190" s="6">
        <v>10182900</v>
      </c>
      <c r="D190" s="6">
        <v>848575</v>
      </c>
      <c r="HF190" s="7">
        <f>+(GU190+GW190+GY190+HA190+HC190+HE190)*12</f>
        <v>0</v>
      </c>
    </row>
    <row r="191" spans="1:214" ht="30" customHeight="1" x14ac:dyDescent="0.25">
      <c r="A191" s="5">
        <v>190</v>
      </c>
      <c r="B191" s="19" t="s">
        <v>194</v>
      </c>
      <c r="C191" s="6">
        <v>10182900</v>
      </c>
      <c r="D191" s="6">
        <v>848575</v>
      </c>
      <c r="HF191" s="7">
        <f>+(GU191+GW191+GY191+HA191+HC191+HE191)*12</f>
        <v>0</v>
      </c>
    </row>
    <row r="192" spans="1:214" ht="30" customHeight="1" x14ac:dyDescent="0.25">
      <c r="A192" s="5">
        <v>191</v>
      </c>
      <c r="B192" s="24" t="s">
        <v>195</v>
      </c>
      <c r="C192" s="8">
        <v>1490136</v>
      </c>
      <c r="D192" s="8">
        <f>C192/12</f>
        <v>124178</v>
      </c>
    </row>
    <row r="193" spans="1:4" ht="30" customHeight="1" x14ac:dyDescent="0.25">
      <c r="A193" s="5">
        <v>192</v>
      </c>
      <c r="B193" s="24" t="s">
        <v>196</v>
      </c>
      <c r="C193" s="8">
        <v>356694</v>
      </c>
      <c r="D193" s="8">
        <f t="shared" ref="D193:D256" si="3">C193/12</f>
        <v>29724.5</v>
      </c>
    </row>
    <row r="194" spans="1:4" ht="30" customHeight="1" x14ac:dyDescent="0.25">
      <c r="A194" s="5">
        <v>193</v>
      </c>
      <c r="B194" s="24" t="s">
        <v>197</v>
      </c>
      <c r="C194" s="8">
        <v>360974.32799999998</v>
      </c>
      <c r="D194" s="8">
        <f t="shared" si="3"/>
        <v>30081.194</v>
      </c>
    </row>
    <row r="195" spans="1:4" ht="30" customHeight="1" x14ac:dyDescent="0.25">
      <c r="A195" s="5">
        <v>194</v>
      </c>
      <c r="B195" s="24" t="s">
        <v>198</v>
      </c>
      <c r="C195" s="8">
        <v>713388</v>
      </c>
      <c r="D195" s="8">
        <f t="shared" si="3"/>
        <v>59449</v>
      </c>
    </row>
    <row r="196" spans="1:4" ht="30" customHeight="1" x14ac:dyDescent="0.25">
      <c r="A196" s="5">
        <v>195</v>
      </c>
      <c r="B196" s="24" t="s">
        <v>199</v>
      </c>
      <c r="C196" s="8">
        <v>713388</v>
      </c>
      <c r="D196" s="8">
        <f t="shared" si="3"/>
        <v>59449</v>
      </c>
    </row>
    <row r="197" spans="1:4" ht="30" customHeight="1" x14ac:dyDescent="0.25">
      <c r="A197" s="5">
        <v>196</v>
      </c>
      <c r="B197" s="24" t="s">
        <v>200</v>
      </c>
      <c r="C197" s="8">
        <v>1426776</v>
      </c>
      <c r="D197" s="8">
        <f t="shared" si="3"/>
        <v>118898</v>
      </c>
    </row>
    <row r="198" spans="1:4" ht="30" customHeight="1" x14ac:dyDescent="0.25">
      <c r="A198" s="5">
        <v>197</v>
      </c>
      <c r="B198" s="24" t="s">
        <v>201</v>
      </c>
      <c r="C198" s="8">
        <v>1426776</v>
      </c>
      <c r="D198" s="8">
        <f t="shared" si="3"/>
        <v>118898</v>
      </c>
    </row>
    <row r="199" spans="1:4" ht="30" customHeight="1" x14ac:dyDescent="0.25">
      <c r="A199" s="5">
        <v>198</v>
      </c>
      <c r="B199" s="24" t="s">
        <v>202</v>
      </c>
      <c r="C199" s="8">
        <v>1426776</v>
      </c>
      <c r="D199" s="8">
        <f t="shared" si="3"/>
        <v>118898</v>
      </c>
    </row>
    <row r="200" spans="1:4" ht="30" customHeight="1" x14ac:dyDescent="0.25">
      <c r="A200" s="5">
        <v>199</v>
      </c>
      <c r="B200" s="24" t="s">
        <v>203</v>
      </c>
      <c r="C200" s="8">
        <v>2853552</v>
      </c>
      <c r="D200" s="8">
        <f t="shared" si="3"/>
        <v>237796</v>
      </c>
    </row>
    <row r="201" spans="1:4" ht="30" customHeight="1" x14ac:dyDescent="0.25">
      <c r="A201" s="5">
        <v>200</v>
      </c>
      <c r="B201" s="24" t="s">
        <v>204</v>
      </c>
      <c r="C201" s="8">
        <v>3297072</v>
      </c>
      <c r="D201" s="8">
        <f t="shared" si="3"/>
        <v>274756</v>
      </c>
    </row>
    <row r="202" spans="1:4" ht="30" customHeight="1" x14ac:dyDescent="0.25">
      <c r="A202" s="5">
        <v>201</v>
      </c>
      <c r="B202" s="24" t="s">
        <v>205</v>
      </c>
      <c r="C202" s="8">
        <v>3170352</v>
      </c>
      <c r="D202" s="8">
        <f t="shared" si="3"/>
        <v>264196</v>
      </c>
    </row>
    <row r="203" spans="1:4" ht="30" customHeight="1" x14ac:dyDescent="0.25">
      <c r="A203" s="5">
        <v>202</v>
      </c>
      <c r="B203" s="24" t="s">
        <v>206</v>
      </c>
      <c r="C203" s="8">
        <v>3566940</v>
      </c>
      <c r="D203" s="8">
        <f t="shared" si="3"/>
        <v>297245</v>
      </c>
    </row>
    <row r="204" spans="1:4" ht="30" customHeight="1" x14ac:dyDescent="0.25">
      <c r="A204" s="5">
        <v>203</v>
      </c>
      <c r="B204" s="24" t="s">
        <v>207</v>
      </c>
      <c r="C204" s="8">
        <v>142677.6</v>
      </c>
      <c r="D204" s="8">
        <f t="shared" si="3"/>
        <v>11889.800000000001</v>
      </c>
    </row>
    <row r="205" spans="1:4" ht="30" customHeight="1" x14ac:dyDescent="0.25">
      <c r="A205" s="5">
        <v>204</v>
      </c>
      <c r="B205" s="24" t="s">
        <v>208</v>
      </c>
      <c r="C205" s="8">
        <v>142677.6</v>
      </c>
      <c r="D205" s="8">
        <f t="shared" si="3"/>
        <v>11889.800000000001</v>
      </c>
    </row>
    <row r="206" spans="1:4" ht="30" customHeight="1" x14ac:dyDescent="0.25">
      <c r="A206" s="5">
        <v>205</v>
      </c>
      <c r="B206" s="24" t="s">
        <v>209</v>
      </c>
      <c r="C206" s="8">
        <v>142677.6</v>
      </c>
      <c r="D206" s="8">
        <f t="shared" si="3"/>
        <v>11889.800000000001</v>
      </c>
    </row>
    <row r="207" spans="1:4" ht="30" customHeight="1" x14ac:dyDescent="0.25">
      <c r="A207" s="5">
        <v>206</v>
      </c>
      <c r="B207" s="24" t="s">
        <v>210</v>
      </c>
      <c r="C207" s="8">
        <v>14682960</v>
      </c>
      <c r="D207" s="8">
        <f t="shared" si="3"/>
        <v>1223580</v>
      </c>
    </row>
    <row r="208" spans="1:4" ht="30" customHeight="1" x14ac:dyDescent="0.25">
      <c r="A208" s="5">
        <v>207</v>
      </c>
      <c r="B208" s="24" t="s">
        <v>211</v>
      </c>
      <c r="C208" s="8">
        <v>14682960</v>
      </c>
      <c r="D208" s="8">
        <f t="shared" si="3"/>
        <v>1223580</v>
      </c>
    </row>
    <row r="209" spans="1:4" ht="30" customHeight="1" x14ac:dyDescent="0.25">
      <c r="A209" s="5">
        <v>208</v>
      </c>
      <c r="B209" s="24" t="s">
        <v>212</v>
      </c>
      <c r="C209" s="8">
        <v>4368208</v>
      </c>
      <c r="D209" s="8">
        <f t="shared" si="3"/>
        <v>364017.33333333331</v>
      </c>
    </row>
    <row r="210" spans="1:4" ht="30" customHeight="1" x14ac:dyDescent="0.25">
      <c r="A210" s="5">
        <v>209</v>
      </c>
      <c r="B210" s="24" t="s">
        <v>213</v>
      </c>
      <c r="C210" s="8">
        <v>4390728</v>
      </c>
      <c r="D210" s="8">
        <f t="shared" si="3"/>
        <v>365894</v>
      </c>
    </row>
    <row r="211" spans="1:4" ht="30" customHeight="1" x14ac:dyDescent="0.25">
      <c r="A211" s="5">
        <v>210</v>
      </c>
      <c r="B211" s="24" t="s">
        <v>214</v>
      </c>
      <c r="C211" s="8">
        <v>285355.2</v>
      </c>
      <c r="D211" s="8">
        <f t="shared" si="3"/>
        <v>23779.600000000002</v>
      </c>
    </row>
    <row r="212" spans="1:4" ht="30" customHeight="1" x14ac:dyDescent="0.25">
      <c r="A212" s="5">
        <v>211</v>
      </c>
      <c r="B212" s="24" t="s">
        <v>215</v>
      </c>
      <c r="C212" s="8">
        <v>4382616</v>
      </c>
      <c r="D212" s="8">
        <f t="shared" si="3"/>
        <v>365218</v>
      </c>
    </row>
    <row r="213" spans="1:4" ht="30" customHeight="1" x14ac:dyDescent="0.25">
      <c r="A213" s="5">
        <v>212</v>
      </c>
      <c r="B213" s="24" t="s">
        <v>216</v>
      </c>
      <c r="C213" s="8">
        <v>4287576</v>
      </c>
      <c r="D213" s="8">
        <f t="shared" si="3"/>
        <v>357298</v>
      </c>
    </row>
    <row r="214" spans="1:4" ht="30" customHeight="1" x14ac:dyDescent="0.25">
      <c r="A214" s="5">
        <v>213</v>
      </c>
      <c r="B214" s="24" t="s">
        <v>217</v>
      </c>
      <c r="C214" s="8">
        <v>28535.52</v>
      </c>
      <c r="D214" s="8">
        <f t="shared" si="3"/>
        <v>2377.96</v>
      </c>
    </row>
    <row r="215" spans="1:4" ht="30" customHeight="1" x14ac:dyDescent="0.25">
      <c r="A215" s="5">
        <v>214</v>
      </c>
      <c r="B215" s="24" t="s">
        <v>218</v>
      </c>
      <c r="C215" s="8">
        <v>28535.52</v>
      </c>
      <c r="D215" s="8">
        <f t="shared" si="3"/>
        <v>2377.96</v>
      </c>
    </row>
    <row r="216" spans="1:4" ht="30" customHeight="1" x14ac:dyDescent="0.25">
      <c r="A216" s="5">
        <v>215</v>
      </c>
      <c r="B216" s="24" t="s">
        <v>219</v>
      </c>
      <c r="C216" s="8">
        <v>28535.52</v>
      </c>
      <c r="D216" s="8">
        <f t="shared" si="3"/>
        <v>2377.96</v>
      </c>
    </row>
    <row r="217" spans="1:4" ht="30" customHeight="1" x14ac:dyDescent="0.25">
      <c r="A217" s="5">
        <v>216</v>
      </c>
      <c r="B217" s="24" t="s">
        <v>220</v>
      </c>
      <c r="C217" s="8">
        <v>28535.52</v>
      </c>
      <c r="D217" s="8">
        <f t="shared" si="3"/>
        <v>2377.96</v>
      </c>
    </row>
    <row r="218" spans="1:4" ht="30" customHeight="1" x14ac:dyDescent="0.25">
      <c r="A218" s="5">
        <v>217</v>
      </c>
      <c r="B218" s="24" t="s">
        <v>221</v>
      </c>
      <c r="C218" s="8">
        <v>285355.2</v>
      </c>
      <c r="D218" s="8">
        <f t="shared" si="3"/>
        <v>23779.600000000002</v>
      </c>
    </row>
    <row r="219" spans="1:4" ht="30" customHeight="1" x14ac:dyDescent="0.25">
      <c r="A219" s="5">
        <v>218</v>
      </c>
      <c r="B219" s="24" t="s">
        <v>222</v>
      </c>
      <c r="C219" s="8">
        <v>285355.2</v>
      </c>
      <c r="D219" s="8">
        <f t="shared" si="3"/>
        <v>23779.600000000002</v>
      </c>
    </row>
    <row r="220" spans="1:4" ht="30" customHeight="1" x14ac:dyDescent="0.25">
      <c r="A220" s="5">
        <v>219</v>
      </c>
      <c r="B220" s="24" t="s">
        <v>223</v>
      </c>
      <c r="C220" s="8">
        <v>285355.2</v>
      </c>
      <c r="D220" s="8">
        <f t="shared" si="3"/>
        <v>23779.600000000002</v>
      </c>
    </row>
    <row r="221" spans="1:4" ht="30" customHeight="1" x14ac:dyDescent="0.25">
      <c r="A221" s="5">
        <v>220</v>
      </c>
      <c r="B221" s="24" t="s">
        <v>224</v>
      </c>
      <c r="C221" s="8">
        <v>285355.2</v>
      </c>
      <c r="D221" s="8">
        <f t="shared" si="3"/>
        <v>23779.600000000002</v>
      </c>
    </row>
    <row r="222" spans="1:4" ht="30" customHeight="1" x14ac:dyDescent="0.25">
      <c r="A222" s="5">
        <v>221</v>
      </c>
      <c r="B222" s="24" t="s">
        <v>225</v>
      </c>
      <c r="C222" s="8">
        <v>713388</v>
      </c>
      <c r="D222" s="8">
        <f t="shared" si="3"/>
        <v>59449</v>
      </c>
    </row>
    <row r="223" spans="1:4" ht="30" customHeight="1" x14ac:dyDescent="0.25">
      <c r="A223" s="5">
        <v>222</v>
      </c>
      <c r="B223" s="24" t="s">
        <v>226</v>
      </c>
      <c r="C223" s="8">
        <v>713388</v>
      </c>
      <c r="D223" s="8">
        <f t="shared" si="3"/>
        <v>59449</v>
      </c>
    </row>
    <row r="224" spans="1:4" ht="30" customHeight="1" x14ac:dyDescent="0.25">
      <c r="A224" s="5">
        <v>223</v>
      </c>
      <c r="B224" s="24" t="s">
        <v>227</v>
      </c>
      <c r="C224" s="8">
        <v>713388</v>
      </c>
      <c r="D224" s="8">
        <f t="shared" si="3"/>
        <v>59449</v>
      </c>
    </row>
    <row r="225" spans="1:4" ht="30" customHeight="1" x14ac:dyDescent="0.25">
      <c r="A225" s="5">
        <v>224</v>
      </c>
      <c r="B225" s="24" t="s">
        <v>228</v>
      </c>
      <c r="C225" s="8">
        <v>13489080</v>
      </c>
      <c r="D225" s="8">
        <f t="shared" si="3"/>
        <v>1124090</v>
      </c>
    </row>
    <row r="226" spans="1:4" ht="30" customHeight="1" x14ac:dyDescent="0.25">
      <c r="A226" s="5">
        <v>225</v>
      </c>
      <c r="B226" s="24" t="s">
        <v>229</v>
      </c>
      <c r="C226" s="8">
        <v>7576408.7999999998</v>
      </c>
      <c r="D226" s="8">
        <f t="shared" si="3"/>
        <v>631367.4</v>
      </c>
    </row>
    <row r="227" spans="1:4" ht="30" customHeight="1" x14ac:dyDescent="0.25">
      <c r="A227" s="5">
        <v>226</v>
      </c>
      <c r="B227" s="24" t="s">
        <v>230</v>
      </c>
      <c r="C227" s="8">
        <v>8575152</v>
      </c>
      <c r="D227" s="8">
        <f t="shared" si="3"/>
        <v>714596</v>
      </c>
    </row>
    <row r="228" spans="1:4" ht="30" customHeight="1" x14ac:dyDescent="0.25">
      <c r="A228" s="5">
        <v>227</v>
      </c>
      <c r="B228" s="24" t="s">
        <v>231</v>
      </c>
      <c r="C228" s="8">
        <v>9208752</v>
      </c>
      <c r="D228" s="8">
        <f t="shared" si="3"/>
        <v>767396</v>
      </c>
    </row>
    <row r="229" spans="1:4" ht="30" customHeight="1" x14ac:dyDescent="0.25">
      <c r="A229" s="5">
        <v>228</v>
      </c>
      <c r="B229" s="24" t="s">
        <v>232</v>
      </c>
      <c r="C229" s="8">
        <v>13489080</v>
      </c>
      <c r="D229" s="8">
        <f t="shared" si="3"/>
        <v>1124090</v>
      </c>
    </row>
    <row r="230" spans="1:4" ht="30" customHeight="1" x14ac:dyDescent="0.25">
      <c r="A230" s="5">
        <v>229</v>
      </c>
      <c r="B230" s="24" t="s">
        <v>233</v>
      </c>
      <c r="C230" s="8">
        <v>153717.6</v>
      </c>
      <c r="D230" s="8">
        <f t="shared" si="3"/>
        <v>12809.800000000001</v>
      </c>
    </row>
    <row r="231" spans="1:4" ht="30" customHeight="1" x14ac:dyDescent="0.25">
      <c r="A231" s="5">
        <v>230</v>
      </c>
      <c r="B231" s="24" t="s">
        <v>234</v>
      </c>
      <c r="C231" s="8">
        <v>153717.6</v>
      </c>
      <c r="D231" s="8">
        <f t="shared" si="3"/>
        <v>12809.800000000001</v>
      </c>
    </row>
    <row r="232" spans="1:4" ht="30" customHeight="1" x14ac:dyDescent="0.25">
      <c r="A232" s="5">
        <v>231</v>
      </c>
      <c r="B232" s="24" t="s">
        <v>235</v>
      </c>
      <c r="C232" s="8">
        <v>142677.6</v>
      </c>
      <c r="D232" s="8">
        <f t="shared" si="3"/>
        <v>11889.800000000001</v>
      </c>
    </row>
    <row r="233" spans="1:4" ht="30" customHeight="1" x14ac:dyDescent="0.25">
      <c r="A233" s="5">
        <v>232</v>
      </c>
      <c r="B233" s="24" t="s">
        <v>236</v>
      </c>
      <c r="C233" s="8">
        <v>160053.6</v>
      </c>
      <c r="D233" s="8">
        <f t="shared" si="3"/>
        <v>13337.800000000001</v>
      </c>
    </row>
    <row r="234" spans="1:4" ht="30" customHeight="1" x14ac:dyDescent="0.25">
      <c r="A234" s="5">
        <v>233</v>
      </c>
      <c r="B234" s="24" t="s">
        <v>237</v>
      </c>
      <c r="C234" s="8">
        <v>160053.6</v>
      </c>
      <c r="D234" s="8">
        <f t="shared" si="3"/>
        <v>13337.800000000001</v>
      </c>
    </row>
    <row r="235" spans="1:4" ht="30" customHeight="1" x14ac:dyDescent="0.25">
      <c r="A235" s="5">
        <v>234</v>
      </c>
      <c r="B235" s="24" t="s">
        <v>238</v>
      </c>
      <c r="C235" s="8">
        <v>142677.6</v>
      </c>
      <c r="D235" s="8">
        <f t="shared" si="3"/>
        <v>11889.800000000001</v>
      </c>
    </row>
    <row r="236" spans="1:4" ht="30" customHeight="1" x14ac:dyDescent="0.25">
      <c r="A236" s="5">
        <v>235</v>
      </c>
      <c r="B236" s="24" t="s">
        <v>239</v>
      </c>
      <c r="C236" s="8">
        <v>10339272</v>
      </c>
      <c r="D236" s="8">
        <f t="shared" si="3"/>
        <v>861606</v>
      </c>
    </row>
    <row r="237" spans="1:4" ht="30" customHeight="1" x14ac:dyDescent="0.25">
      <c r="A237" s="5">
        <v>236</v>
      </c>
      <c r="B237" s="24" t="s">
        <v>240</v>
      </c>
      <c r="C237" s="8">
        <v>2867592</v>
      </c>
      <c r="D237" s="8">
        <f t="shared" si="3"/>
        <v>238966</v>
      </c>
    </row>
    <row r="238" spans="1:4" ht="30" customHeight="1" x14ac:dyDescent="0.25">
      <c r="A238" s="5">
        <v>237</v>
      </c>
      <c r="B238" s="24" t="s">
        <v>241</v>
      </c>
      <c r="C238" s="8">
        <v>2853552</v>
      </c>
      <c r="D238" s="8">
        <f t="shared" si="3"/>
        <v>237796</v>
      </c>
    </row>
    <row r="239" spans="1:4" ht="30" customHeight="1" x14ac:dyDescent="0.25">
      <c r="A239" s="5">
        <v>238</v>
      </c>
      <c r="B239" s="24" t="s">
        <v>242</v>
      </c>
      <c r="C239" s="8">
        <v>43475280</v>
      </c>
      <c r="D239" s="8">
        <f t="shared" si="3"/>
        <v>3622940</v>
      </c>
    </row>
    <row r="240" spans="1:4" ht="30" customHeight="1" x14ac:dyDescent="0.25">
      <c r="A240" s="5">
        <v>239</v>
      </c>
      <c r="B240" s="24" t="s">
        <v>243</v>
      </c>
      <c r="C240" s="8">
        <v>142677.6</v>
      </c>
      <c r="D240" s="8">
        <f t="shared" si="3"/>
        <v>11889.800000000001</v>
      </c>
    </row>
    <row r="241" spans="1:4" ht="30" customHeight="1" x14ac:dyDescent="0.25">
      <c r="A241" s="5">
        <v>240</v>
      </c>
      <c r="B241" s="24" t="s">
        <v>244</v>
      </c>
      <c r="C241" s="8">
        <v>12022416</v>
      </c>
      <c r="D241" s="8">
        <f t="shared" si="3"/>
        <v>1001868</v>
      </c>
    </row>
    <row r="242" spans="1:4" ht="30" customHeight="1" x14ac:dyDescent="0.25">
      <c r="A242" s="5">
        <v>241</v>
      </c>
      <c r="B242" s="24" t="s">
        <v>245</v>
      </c>
      <c r="C242" s="8">
        <v>11191352</v>
      </c>
      <c r="D242" s="8">
        <f t="shared" si="3"/>
        <v>932612.66666666663</v>
      </c>
    </row>
    <row r="243" spans="1:4" ht="30" customHeight="1" x14ac:dyDescent="0.25">
      <c r="A243" s="5">
        <v>242</v>
      </c>
      <c r="B243" s="24" t="s">
        <v>246</v>
      </c>
      <c r="C243" s="8">
        <v>7894280</v>
      </c>
      <c r="D243" s="8">
        <f t="shared" si="3"/>
        <v>657856.66666666663</v>
      </c>
    </row>
    <row r="244" spans="1:4" ht="30" customHeight="1" x14ac:dyDescent="0.25">
      <c r="A244" s="5">
        <v>243</v>
      </c>
      <c r="B244" s="24" t="s">
        <v>247</v>
      </c>
      <c r="C244" s="8">
        <v>428032.8</v>
      </c>
      <c r="D244" s="8">
        <f t="shared" si="3"/>
        <v>35669.4</v>
      </c>
    </row>
    <row r="245" spans="1:4" ht="30" customHeight="1" x14ac:dyDescent="0.25">
      <c r="A245" s="5">
        <v>244</v>
      </c>
      <c r="B245" s="24" t="s">
        <v>248</v>
      </c>
      <c r="C245" s="8">
        <v>428032.8</v>
      </c>
      <c r="D245" s="8">
        <f t="shared" si="3"/>
        <v>35669.4</v>
      </c>
    </row>
    <row r="246" spans="1:4" ht="30" customHeight="1" x14ac:dyDescent="0.25">
      <c r="A246" s="5">
        <v>245</v>
      </c>
      <c r="B246" s="24" t="s">
        <v>249</v>
      </c>
      <c r="C246" s="8">
        <v>428032.8</v>
      </c>
      <c r="D246" s="8">
        <f t="shared" si="3"/>
        <v>35669.4</v>
      </c>
    </row>
    <row r="247" spans="1:4" ht="30" customHeight="1" x14ac:dyDescent="0.25">
      <c r="A247" s="5">
        <v>246</v>
      </c>
      <c r="B247" s="24" t="s">
        <v>250</v>
      </c>
      <c r="C247" s="8">
        <v>231573.6</v>
      </c>
      <c r="D247" s="8">
        <f t="shared" si="3"/>
        <v>19297.8</v>
      </c>
    </row>
    <row r="248" spans="1:4" ht="30" customHeight="1" x14ac:dyDescent="0.25">
      <c r="A248" s="5">
        <v>247</v>
      </c>
      <c r="B248" s="24" t="s">
        <v>251</v>
      </c>
      <c r="C248" s="8">
        <v>13469.880000000001</v>
      </c>
      <c r="D248" s="8">
        <f t="shared" si="3"/>
        <v>1122.49</v>
      </c>
    </row>
    <row r="249" spans="1:4" ht="30" customHeight="1" x14ac:dyDescent="0.25">
      <c r="A249" s="5">
        <v>248</v>
      </c>
      <c r="B249" s="24" t="s">
        <v>252</v>
      </c>
      <c r="C249" s="8">
        <v>15098160</v>
      </c>
      <c r="D249" s="8">
        <f t="shared" si="3"/>
        <v>1258180</v>
      </c>
    </row>
    <row r="250" spans="1:4" ht="30" customHeight="1" x14ac:dyDescent="0.25">
      <c r="A250" s="5">
        <v>249</v>
      </c>
      <c r="B250" s="24" t="s">
        <v>253</v>
      </c>
      <c r="C250" s="8">
        <v>648298.80000000005</v>
      </c>
      <c r="D250" s="8">
        <f t="shared" si="3"/>
        <v>54024.9</v>
      </c>
    </row>
    <row r="251" spans="1:4" ht="30" customHeight="1" x14ac:dyDescent="0.25">
      <c r="A251" s="5">
        <v>250</v>
      </c>
      <c r="B251" s="24" t="s">
        <v>254</v>
      </c>
      <c r="C251" s="8">
        <v>71338.8</v>
      </c>
      <c r="D251" s="8">
        <f t="shared" si="3"/>
        <v>5944.9000000000005</v>
      </c>
    </row>
    <row r="252" spans="1:4" ht="30" customHeight="1" x14ac:dyDescent="0.25">
      <c r="A252" s="5">
        <v>251</v>
      </c>
      <c r="B252" s="24" t="s">
        <v>255</v>
      </c>
      <c r="C252" s="8">
        <v>231573.6</v>
      </c>
      <c r="D252" s="8">
        <f t="shared" si="3"/>
        <v>19297.8</v>
      </c>
    </row>
    <row r="253" spans="1:4" ht="30" customHeight="1" x14ac:dyDescent="0.25">
      <c r="A253" s="5">
        <v>252</v>
      </c>
      <c r="B253" s="25" t="s">
        <v>256</v>
      </c>
      <c r="C253" s="8">
        <v>73906.8</v>
      </c>
      <c r="D253" s="8">
        <f t="shared" si="3"/>
        <v>6158.9000000000005</v>
      </c>
    </row>
    <row r="254" spans="1:4" ht="30" customHeight="1" x14ac:dyDescent="0.25">
      <c r="A254" s="5">
        <v>253</v>
      </c>
      <c r="B254" s="24" t="s">
        <v>257</v>
      </c>
      <c r="C254" s="8">
        <v>142677.6</v>
      </c>
      <c r="D254" s="8">
        <f t="shared" si="3"/>
        <v>11889.800000000001</v>
      </c>
    </row>
    <row r="255" spans="1:4" ht="30" customHeight="1" x14ac:dyDescent="0.25">
      <c r="A255" s="5">
        <v>254</v>
      </c>
      <c r="B255" s="24" t="s">
        <v>258</v>
      </c>
      <c r="C255" s="8">
        <v>142677.6</v>
      </c>
      <c r="D255" s="8">
        <f t="shared" si="3"/>
        <v>11889.800000000001</v>
      </c>
    </row>
    <row r="256" spans="1:4" ht="30" customHeight="1" x14ac:dyDescent="0.25">
      <c r="A256" s="5">
        <v>255</v>
      </c>
      <c r="B256" s="24" t="s">
        <v>259</v>
      </c>
      <c r="C256" s="8">
        <v>7549080</v>
      </c>
      <c r="D256" s="8">
        <f t="shared" si="3"/>
        <v>629090</v>
      </c>
    </row>
    <row r="257" spans="1:4" ht="30" customHeight="1" x14ac:dyDescent="0.25">
      <c r="A257" s="5">
        <v>256</v>
      </c>
      <c r="B257" s="24" t="s">
        <v>260</v>
      </c>
      <c r="C257" s="8">
        <v>7549080</v>
      </c>
      <c r="D257" s="8">
        <f t="shared" ref="D257:D320" si="4">C257/12</f>
        <v>629090</v>
      </c>
    </row>
    <row r="258" spans="1:4" ht="30" customHeight="1" x14ac:dyDescent="0.25">
      <c r="A258" s="5">
        <v>257</v>
      </c>
      <c r="B258" s="24" t="s">
        <v>261</v>
      </c>
      <c r="C258" s="8">
        <v>8560656</v>
      </c>
      <c r="D258" s="8">
        <f t="shared" si="4"/>
        <v>713388</v>
      </c>
    </row>
    <row r="259" spans="1:4" ht="30" customHeight="1" x14ac:dyDescent="0.25">
      <c r="A259" s="5">
        <v>258</v>
      </c>
      <c r="B259" s="24" t="s">
        <v>262</v>
      </c>
      <c r="C259" s="8">
        <v>7133880</v>
      </c>
      <c r="D259" s="8">
        <f t="shared" si="4"/>
        <v>594490</v>
      </c>
    </row>
    <row r="260" spans="1:4" ht="30" customHeight="1" x14ac:dyDescent="0.25">
      <c r="A260" s="5">
        <v>259</v>
      </c>
      <c r="B260" s="24" t="s">
        <v>263</v>
      </c>
      <c r="C260" s="8">
        <v>7133880</v>
      </c>
      <c r="D260" s="8">
        <f t="shared" si="4"/>
        <v>594490</v>
      </c>
    </row>
    <row r="261" spans="1:4" ht="30" customHeight="1" x14ac:dyDescent="0.25">
      <c r="A261" s="5">
        <v>260</v>
      </c>
      <c r="B261" s="24" t="s">
        <v>264</v>
      </c>
      <c r="C261" s="8">
        <v>24896040</v>
      </c>
      <c r="D261" s="8">
        <f t="shared" si="4"/>
        <v>2074670</v>
      </c>
    </row>
    <row r="262" spans="1:4" ht="30" customHeight="1" x14ac:dyDescent="0.25">
      <c r="A262" s="5">
        <v>261</v>
      </c>
      <c r="B262" s="24" t="s">
        <v>265</v>
      </c>
      <c r="C262" s="8">
        <v>24896040</v>
      </c>
      <c r="D262" s="8">
        <f t="shared" si="4"/>
        <v>2074670</v>
      </c>
    </row>
    <row r="263" spans="1:4" ht="30" customHeight="1" x14ac:dyDescent="0.25">
      <c r="A263" s="5">
        <v>262</v>
      </c>
      <c r="B263" s="24" t="s">
        <v>266</v>
      </c>
      <c r="C263" s="8">
        <v>316080</v>
      </c>
      <c r="D263" s="8">
        <f t="shared" si="4"/>
        <v>26340</v>
      </c>
    </row>
    <row r="264" spans="1:4" ht="30" customHeight="1" x14ac:dyDescent="0.25">
      <c r="A264" s="5">
        <v>263</v>
      </c>
      <c r="B264" s="24" t="s">
        <v>267</v>
      </c>
      <c r="C264" s="8">
        <v>259680480</v>
      </c>
      <c r="D264" s="8">
        <f t="shared" si="4"/>
        <v>21640040</v>
      </c>
    </row>
    <row r="265" spans="1:4" ht="30" customHeight="1" x14ac:dyDescent="0.25">
      <c r="A265" s="5">
        <v>264</v>
      </c>
      <c r="B265" s="24" t="s">
        <v>268</v>
      </c>
      <c r="C265" s="8">
        <v>259743840</v>
      </c>
      <c r="D265" s="8">
        <f t="shared" si="4"/>
        <v>21645320</v>
      </c>
    </row>
    <row r="266" spans="1:4" ht="30" customHeight="1" x14ac:dyDescent="0.25">
      <c r="A266" s="5">
        <v>265</v>
      </c>
      <c r="B266" s="24" t="s">
        <v>269</v>
      </c>
      <c r="C266" s="8">
        <v>259743840</v>
      </c>
      <c r="D266" s="8">
        <f t="shared" si="4"/>
        <v>21645320</v>
      </c>
    </row>
    <row r="267" spans="1:4" ht="30" customHeight="1" x14ac:dyDescent="0.25">
      <c r="A267" s="5">
        <v>266</v>
      </c>
      <c r="B267" s="24" t="s">
        <v>270</v>
      </c>
      <c r="C267" s="8">
        <v>259680480</v>
      </c>
      <c r="D267" s="8">
        <f t="shared" si="4"/>
        <v>21640040</v>
      </c>
    </row>
    <row r="268" spans="1:4" ht="30" customHeight="1" x14ac:dyDescent="0.25">
      <c r="A268" s="5">
        <v>267</v>
      </c>
      <c r="B268" s="24" t="s">
        <v>271</v>
      </c>
      <c r="C268" s="8">
        <v>259743840</v>
      </c>
      <c r="D268" s="8">
        <f t="shared" si="4"/>
        <v>21645320</v>
      </c>
    </row>
    <row r="269" spans="1:4" ht="30" customHeight="1" x14ac:dyDescent="0.25">
      <c r="A269" s="5">
        <v>268</v>
      </c>
      <c r="B269" s="24" t="s">
        <v>272</v>
      </c>
      <c r="C269" s="8">
        <v>256819680</v>
      </c>
      <c r="D269" s="8">
        <f t="shared" si="4"/>
        <v>21401640</v>
      </c>
    </row>
    <row r="270" spans="1:4" ht="30" customHeight="1" x14ac:dyDescent="0.25">
      <c r="A270" s="5">
        <v>269</v>
      </c>
      <c r="B270" s="24" t="s">
        <v>273</v>
      </c>
      <c r="C270" s="8">
        <v>17121312</v>
      </c>
      <c r="D270" s="8">
        <f t="shared" si="4"/>
        <v>1426776</v>
      </c>
    </row>
    <row r="271" spans="1:4" ht="30" customHeight="1" x14ac:dyDescent="0.25">
      <c r="A271" s="5">
        <v>270</v>
      </c>
      <c r="B271" s="24" t="s">
        <v>274</v>
      </c>
      <c r="C271" s="8">
        <v>17157312</v>
      </c>
      <c r="D271" s="8">
        <f t="shared" si="4"/>
        <v>1429776</v>
      </c>
    </row>
    <row r="272" spans="1:4" ht="30" customHeight="1" x14ac:dyDescent="0.25">
      <c r="A272" s="5">
        <v>271</v>
      </c>
      <c r="B272" s="24" t="s">
        <v>275</v>
      </c>
      <c r="C272" s="8">
        <v>17157312</v>
      </c>
      <c r="D272" s="8">
        <f t="shared" si="4"/>
        <v>1429776</v>
      </c>
    </row>
    <row r="273" spans="1:4" ht="30" customHeight="1" x14ac:dyDescent="0.25">
      <c r="A273" s="5">
        <v>272</v>
      </c>
      <c r="B273" s="24" t="s">
        <v>276</v>
      </c>
      <c r="C273" s="8">
        <v>54256416</v>
      </c>
      <c r="D273" s="8">
        <f t="shared" si="4"/>
        <v>4521368</v>
      </c>
    </row>
    <row r="274" spans="1:4" ht="30" customHeight="1" x14ac:dyDescent="0.25">
      <c r="A274" s="5">
        <v>273</v>
      </c>
      <c r="B274" s="24" t="s">
        <v>277</v>
      </c>
      <c r="C274" s="8">
        <v>54224736</v>
      </c>
      <c r="D274" s="8">
        <f t="shared" si="4"/>
        <v>4518728</v>
      </c>
    </row>
    <row r="275" spans="1:4" ht="30" customHeight="1" x14ac:dyDescent="0.25">
      <c r="A275" s="5">
        <v>274</v>
      </c>
      <c r="B275" s="24" t="s">
        <v>278</v>
      </c>
      <c r="C275" s="8">
        <v>54256416</v>
      </c>
      <c r="D275" s="8">
        <f t="shared" si="4"/>
        <v>4521368</v>
      </c>
    </row>
    <row r="276" spans="1:4" ht="30" customHeight="1" x14ac:dyDescent="0.25">
      <c r="A276" s="5">
        <v>275</v>
      </c>
      <c r="B276" s="24" t="s">
        <v>279</v>
      </c>
      <c r="C276" s="8">
        <v>54224736</v>
      </c>
      <c r="D276" s="8">
        <f t="shared" si="4"/>
        <v>4518728</v>
      </c>
    </row>
    <row r="277" spans="1:4" ht="30" customHeight="1" x14ac:dyDescent="0.25">
      <c r="A277" s="5">
        <v>276</v>
      </c>
      <c r="B277" s="24" t="s">
        <v>280</v>
      </c>
      <c r="C277" s="8">
        <v>3436925.4</v>
      </c>
      <c r="D277" s="8">
        <f t="shared" si="4"/>
        <v>286410.45</v>
      </c>
    </row>
    <row r="278" spans="1:4" ht="30" customHeight="1" x14ac:dyDescent="0.25">
      <c r="A278" s="5">
        <v>277</v>
      </c>
      <c r="B278" s="24" t="s">
        <v>281</v>
      </c>
      <c r="C278" s="8">
        <v>77701248</v>
      </c>
      <c r="D278" s="8">
        <f t="shared" si="4"/>
        <v>6475104</v>
      </c>
    </row>
    <row r="279" spans="1:4" ht="30" customHeight="1" x14ac:dyDescent="0.25">
      <c r="A279" s="5">
        <v>278</v>
      </c>
      <c r="B279" s="25" t="s">
        <v>282</v>
      </c>
      <c r="C279" s="8">
        <v>77384448</v>
      </c>
      <c r="D279" s="8">
        <f t="shared" si="4"/>
        <v>6448704</v>
      </c>
    </row>
    <row r="280" spans="1:4" ht="30" customHeight="1" x14ac:dyDescent="0.25">
      <c r="A280" s="5">
        <v>279</v>
      </c>
      <c r="B280" s="24" t="s">
        <v>283</v>
      </c>
      <c r="C280" s="8">
        <v>266669280</v>
      </c>
      <c r="D280" s="8">
        <f t="shared" si="4"/>
        <v>22222440</v>
      </c>
    </row>
    <row r="281" spans="1:4" ht="30" customHeight="1" x14ac:dyDescent="0.25">
      <c r="A281" s="5">
        <v>280</v>
      </c>
      <c r="B281" s="24" t="s">
        <v>284</v>
      </c>
      <c r="C281" s="8">
        <v>198184032</v>
      </c>
      <c r="D281" s="8">
        <f t="shared" si="4"/>
        <v>16515336</v>
      </c>
    </row>
    <row r="282" spans="1:4" ht="30" customHeight="1" x14ac:dyDescent="0.25">
      <c r="A282" s="5">
        <v>281</v>
      </c>
      <c r="B282" s="24" t="s">
        <v>285</v>
      </c>
      <c r="C282" s="8">
        <v>266669280</v>
      </c>
      <c r="D282" s="8">
        <f t="shared" si="4"/>
        <v>22222440</v>
      </c>
    </row>
    <row r="283" spans="1:4" ht="30" customHeight="1" x14ac:dyDescent="0.25">
      <c r="A283" s="5">
        <v>282</v>
      </c>
      <c r="B283" s="24" t="s">
        <v>286</v>
      </c>
      <c r="C283" s="8">
        <v>266669280</v>
      </c>
      <c r="D283" s="8">
        <f t="shared" si="4"/>
        <v>22222440</v>
      </c>
    </row>
    <row r="284" spans="1:4" ht="30" customHeight="1" x14ac:dyDescent="0.25">
      <c r="A284" s="5">
        <v>283</v>
      </c>
      <c r="B284" s="24" t="s">
        <v>287</v>
      </c>
      <c r="C284" s="8">
        <v>85606560</v>
      </c>
      <c r="D284" s="8">
        <f t="shared" si="4"/>
        <v>7133880</v>
      </c>
    </row>
    <row r="285" spans="1:4" ht="30" customHeight="1" x14ac:dyDescent="0.25">
      <c r="A285" s="5">
        <v>284</v>
      </c>
      <c r="B285" s="24" t="s">
        <v>288</v>
      </c>
      <c r="C285" s="8">
        <v>1712131.2</v>
      </c>
      <c r="D285" s="8">
        <f t="shared" si="4"/>
        <v>142677.6</v>
      </c>
    </row>
    <row r="286" spans="1:4" ht="30" customHeight="1" x14ac:dyDescent="0.25">
      <c r="A286" s="5">
        <v>285</v>
      </c>
      <c r="B286" s="24" t="s">
        <v>289</v>
      </c>
      <c r="C286" s="8">
        <v>17121312</v>
      </c>
      <c r="D286" s="8">
        <f t="shared" si="4"/>
        <v>1426776</v>
      </c>
    </row>
    <row r="287" spans="1:4" ht="30" customHeight="1" x14ac:dyDescent="0.25">
      <c r="A287" s="5">
        <v>286</v>
      </c>
      <c r="B287" s="24" t="s">
        <v>290</v>
      </c>
      <c r="C287" s="8">
        <v>17208192</v>
      </c>
      <c r="D287" s="8">
        <f t="shared" si="4"/>
        <v>1434016</v>
      </c>
    </row>
    <row r="288" spans="1:4" ht="30" customHeight="1" x14ac:dyDescent="0.25">
      <c r="A288" s="5">
        <v>287</v>
      </c>
      <c r="B288" s="24" t="s">
        <v>291</v>
      </c>
      <c r="C288" s="8">
        <v>85606560</v>
      </c>
      <c r="D288" s="8">
        <f t="shared" si="4"/>
        <v>7133880</v>
      </c>
    </row>
    <row r="289" spans="1:4" ht="30" customHeight="1" x14ac:dyDescent="0.25">
      <c r="A289" s="5">
        <v>288</v>
      </c>
      <c r="B289" s="24" t="s">
        <v>292</v>
      </c>
      <c r="C289" s="8">
        <v>11984918.4</v>
      </c>
      <c r="D289" s="8">
        <f t="shared" si="4"/>
        <v>998743.20000000007</v>
      </c>
    </row>
    <row r="290" spans="1:4" ht="30" customHeight="1" x14ac:dyDescent="0.25">
      <c r="A290" s="5">
        <v>289</v>
      </c>
      <c r="B290" s="24" t="s">
        <v>293</v>
      </c>
      <c r="C290" s="8">
        <v>17121312</v>
      </c>
      <c r="D290" s="8">
        <f t="shared" si="4"/>
        <v>1426776</v>
      </c>
    </row>
    <row r="291" spans="1:4" ht="30" customHeight="1" x14ac:dyDescent="0.25">
      <c r="A291" s="5">
        <v>290</v>
      </c>
      <c r="B291" s="24" t="s">
        <v>294</v>
      </c>
      <c r="C291" s="8">
        <v>17208192</v>
      </c>
      <c r="D291" s="8">
        <f t="shared" si="4"/>
        <v>1434016</v>
      </c>
    </row>
    <row r="292" spans="1:4" ht="30" customHeight="1" x14ac:dyDescent="0.25">
      <c r="A292" s="5">
        <v>291</v>
      </c>
      <c r="B292" s="24" t="s">
        <v>295</v>
      </c>
      <c r="C292" s="8">
        <v>40597824</v>
      </c>
      <c r="D292" s="8">
        <f t="shared" si="4"/>
        <v>3383152</v>
      </c>
    </row>
    <row r="293" spans="1:4" ht="30" customHeight="1" x14ac:dyDescent="0.25">
      <c r="A293" s="5">
        <v>292</v>
      </c>
      <c r="B293" s="24" t="s">
        <v>296</v>
      </c>
      <c r="C293" s="8">
        <v>127951584</v>
      </c>
      <c r="D293" s="8">
        <f t="shared" si="4"/>
        <v>10662632</v>
      </c>
    </row>
    <row r="294" spans="1:4" ht="30" customHeight="1" x14ac:dyDescent="0.25">
      <c r="A294" s="5">
        <v>293</v>
      </c>
      <c r="B294" s="24" t="s">
        <v>297</v>
      </c>
      <c r="C294" s="8">
        <v>342426.24000000005</v>
      </c>
      <c r="D294" s="8">
        <f t="shared" si="4"/>
        <v>28535.520000000004</v>
      </c>
    </row>
    <row r="295" spans="1:4" ht="30" customHeight="1" x14ac:dyDescent="0.25">
      <c r="A295" s="5">
        <v>294</v>
      </c>
      <c r="B295" s="24" t="s">
        <v>298</v>
      </c>
      <c r="C295" s="8">
        <v>342426.24000000005</v>
      </c>
      <c r="D295" s="8">
        <f t="shared" si="4"/>
        <v>28535.520000000004</v>
      </c>
    </row>
    <row r="296" spans="1:4" ht="30" customHeight="1" x14ac:dyDescent="0.25">
      <c r="A296" s="5">
        <v>295</v>
      </c>
      <c r="B296" s="24" t="s">
        <v>299</v>
      </c>
      <c r="C296" s="8">
        <v>17216352</v>
      </c>
      <c r="D296" s="8">
        <f t="shared" si="4"/>
        <v>1434696</v>
      </c>
    </row>
    <row r="297" spans="1:4" ht="30" customHeight="1" x14ac:dyDescent="0.25">
      <c r="A297" s="5">
        <v>296</v>
      </c>
      <c r="B297" s="24" t="s">
        <v>300</v>
      </c>
      <c r="C297" s="8">
        <v>17121312</v>
      </c>
      <c r="D297" s="8">
        <f t="shared" si="4"/>
        <v>1426776</v>
      </c>
    </row>
    <row r="298" spans="1:4" ht="30" customHeight="1" x14ac:dyDescent="0.25">
      <c r="A298" s="5">
        <v>297</v>
      </c>
      <c r="B298" s="24" t="s">
        <v>301</v>
      </c>
      <c r="C298" s="8">
        <v>23032992</v>
      </c>
      <c r="D298" s="8">
        <f t="shared" si="4"/>
        <v>1919416</v>
      </c>
    </row>
    <row r="299" spans="1:4" ht="30" customHeight="1" x14ac:dyDescent="0.25">
      <c r="A299" s="5">
        <v>298</v>
      </c>
      <c r="B299" s="24" t="s">
        <v>302</v>
      </c>
      <c r="C299" s="8">
        <v>22842912</v>
      </c>
      <c r="D299" s="8">
        <f t="shared" si="4"/>
        <v>1903576</v>
      </c>
    </row>
    <row r="300" spans="1:4" ht="30" customHeight="1" x14ac:dyDescent="0.25">
      <c r="A300" s="5">
        <v>299</v>
      </c>
      <c r="B300" s="24" t="s">
        <v>303</v>
      </c>
      <c r="C300" s="8">
        <v>177568320</v>
      </c>
      <c r="D300" s="8">
        <f t="shared" si="4"/>
        <v>14797360</v>
      </c>
    </row>
    <row r="301" spans="1:4" ht="30" customHeight="1" x14ac:dyDescent="0.25">
      <c r="A301" s="5">
        <v>300</v>
      </c>
      <c r="B301" s="24" t="s">
        <v>304</v>
      </c>
      <c r="C301" s="8">
        <v>41710704</v>
      </c>
      <c r="D301" s="8">
        <f t="shared" si="4"/>
        <v>3475892</v>
      </c>
    </row>
    <row r="302" spans="1:4" ht="30" customHeight="1" x14ac:dyDescent="0.25">
      <c r="A302" s="5">
        <v>301</v>
      </c>
      <c r="B302" s="24" t="s">
        <v>305</v>
      </c>
      <c r="C302" s="8">
        <v>31233561.600000001</v>
      </c>
      <c r="D302" s="8">
        <f t="shared" si="4"/>
        <v>2602796.8000000003</v>
      </c>
    </row>
    <row r="303" spans="1:4" ht="30" customHeight="1" x14ac:dyDescent="0.25">
      <c r="A303" s="5">
        <v>302</v>
      </c>
      <c r="B303" s="24" t="s">
        <v>306</v>
      </c>
      <c r="C303" s="8">
        <v>31233561.600000001</v>
      </c>
      <c r="D303" s="8">
        <f t="shared" si="4"/>
        <v>2602796.8000000003</v>
      </c>
    </row>
    <row r="304" spans="1:4" ht="30" customHeight="1" x14ac:dyDescent="0.25">
      <c r="A304" s="5">
        <v>303</v>
      </c>
      <c r="B304" s="24" t="s">
        <v>307</v>
      </c>
      <c r="C304" s="8">
        <v>31233561.600000001</v>
      </c>
      <c r="D304" s="8">
        <f t="shared" si="4"/>
        <v>2602796.8000000003</v>
      </c>
    </row>
    <row r="305" spans="1:4" ht="30" customHeight="1" x14ac:dyDescent="0.25">
      <c r="A305" s="5">
        <v>304</v>
      </c>
      <c r="B305" s="24" t="s">
        <v>308</v>
      </c>
      <c r="C305" s="8">
        <v>31075161.600000001</v>
      </c>
      <c r="D305" s="8">
        <f t="shared" si="4"/>
        <v>2589596.8000000003</v>
      </c>
    </row>
    <row r="306" spans="1:4" ht="30" customHeight="1" x14ac:dyDescent="0.25">
      <c r="A306" s="5">
        <v>305</v>
      </c>
      <c r="B306" s="24" t="s">
        <v>309</v>
      </c>
      <c r="C306" s="8">
        <v>93228960</v>
      </c>
      <c r="D306" s="8">
        <f t="shared" si="4"/>
        <v>7769080</v>
      </c>
    </row>
    <row r="307" spans="1:4" ht="30" customHeight="1" x14ac:dyDescent="0.25">
      <c r="A307" s="5">
        <v>306</v>
      </c>
      <c r="B307" s="24" t="s">
        <v>310</v>
      </c>
      <c r="C307" s="8">
        <v>1712131.2</v>
      </c>
      <c r="D307" s="8">
        <f t="shared" si="4"/>
        <v>142677.6</v>
      </c>
    </row>
    <row r="308" spans="1:4" ht="30" customHeight="1" x14ac:dyDescent="0.25">
      <c r="A308" s="5">
        <v>307</v>
      </c>
      <c r="B308" s="24" t="s">
        <v>311</v>
      </c>
      <c r="C308" s="8">
        <v>3452438.4</v>
      </c>
      <c r="D308" s="8">
        <f t="shared" si="4"/>
        <v>287703.2</v>
      </c>
    </row>
    <row r="309" spans="1:4" ht="30" customHeight="1" x14ac:dyDescent="0.25">
      <c r="A309" s="5">
        <v>308</v>
      </c>
      <c r="B309" s="24" t="s">
        <v>312</v>
      </c>
      <c r="C309" s="8">
        <v>17121312</v>
      </c>
      <c r="D309" s="8">
        <f t="shared" si="4"/>
        <v>1426776</v>
      </c>
    </row>
    <row r="310" spans="1:4" ht="30" customHeight="1" x14ac:dyDescent="0.25">
      <c r="A310" s="5">
        <v>309</v>
      </c>
      <c r="B310" s="24" t="s">
        <v>313</v>
      </c>
      <c r="C310" s="8">
        <v>177549.12000000002</v>
      </c>
      <c r="D310" s="8">
        <f t="shared" si="4"/>
        <v>14795.760000000002</v>
      </c>
    </row>
    <row r="311" spans="1:4" ht="30" customHeight="1" x14ac:dyDescent="0.25">
      <c r="A311" s="5">
        <v>310</v>
      </c>
      <c r="B311" s="24" t="s">
        <v>314</v>
      </c>
      <c r="C311" s="8">
        <v>171213.12000000002</v>
      </c>
      <c r="D311" s="8">
        <f t="shared" si="4"/>
        <v>14267.760000000002</v>
      </c>
    </row>
    <row r="312" spans="1:4" ht="30" customHeight="1" x14ac:dyDescent="0.25">
      <c r="A312" s="5">
        <v>311</v>
      </c>
      <c r="B312" s="24" t="s">
        <v>315</v>
      </c>
      <c r="C312" s="8">
        <v>183885.12000000002</v>
      </c>
      <c r="D312" s="8">
        <f t="shared" si="4"/>
        <v>15323.760000000002</v>
      </c>
    </row>
    <row r="313" spans="1:4" ht="30" customHeight="1" x14ac:dyDescent="0.25">
      <c r="A313" s="5">
        <v>312</v>
      </c>
      <c r="B313" s="24" t="s">
        <v>316</v>
      </c>
      <c r="C313" s="8">
        <v>171213.12000000002</v>
      </c>
      <c r="D313" s="8">
        <f t="shared" si="4"/>
        <v>14267.760000000002</v>
      </c>
    </row>
    <row r="314" spans="1:4" ht="30" customHeight="1" x14ac:dyDescent="0.25">
      <c r="A314" s="5">
        <v>313</v>
      </c>
      <c r="B314" s="24" t="s">
        <v>317</v>
      </c>
      <c r="C314" s="8">
        <v>184885.12000000002</v>
      </c>
      <c r="D314" s="8">
        <f t="shared" si="4"/>
        <v>15407.093333333336</v>
      </c>
    </row>
    <row r="315" spans="1:4" ht="30" customHeight="1" x14ac:dyDescent="0.25">
      <c r="A315" s="5">
        <v>314</v>
      </c>
      <c r="B315" s="24" t="s">
        <v>318</v>
      </c>
      <c r="C315" s="8">
        <v>171213.12000000002</v>
      </c>
      <c r="D315" s="8">
        <f t="shared" si="4"/>
        <v>14267.760000000002</v>
      </c>
    </row>
    <row r="316" spans="1:4" ht="30" customHeight="1" x14ac:dyDescent="0.25">
      <c r="A316" s="5">
        <v>315</v>
      </c>
      <c r="B316" s="24" t="s">
        <v>319</v>
      </c>
      <c r="C316" s="8">
        <v>177549.12000000002</v>
      </c>
      <c r="D316" s="8">
        <f t="shared" si="4"/>
        <v>14795.760000000002</v>
      </c>
    </row>
    <row r="317" spans="1:4" ht="30" customHeight="1" x14ac:dyDescent="0.25">
      <c r="A317" s="5">
        <v>316</v>
      </c>
      <c r="B317" s="24" t="s">
        <v>320</v>
      </c>
      <c r="C317" s="8">
        <v>171213.12000000002</v>
      </c>
      <c r="D317" s="8">
        <f t="shared" si="4"/>
        <v>14267.760000000002</v>
      </c>
    </row>
    <row r="318" spans="1:4" ht="30" customHeight="1" x14ac:dyDescent="0.25">
      <c r="A318" s="5">
        <v>317</v>
      </c>
      <c r="B318" s="24" t="s">
        <v>321</v>
      </c>
      <c r="C318" s="8">
        <v>171213.12000000002</v>
      </c>
      <c r="D318" s="8">
        <f t="shared" si="4"/>
        <v>14267.760000000002</v>
      </c>
    </row>
    <row r="319" spans="1:4" ht="30" customHeight="1" x14ac:dyDescent="0.25">
      <c r="A319" s="5">
        <v>318</v>
      </c>
      <c r="B319" s="24" t="s">
        <v>322</v>
      </c>
      <c r="C319" s="8">
        <v>171213.12000000002</v>
      </c>
      <c r="D319" s="8">
        <f t="shared" si="4"/>
        <v>14267.760000000002</v>
      </c>
    </row>
    <row r="320" spans="1:4" ht="30" customHeight="1" x14ac:dyDescent="0.25">
      <c r="A320" s="5">
        <v>319</v>
      </c>
      <c r="B320" s="24" t="s">
        <v>323</v>
      </c>
      <c r="C320" s="8">
        <v>171213.12000000002</v>
      </c>
      <c r="D320" s="8">
        <f t="shared" si="4"/>
        <v>14267.760000000002</v>
      </c>
    </row>
    <row r="321" spans="1:4" ht="30" customHeight="1" x14ac:dyDescent="0.25">
      <c r="A321" s="5">
        <v>320</v>
      </c>
      <c r="B321" s="24" t="s">
        <v>324</v>
      </c>
      <c r="C321" s="8">
        <v>856065.6</v>
      </c>
      <c r="D321" s="8">
        <f t="shared" ref="D321:D384" si="5">C321/12</f>
        <v>71338.8</v>
      </c>
    </row>
    <row r="322" spans="1:4" ht="30" customHeight="1" x14ac:dyDescent="0.25">
      <c r="A322" s="5">
        <v>321</v>
      </c>
      <c r="B322" s="24" t="s">
        <v>325</v>
      </c>
      <c r="C322" s="8">
        <v>856065.6</v>
      </c>
      <c r="D322" s="8">
        <f t="shared" si="5"/>
        <v>71338.8</v>
      </c>
    </row>
    <row r="323" spans="1:4" ht="30" customHeight="1" x14ac:dyDescent="0.25">
      <c r="A323" s="5">
        <v>322</v>
      </c>
      <c r="B323" s="24" t="s">
        <v>326</v>
      </c>
      <c r="C323" s="8">
        <v>856065.6</v>
      </c>
      <c r="D323" s="8">
        <f t="shared" si="5"/>
        <v>71338.8</v>
      </c>
    </row>
    <row r="324" spans="1:4" ht="30" customHeight="1" x14ac:dyDescent="0.25">
      <c r="A324" s="5">
        <v>323</v>
      </c>
      <c r="B324" s="24" t="s">
        <v>327</v>
      </c>
      <c r="C324" s="8">
        <v>856065.6</v>
      </c>
      <c r="D324" s="8">
        <f t="shared" si="5"/>
        <v>71338.8</v>
      </c>
    </row>
    <row r="325" spans="1:4" ht="30" customHeight="1" x14ac:dyDescent="0.25">
      <c r="A325" s="5">
        <v>324</v>
      </c>
      <c r="B325" s="24" t="s">
        <v>328</v>
      </c>
      <c r="C325" s="8">
        <v>856065.6</v>
      </c>
      <c r="D325" s="8">
        <f t="shared" si="5"/>
        <v>71338.8</v>
      </c>
    </row>
    <row r="326" spans="1:4" ht="30" customHeight="1" x14ac:dyDescent="0.25">
      <c r="A326" s="5">
        <v>325</v>
      </c>
      <c r="B326" s="25" t="s">
        <v>329</v>
      </c>
      <c r="C326" s="8">
        <v>54224736</v>
      </c>
      <c r="D326" s="8">
        <f t="shared" si="5"/>
        <v>4518728</v>
      </c>
    </row>
    <row r="327" spans="1:4" ht="30" customHeight="1" x14ac:dyDescent="0.25">
      <c r="A327" s="5">
        <v>326</v>
      </c>
      <c r="B327" s="25" t="s">
        <v>330</v>
      </c>
      <c r="C327" s="8">
        <v>54224736</v>
      </c>
      <c r="D327" s="8">
        <f t="shared" si="5"/>
        <v>4518728</v>
      </c>
    </row>
    <row r="328" spans="1:4" ht="30" customHeight="1" x14ac:dyDescent="0.25">
      <c r="A328" s="5">
        <v>327</v>
      </c>
      <c r="B328" s="25" t="s">
        <v>331</v>
      </c>
      <c r="C328" s="8">
        <v>2860800</v>
      </c>
      <c r="D328" s="8">
        <f t="shared" si="5"/>
        <v>238400</v>
      </c>
    </row>
    <row r="329" spans="1:4" ht="30" customHeight="1" x14ac:dyDescent="0.25">
      <c r="A329" s="5">
        <v>328</v>
      </c>
      <c r="B329" s="24" t="s">
        <v>332</v>
      </c>
      <c r="C329" s="8">
        <v>8560656</v>
      </c>
      <c r="D329" s="8">
        <f t="shared" si="5"/>
        <v>713388</v>
      </c>
    </row>
    <row r="330" spans="1:4" ht="30" customHeight="1" x14ac:dyDescent="0.25">
      <c r="A330" s="5">
        <v>329</v>
      </c>
      <c r="B330" s="24" t="s">
        <v>333</v>
      </c>
      <c r="C330" s="8">
        <v>91942.560000000012</v>
      </c>
      <c r="D330" s="8">
        <f t="shared" si="5"/>
        <v>7661.880000000001</v>
      </c>
    </row>
    <row r="331" spans="1:4" ht="30" customHeight="1" x14ac:dyDescent="0.25">
      <c r="A331" s="5">
        <v>330</v>
      </c>
      <c r="B331" s="24" t="s">
        <v>334</v>
      </c>
      <c r="C331" s="8">
        <v>1712131.2</v>
      </c>
      <c r="D331" s="8">
        <f t="shared" si="5"/>
        <v>142677.6</v>
      </c>
    </row>
    <row r="332" spans="1:4" ht="30" customHeight="1" x14ac:dyDescent="0.25">
      <c r="A332" s="5">
        <v>331</v>
      </c>
      <c r="B332" s="24" t="s">
        <v>335</v>
      </c>
      <c r="C332" s="8">
        <v>1712131.2</v>
      </c>
      <c r="D332" s="8">
        <f t="shared" si="5"/>
        <v>142677.6</v>
      </c>
    </row>
    <row r="333" spans="1:4" ht="30" customHeight="1" x14ac:dyDescent="0.25">
      <c r="A333" s="5">
        <v>332</v>
      </c>
      <c r="B333" s="24" t="s">
        <v>336</v>
      </c>
      <c r="C333" s="8">
        <v>1712131.2</v>
      </c>
      <c r="D333" s="8">
        <f t="shared" si="5"/>
        <v>142677.6</v>
      </c>
    </row>
    <row r="334" spans="1:4" ht="30" customHeight="1" x14ac:dyDescent="0.25">
      <c r="A334" s="5">
        <v>333</v>
      </c>
      <c r="B334" s="24" t="s">
        <v>337</v>
      </c>
      <c r="C334" s="8">
        <v>1712131.2</v>
      </c>
      <c r="D334" s="8">
        <f t="shared" si="5"/>
        <v>142677.6</v>
      </c>
    </row>
    <row r="335" spans="1:4" ht="30" customHeight="1" x14ac:dyDescent="0.25">
      <c r="A335" s="5">
        <v>334</v>
      </c>
      <c r="B335" s="24" t="s">
        <v>338</v>
      </c>
      <c r="C335" s="8">
        <v>3459211.2</v>
      </c>
      <c r="D335" s="8">
        <f t="shared" si="5"/>
        <v>288267.60000000003</v>
      </c>
    </row>
    <row r="336" spans="1:4" ht="30" customHeight="1" x14ac:dyDescent="0.25">
      <c r="A336" s="5">
        <v>335</v>
      </c>
      <c r="B336" s="24" t="s">
        <v>339</v>
      </c>
      <c r="C336" s="8">
        <v>3740942.4</v>
      </c>
      <c r="D336" s="8">
        <f t="shared" si="5"/>
        <v>311745.2</v>
      </c>
    </row>
    <row r="337" spans="1:4" ht="30" customHeight="1" x14ac:dyDescent="0.25">
      <c r="A337" s="5">
        <v>336</v>
      </c>
      <c r="B337" s="24" t="s">
        <v>340</v>
      </c>
      <c r="C337" s="8">
        <v>4854662.4000000004</v>
      </c>
      <c r="D337" s="8">
        <f t="shared" si="5"/>
        <v>404555.2</v>
      </c>
    </row>
    <row r="338" spans="1:4" ht="30" customHeight="1" x14ac:dyDescent="0.25">
      <c r="A338" s="5">
        <v>337</v>
      </c>
      <c r="B338" s="24" t="s">
        <v>341</v>
      </c>
      <c r="C338" s="8">
        <v>3452678.4</v>
      </c>
      <c r="D338" s="8">
        <f t="shared" si="5"/>
        <v>287723.2</v>
      </c>
    </row>
    <row r="339" spans="1:4" ht="30" customHeight="1" x14ac:dyDescent="0.25">
      <c r="A339" s="5">
        <v>338</v>
      </c>
      <c r="B339" s="24" t="s">
        <v>342</v>
      </c>
      <c r="C339" s="8">
        <v>3452678.4</v>
      </c>
      <c r="D339" s="8">
        <f t="shared" si="5"/>
        <v>287723.2</v>
      </c>
    </row>
    <row r="340" spans="1:4" ht="30" customHeight="1" x14ac:dyDescent="0.25">
      <c r="A340" s="5">
        <v>339</v>
      </c>
      <c r="B340" s="24" t="s">
        <v>343</v>
      </c>
      <c r="C340" s="8">
        <v>25704048</v>
      </c>
      <c r="D340" s="8">
        <f t="shared" si="5"/>
        <v>2142004</v>
      </c>
    </row>
    <row r="341" spans="1:4" ht="30" customHeight="1" x14ac:dyDescent="0.25">
      <c r="A341" s="5">
        <v>340</v>
      </c>
      <c r="B341" s="24" t="s">
        <v>344</v>
      </c>
      <c r="C341" s="8">
        <v>25704048</v>
      </c>
      <c r="D341" s="8">
        <f t="shared" si="5"/>
        <v>2142004</v>
      </c>
    </row>
    <row r="342" spans="1:4" ht="30" customHeight="1" x14ac:dyDescent="0.25">
      <c r="A342" s="5">
        <v>341</v>
      </c>
      <c r="B342" s="24" t="s">
        <v>345</v>
      </c>
      <c r="C342" s="8">
        <v>25704048</v>
      </c>
      <c r="D342" s="8">
        <f t="shared" si="5"/>
        <v>2142004</v>
      </c>
    </row>
    <row r="343" spans="1:4" ht="30" customHeight="1" x14ac:dyDescent="0.25">
      <c r="A343" s="5">
        <v>342</v>
      </c>
      <c r="B343" s="24" t="s">
        <v>346</v>
      </c>
      <c r="C343" s="8">
        <v>25681968</v>
      </c>
      <c r="D343" s="8">
        <f t="shared" si="5"/>
        <v>2140164</v>
      </c>
    </row>
    <row r="344" spans="1:4" ht="30" customHeight="1" x14ac:dyDescent="0.25">
      <c r="A344" s="5">
        <v>343</v>
      </c>
      <c r="B344" s="24" t="s">
        <v>347</v>
      </c>
      <c r="C344" s="8">
        <v>25681968</v>
      </c>
      <c r="D344" s="8">
        <f t="shared" si="5"/>
        <v>2140164</v>
      </c>
    </row>
    <row r="345" spans="1:4" ht="30" customHeight="1" x14ac:dyDescent="0.25">
      <c r="A345" s="5">
        <v>344</v>
      </c>
      <c r="B345" s="24" t="s">
        <v>348</v>
      </c>
      <c r="C345" s="8">
        <v>25681968</v>
      </c>
      <c r="D345" s="8">
        <f t="shared" si="5"/>
        <v>2140164</v>
      </c>
    </row>
    <row r="346" spans="1:4" ht="30" customHeight="1" x14ac:dyDescent="0.25">
      <c r="A346" s="5">
        <v>345</v>
      </c>
      <c r="B346" s="24" t="s">
        <v>349</v>
      </c>
      <c r="C346" s="8">
        <v>25710384</v>
      </c>
      <c r="D346" s="8">
        <f t="shared" si="5"/>
        <v>2142532</v>
      </c>
    </row>
    <row r="347" spans="1:4" ht="30" customHeight="1" x14ac:dyDescent="0.25">
      <c r="A347" s="5">
        <v>346</v>
      </c>
      <c r="B347" s="24" t="s">
        <v>350</v>
      </c>
      <c r="C347" s="8">
        <v>25681968</v>
      </c>
      <c r="D347" s="8">
        <f t="shared" si="5"/>
        <v>2140164</v>
      </c>
    </row>
    <row r="348" spans="1:4" ht="30" customHeight="1" x14ac:dyDescent="0.25">
      <c r="A348" s="5">
        <v>347</v>
      </c>
      <c r="B348" s="24" t="s">
        <v>351</v>
      </c>
      <c r="C348" s="8">
        <v>34242624</v>
      </c>
      <c r="D348" s="8">
        <f t="shared" si="5"/>
        <v>2853552</v>
      </c>
    </row>
    <row r="349" spans="1:4" ht="30" customHeight="1" x14ac:dyDescent="0.25">
      <c r="A349" s="5">
        <v>348</v>
      </c>
      <c r="B349" s="18" t="s">
        <v>352</v>
      </c>
      <c r="C349" s="8">
        <v>34242624</v>
      </c>
      <c r="D349" s="8">
        <f t="shared" si="5"/>
        <v>2853552</v>
      </c>
    </row>
    <row r="350" spans="1:4" ht="30" customHeight="1" x14ac:dyDescent="0.25">
      <c r="A350" s="5">
        <v>349</v>
      </c>
      <c r="B350" s="18" t="s">
        <v>353</v>
      </c>
      <c r="C350" s="8">
        <v>34242624</v>
      </c>
      <c r="D350" s="8">
        <f t="shared" si="5"/>
        <v>2853552</v>
      </c>
    </row>
    <row r="351" spans="1:4" ht="30" customHeight="1" x14ac:dyDescent="0.25">
      <c r="A351" s="5">
        <v>350</v>
      </c>
      <c r="B351" s="18" t="s">
        <v>354</v>
      </c>
      <c r="C351" s="8">
        <v>34242624</v>
      </c>
      <c r="D351" s="8">
        <f t="shared" si="5"/>
        <v>2853552</v>
      </c>
    </row>
    <row r="352" spans="1:4" ht="30" customHeight="1" x14ac:dyDescent="0.25">
      <c r="A352" s="5">
        <v>351</v>
      </c>
      <c r="B352" s="18" t="s">
        <v>355</v>
      </c>
      <c r="C352" s="8">
        <v>34242624</v>
      </c>
      <c r="D352" s="8">
        <f t="shared" si="5"/>
        <v>2853552</v>
      </c>
    </row>
    <row r="353" spans="1:4" ht="30" customHeight="1" x14ac:dyDescent="0.25">
      <c r="A353" s="5">
        <v>352</v>
      </c>
      <c r="B353" s="18" t="s">
        <v>356</v>
      </c>
      <c r="C353" s="8">
        <v>34246824</v>
      </c>
      <c r="D353" s="8">
        <f t="shared" si="5"/>
        <v>2853902</v>
      </c>
    </row>
    <row r="354" spans="1:4" ht="30" customHeight="1" x14ac:dyDescent="0.25">
      <c r="A354" s="5">
        <v>353</v>
      </c>
      <c r="B354" s="18" t="s">
        <v>357</v>
      </c>
      <c r="C354" s="8">
        <v>34242624</v>
      </c>
      <c r="D354" s="8">
        <f t="shared" si="5"/>
        <v>2853552</v>
      </c>
    </row>
    <row r="355" spans="1:4" ht="30" customHeight="1" x14ac:dyDescent="0.25">
      <c r="A355" s="5">
        <v>354</v>
      </c>
      <c r="B355" s="18" t="s">
        <v>358</v>
      </c>
      <c r="C355" s="8">
        <v>34242624</v>
      </c>
      <c r="D355" s="8">
        <f t="shared" si="5"/>
        <v>2853552</v>
      </c>
    </row>
    <row r="356" spans="1:4" ht="30" customHeight="1" x14ac:dyDescent="0.25">
      <c r="A356" s="5">
        <v>355</v>
      </c>
      <c r="B356" s="18" t="s">
        <v>359</v>
      </c>
      <c r="C356" s="8">
        <v>34242624</v>
      </c>
      <c r="D356" s="8">
        <f t="shared" si="5"/>
        <v>2853552</v>
      </c>
    </row>
    <row r="357" spans="1:4" ht="30" customHeight="1" x14ac:dyDescent="0.25">
      <c r="A357" s="5">
        <v>356</v>
      </c>
      <c r="B357" s="18" t="s">
        <v>360</v>
      </c>
      <c r="C357" s="8">
        <v>34246824</v>
      </c>
      <c r="D357" s="8">
        <f t="shared" si="5"/>
        <v>2853902</v>
      </c>
    </row>
    <row r="358" spans="1:4" ht="30" customHeight="1" x14ac:dyDescent="0.25">
      <c r="A358" s="5">
        <v>357</v>
      </c>
      <c r="B358" s="18" t="s">
        <v>361</v>
      </c>
      <c r="C358" s="8">
        <v>34242624</v>
      </c>
      <c r="D358" s="8">
        <f t="shared" si="5"/>
        <v>2853552</v>
      </c>
    </row>
    <row r="359" spans="1:4" ht="30" customHeight="1" x14ac:dyDescent="0.25">
      <c r="A359" s="5">
        <v>358</v>
      </c>
      <c r="B359" s="18" t="s">
        <v>362</v>
      </c>
      <c r="C359" s="8">
        <v>34246824</v>
      </c>
      <c r="D359" s="8">
        <f t="shared" si="5"/>
        <v>2853902</v>
      </c>
    </row>
    <row r="360" spans="1:4" ht="30" customHeight="1" x14ac:dyDescent="0.25">
      <c r="A360" s="5">
        <v>359</v>
      </c>
      <c r="B360" s="18" t="s">
        <v>363</v>
      </c>
      <c r="C360" s="8">
        <v>34242624</v>
      </c>
      <c r="D360" s="8">
        <f t="shared" si="5"/>
        <v>2853552</v>
      </c>
    </row>
    <row r="361" spans="1:4" ht="30" customHeight="1" x14ac:dyDescent="0.25">
      <c r="A361" s="5">
        <v>360</v>
      </c>
      <c r="B361" s="18" t="s">
        <v>364</v>
      </c>
      <c r="C361" s="8">
        <v>34242624</v>
      </c>
      <c r="D361" s="8">
        <f t="shared" si="5"/>
        <v>2853552</v>
      </c>
    </row>
    <row r="362" spans="1:4" ht="30" customHeight="1" x14ac:dyDescent="0.25">
      <c r="A362" s="5">
        <v>361</v>
      </c>
      <c r="B362" s="18" t="s">
        <v>365</v>
      </c>
      <c r="C362" s="8">
        <v>34246024</v>
      </c>
      <c r="D362" s="8">
        <f t="shared" si="5"/>
        <v>2853835.3333333335</v>
      </c>
    </row>
    <row r="363" spans="1:4" ht="30" customHeight="1" x14ac:dyDescent="0.25">
      <c r="A363" s="5">
        <v>362</v>
      </c>
      <c r="B363" s="18" t="s">
        <v>366</v>
      </c>
      <c r="C363" s="8">
        <v>34306273</v>
      </c>
      <c r="D363" s="8">
        <f t="shared" si="5"/>
        <v>2858856.0833333335</v>
      </c>
    </row>
    <row r="364" spans="1:4" ht="30" customHeight="1" x14ac:dyDescent="0.25">
      <c r="A364" s="5">
        <v>363</v>
      </c>
      <c r="B364" s="18" t="s">
        <v>367</v>
      </c>
      <c r="C364" s="8">
        <v>34242624</v>
      </c>
      <c r="D364" s="8">
        <f t="shared" si="5"/>
        <v>2853552</v>
      </c>
    </row>
    <row r="365" spans="1:4" ht="30" customHeight="1" x14ac:dyDescent="0.25">
      <c r="A365" s="5">
        <v>364</v>
      </c>
      <c r="B365" s="18" t="s">
        <v>368</v>
      </c>
      <c r="C365" s="8">
        <v>34242624</v>
      </c>
      <c r="D365" s="8">
        <f t="shared" si="5"/>
        <v>2853552</v>
      </c>
    </row>
    <row r="366" spans="1:4" ht="30" customHeight="1" x14ac:dyDescent="0.25">
      <c r="A366" s="5">
        <v>365</v>
      </c>
      <c r="B366" s="18" t="s">
        <v>369</v>
      </c>
      <c r="C366" s="8">
        <v>34306273</v>
      </c>
      <c r="D366" s="8">
        <f t="shared" si="5"/>
        <v>2858856.0833333335</v>
      </c>
    </row>
    <row r="367" spans="1:4" ht="30" customHeight="1" x14ac:dyDescent="0.25">
      <c r="A367" s="5">
        <v>366</v>
      </c>
      <c r="B367" s="18" t="s">
        <v>370</v>
      </c>
      <c r="C367" s="8">
        <v>34242624</v>
      </c>
      <c r="D367" s="8">
        <f t="shared" si="5"/>
        <v>2853552</v>
      </c>
    </row>
    <row r="368" spans="1:4" ht="30" customHeight="1" x14ac:dyDescent="0.25">
      <c r="A368" s="5">
        <v>367</v>
      </c>
      <c r="B368" s="18" t="s">
        <v>371</v>
      </c>
      <c r="C368" s="8">
        <v>34306273</v>
      </c>
      <c r="D368" s="8">
        <f t="shared" si="5"/>
        <v>2858856.0833333335</v>
      </c>
    </row>
    <row r="369" spans="1:4" ht="30" customHeight="1" x14ac:dyDescent="0.25">
      <c r="A369" s="5">
        <v>368</v>
      </c>
      <c r="B369" s="18" t="s">
        <v>372</v>
      </c>
      <c r="C369" s="8">
        <v>34242624</v>
      </c>
      <c r="D369" s="8">
        <f t="shared" si="5"/>
        <v>2853552</v>
      </c>
    </row>
    <row r="370" spans="1:4" ht="30" customHeight="1" x14ac:dyDescent="0.25">
      <c r="A370" s="5">
        <v>369</v>
      </c>
      <c r="B370" s="18" t="s">
        <v>373</v>
      </c>
      <c r="C370" s="8">
        <v>34300840</v>
      </c>
      <c r="D370" s="8">
        <f t="shared" si="5"/>
        <v>2858403.3333333335</v>
      </c>
    </row>
    <row r="371" spans="1:4" ht="30" customHeight="1" x14ac:dyDescent="0.25">
      <c r="A371" s="5">
        <v>370</v>
      </c>
      <c r="B371" s="18" t="s">
        <v>374</v>
      </c>
      <c r="C371" s="8">
        <v>34300440</v>
      </c>
      <c r="D371" s="8">
        <f t="shared" si="5"/>
        <v>2858370</v>
      </c>
    </row>
    <row r="372" spans="1:4" ht="30" customHeight="1" x14ac:dyDescent="0.25">
      <c r="A372" s="5">
        <v>371</v>
      </c>
      <c r="B372" s="18" t="s">
        <v>375</v>
      </c>
      <c r="C372" s="8">
        <v>34242624</v>
      </c>
      <c r="D372" s="8">
        <f t="shared" si="5"/>
        <v>2853552</v>
      </c>
    </row>
    <row r="373" spans="1:4" ht="30" customHeight="1" x14ac:dyDescent="0.25">
      <c r="A373" s="5">
        <v>372</v>
      </c>
      <c r="B373" s="18" t="s">
        <v>376</v>
      </c>
      <c r="C373" s="8">
        <v>34245024</v>
      </c>
      <c r="D373" s="8">
        <f t="shared" si="5"/>
        <v>2853752</v>
      </c>
    </row>
    <row r="374" spans="1:4" ht="30" customHeight="1" x14ac:dyDescent="0.25">
      <c r="A374" s="5">
        <v>373</v>
      </c>
      <c r="B374" s="18" t="s">
        <v>377</v>
      </c>
      <c r="C374" s="8">
        <v>34245024</v>
      </c>
      <c r="D374" s="8">
        <f t="shared" si="5"/>
        <v>2853752</v>
      </c>
    </row>
    <row r="375" spans="1:4" ht="30" customHeight="1" x14ac:dyDescent="0.25">
      <c r="A375" s="5">
        <v>374</v>
      </c>
      <c r="B375" s="18" t="s">
        <v>378</v>
      </c>
      <c r="C375" s="8">
        <v>34245024</v>
      </c>
      <c r="D375" s="8">
        <f t="shared" si="5"/>
        <v>2853752</v>
      </c>
    </row>
    <row r="376" spans="1:4" ht="30" customHeight="1" x14ac:dyDescent="0.25">
      <c r="A376" s="5">
        <v>375</v>
      </c>
      <c r="B376" s="18" t="s">
        <v>379</v>
      </c>
      <c r="C376" s="8">
        <v>34245024</v>
      </c>
      <c r="D376" s="8">
        <f t="shared" si="5"/>
        <v>2853752</v>
      </c>
    </row>
    <row r="377" spans="1:4" ht="30" customHeight="1" x14ac:dyDescent="0.25">
      <c r="A377" s="5">
        <v>376</v>
      </c>
      <c r="B377" s="18" t="s">
        <v>380</v>
      </c>
      <c r="C377" s="8">
        <v>34242624</v>
      </c>
      <c r="D377" s="8">
        <f t="shared" si="5"/>
        <v>2853552</v>
      </c>
    </row>
    <row r="378" spans="1:4" ht="30" customHeight="1" x14ac:dyDescent="0.25">
      <c r="A378" s="5">
        <v>377</v>
      </c>
      <c r="B378" s="18" t="s">
        <v>381</v>
      </c>
      <c r="C378" s="8">
        <v>34242624</v>
      </c>
      <c r="D378" s="8">
        <f t="shared" si="5"/>
        <v>2853552</v>
      </c>
    </row>
    <row r="379" spans="1:4" ht="30" customHeight="1" x14ac:dyDescent="0.25">
      <c r="A379" s="5">
        <v>378</v>
      </c>
      <c r="B379" s="18" t="s">
        <v>382</v>
      </c>
      <c r="C379" s="8">
        <v>34299840</v>
      </c>
      <c r="D379" s="8">
        <f t="shared" si="5"/>
        <v>2858320</v>
      </c>
    </row>
    <row r="380" spans="1:4" ht="30" customHeight="1" x14ac:dyDescent="0.25">
      <c r="A380" s="5">
        <v>379</v>
      </c>
      <c r="B380" s="18" t="s">
        <v>383</v>
      </c>
      <c r="C380" s="8">
        <v>34242624</v>
      </c>
      <c r="D380" s="8">
        <f t="shared" si="5"/>
        <v>2853552</v>
      </c>
    </row>
    <row r="381" spans="1:4" ht="30" customHeight="1" x14ac:dyDescent="0.25">
      <c r="A381" s="5">
        <v>380</v>
      </c>
      <c r="B381" s="18" t="s">
        <v>384</v>
      </c>
      <c r="C381" s="8">
        <v>34299840</v>
      </c>
      <c r="D381" s="8">
        <f t="shared" si="5"/>
        <v>2858320</v>
      </c>
    </row>
    <row r="382" spans="1:4" ht="30" customHeight="1" x14ac:dyDescent="0.25">
      <c r="A382" s="5">
        <v>381</v>
      </c>
      <c r="B382" s="18" t="s">
        <v>385</v>
      </c>
      <c r="C382" s="8">
        <v>34242624</v>
      </c>
      <c r="D382" s="8">
        <f t="shared" si="5"/>
        <v>2853552</v>
      </c>
    </row>
    <row r="383" spans="1:4" ht="30" customHeight="1" x14ac:dyDescent="0.25">
      <c r="A383" s="5">
        <v>382</v>
      </c>
      <c r="B383" s="18" t="s">
        <v>386</v>
      </c>
      <c r="C383" s="8">
        <v>34299840</v>
      </c>
      <c r="D383" s="8">
        <f t="shared" si="5"/>
        <v>2858320</v>
      </c>
    </row>
    <row r="384" spans="1:4" ht="30" customHeight="1" x14ac:dyDescent="0.25">
      <c r="A384" s="5">
        <v>383</v>
      </c>
      <c r="B384" s="18" t="s">
        <v>387</v>
      </c>
      <c r="C384" s="8">
        <v>34299840</v>
      </c>
      <c r="D384" s="8">
        <f t="shared" si="5"/>
        <v>2858320</v>
      </c>
    </row>
    <row r="385" spans="1:4" ht="30" customHeight="1" x14ac:dyDescent="0.25">
      <c r="A385" s="5">
        <v>384</v>
      </c>
      <c r="B385" s="18" t="s">
        <v>388</v>
      </c>
      <c r="C385" s="8">
        <v>34242624</v>
      </c>
      <c r="D385" s="8">
        <f t="shared" ref="D385:D413" si="6">C385/12</f>
        <v>2853552</v>
      </c>
    </row>
    <row r="386" spans="1:4" ht="30" customHeight="1" x14ac:dyDescent="0.25">
      <c r="A386" s="5">
        <v>385</v>
      </c>
      <c r="B386" s="18" t="s">
        <v>389</v>
      </c>
      <c r="C386" s="8">
        <v>34242624</v>
      </c>
      <c r="D386" s="8">
        <f t="shared" si="6"/>
        <v>2853552</v>
      </c>
    </row>
    <row r="387" spans="1:4" ht="30" customHeight="1" x14ac:dyDescent="0.25">
      <c r="A387" s="5">
        <v>386</v>
      </c>
      <c r="B387" s="18" t="s">
        <v>390</v>
      </c>
      <c r="C387" s="8">
        <v>34242624</v>
      </c>
      <c r="D387" s="8">
        <f t="shared" si="6"/>
        <v>2853552</v>
      </c>
    </row>
    <row r="388" spans="1:4" ht="30" customHeight="1" x14ac:dyDescent="0.25">
      <c r="A388" s="5">
        <v>387</v>
      </c>
      <c r="B388" s="18" t="s">
        <v>391</v>
      </c>
      <c r="C388" s="8">
        <v>34299840</v>
      </c>
      <c r="D388" s="8">
        <f t="shared" si="6"/>
        <v>2858320</v>
      </c>
    </row>
    <row r="389" spans="1:4" ht="30" customHeight="1" x14ac:dyDescent="0.25">
      <c r="A389" s="5">
        <v>388</v>
      </c>
      <c r="B389" s="18" t="s">
        <v>392</v>
      </c>
      <c r="C389" s="8">
        <v>34299840</v>
      </c>
      <c r="D389" s="8">
        <f t="shared" si="6"/>
        <v>2858320</v>
      </c>
    </row>
    <row r="390" spans="1:4" ht="30" customHeight="1" x14ac:dyDescent="0.25">
      <c r="A390" s="5">
        <v>389</v>
      </c>
      <c r="B390" s="18" t="s">
        <v>393</v>
      </c>
      <c r="C390" s="8">
        <v>34299840</v>
      </c>
      <c r="D390" s="8">
        <f t="shared" si="6"/>
        <v>2858320</v>
      </c>
    </row>
    <row r="391" spans="1:4" ht="30" customHeight="1" x14ac:dyDescent="0.25">
      <c r="A391" s="5">
        <v>390</v>
      </c>
      <c r="B391" s="18" t="s">
        <v>394</v>
      </c>
      <c r="C391" s="8">
        <v>34299840</v>
      </c>
      <c r="D391" s="8">
        <f t="shared" si="6"/>
        <v>2858320</v>
      </c>
    </row>
    <row r="392" spans="1:4" ht="30" customHeight="1" x14ac:dyDescent="0.25">
      <c r="A392" s="5">
        <v>391</v>
      </c>
      <c r="B392" s="18" t="s">
        <v>395</v>
      </c>
      <c r="C392" s="8">
        <v>34242624</v>
      </c>
      <c r="D392" s="8">
        <f t="shared" si="6"/>
        <v>2853552</v>
      </c>
    </row>
    <row r="393" spans="1:4" ht="30" customHeight="1" x14ac:dyDescent="0.25">
      <c r="A393" s="5">
        <v>392</v>
      </c>
      <c r="B393" s="18" t="s">
        <v>396</v>
      </c>
      <c r="C393" s="8">
        <v>34242624</v>
      </c>
      <c r="D393" s="8">
        <f t="shared" si="6"/>
        <v>2853552</v>
      </c>
    </row>
    <row r="394" spans="1:4" ht="30" customHeight="1" x14ac:dyDescent="0.25">
      <c r="A394" s="5">
        <v>393</v>
      </c>
      <c r="B394" s="18" t="s">
        <v>397</v>
      </c>
      <c r="C394" s="8">
        <v>34242624</v>
      </c>
      <c r="D394" s="8">
        <f t="shared" si="6"/>
        <v>2853552</v>
      </c>
    </row>
    <row r="395" spans="1:4" ht="30" customHeight="1" x14ac:dyDescent="0.25">
      <c r="A395" s="5">
        <v>394</v>
      </c>
      <c r="B395" s="24" t="s">
        <v>398</v>
      </c>
      <c r="C395" s="8">
        <v>17121840</v>
      </c>
      <c r="D395" s="8">
        <f t="shared" si="6"/>
        <v>1426820</v>
      </c>
    </row>
    <row r="396" spans="1:4" ht="30" customHeight="1" x14ac:dyDescent="0.25">
      <c r="A396" s="5">
        <v>395</v>
      </c>
      <c r="B396" s="24" t="s">
        <v>399</v>
      </c>
      <c r="C396" s="8">
        <v>8560656</v>
      </c>
      <c r="D396" s="8">
        <f t="shared" si="6"/>
        <v>713388</v>
      </c>
    </row>
    <row r="397" spans="1:4" ht="30" customHeight="1" x14ac:dyDescent="0.25">
      <c r="A397" s="5">
        <v>396</v>
      </c>
      <c r="B397" s="24" t="s">
        <v>400</v>
      </c>
      <c r="C397" s="8">
        <v>8560656</v>
      </c>
      <c r="D397" s="8">
        <f t="shared" si="6"/>
        <v>713388</v>
      </c>
    </row>
    <row r="398" spans="1:4" ht="30" customHeight="1" x14ac:dyDescent="0.25">
      <c r="A398" s="5">
        <v>397</v>
      </c>
      <c r="B398" s="24" t="s">
        <v>401</v>
      </c>
      <c r="C398" s="8">
        <v>8560656</v>
      </c>
      <c r="D398" s="8">
        <f t="shared" si="6"/>
        <v>713388</v>
      </c>
    </row>
    <row r="399" spans="1:4" ht="30" customHeight="1" x14ac:dyDescent="0.25">
      <c r="A399" s="5">
        <v>398</v>
      </c>
      <c r="B399" s="24" t="s">
        <v>402</v>
      </c>
      <c r="C399" s="8">
        <v>8604836</v>
      </c>
      <c r="D399" s="8">
        <f t="shared" si="6"/>
        <v>717069.66666666663</v>
      </c>
    </row>
    <row r="400" spans="1:4" ht="30" customHeight="1" x14ac:dyDescent="0.25">
      <c r="A400" s="5">
        <v>399</v>
      </c>
      <c r="B400" s="24" t="s">
        <v>403</v>
      </c>
      <c r="C400" s="8">
        <v>8604836</v>
      </c>
      <c r="D400" s="8">
        <f t="shared" si="6"/>
        <v>717069.66666666663</v>
      </c>
    </row>
    <row r="401" spans="1:4" ht="30" customHeight="1" x14ac:dyDescent="0.25">
      <c r="A401" s="5">
        <v>400</v>
      </c>
      <c r="B401" s="24" t="s">
        <v>404</v>
      </c>
      <c r="C401" s="8">
        <v>8604836</v>
      </c>
      <c r="D401" s="8">
        <f t="shared" si="6"/>
        <v>717069.66666666663</v>
      </c>
    </row>
    <row r="402" spans="1:4" ht="30" customHeight="1" x14ac:dyDescent="0.25">
      <c r="A402" s="5">
        <v>401</v>
      </c>
      <c r="B402" s="24" t="s">
        <v>405</v>
      </c>
      <c r="C402" s="8">
        <v>8560656</v>
      </c>
      <c r="D402" s="8">
        <f t="shared" si="6"/>
        <v>713388</v>
      </c>
    </row>
    <row r="403" spans="1:4" ht="30" customHeight="1" x14ac:dyDescent="0.25">
      <c r="A403" s="5">
        <v>402</v>
      </c>
      <c r="B403" s="24" t="s">
        <v>406</v>
      </c>
      <c r="C403" s="8">
        <v>8604836</v>
      </c>
      <c r="D403" s="8">
        <f t="shared" si="6"/>
        <v>717069.66666666663</v>
      </c>
    </row>
    <row r="404" spans="1:4" ht="30" customHeight="1" x14ac:dyDescent="0.25">
      <c r="A404" s="5">
        <v>403</v>
      </c>
      <c r="B404" s="24" t="s">
        <v>407</v>
      </c>
      <c r="C404" s="8">
        <v>8604836</v>
      </c>
      <c r="D404" s="8">
        <f t="shared" si="6"/>
        <v>717069.66666666663</v>
      </c>
    </row>
    <row r="405" spans="1:4" ht="30" customHeight="1" x14ac:dyDescent="0.25">
      <c r="A405" s="5">
        <v>404</v>
      </c>
      <c r="B405" s="24" t="s">
        <v>408</v>
      </c>
      <c r="C405" s="8">
        <v>6956764.7999999998</v>
      </c>
      <c r="D405" s="8">
        <f t="shared" si="6"/>
        <v>579730.4</v>
      </c>
    </row>
    <row r="406" spans="1:4" ht="30" customHeight="1" x14ac:dyDescent="0.25">
      <c r="A406" s="5">
        <v>405</v>
      </c>
      <c r="B406" s="24" t="s">
        <v>409</v>
      </c>
      <c r="C406" s="8">
        <v>17121312</v>
      </c>
      <c r="D406" s="8">
        <f t="shared" si="6"/>
        <v>1426776</v>
      </c>
    </row>
    <row r="407" spans="1:4" ht="30" customHeight="1" x14ac:dyDescent="0.25">
      <c r="A407" s="5">
        <v>406</v>
      </c>
      <c r="B407" s="24" t="s">
        <v>410</v>
      </c>
      <c r="C407" s="8">
        <v>34242624</v>
      </c>
      <c r="D407" s="8">
        <f t="shared" si="6"/>
        <v>2853552</v>
      </c>
    </row>
    <row r="408" spans="1:4" ht="30" customHeight="1" x14ac:dyDescent="0.25">
      <c r="A408" s="5">
        <v>407</v>
      </c>
      <c r="B408" s="24" t="s">
        <v>411</v>
      </c>
      <c r="C408" s="8">
        <v>34242624</v>
      </c>
      <c r="D408" s="8">
        <f t="shared" si="6"/>
        <v>2853552</v>
      </c>
    </row>
    <row r="409" spans="1:4" ht="30" customHeight="1" x14ac:dyDescent="0.25">
      <c r="A409" s="5">
        <v>408</v>
      </c>
      <c r="B409" s="26" t="s">
        <v>412</v>
      </c>
      <c r="C409" s="8">
        <v>34242624</v>
      </c>
      <c r="D409" s="8">
        <f t="shared" si="6"/>
        <v>2853552</v>
      </c>
    </row>
    <row r="410" spans="1:4" ht="30" customHeight="1" x14ac:dyDescent="0.25">
      <c r="A410" s="5">
        <v>409</v>
      </c>
      <c r="B410" s="24" t="s">
        <v>413</v>
      </c>
      <c r="C410" s="8">
        <v>34278624</v>
      </c>
      <c r="D410" s="8">
        <f t="shared" si="6"/>
        <v>2856552</v>
      </c>
    </row>
    <row r="411" spans="1:4" ht="30" customHeight="1" x14ac:dyDescent="0.25">
      <c r="A411" s="5">
        <v>410</v>
      </c>
      <c r="B411" s="24" t="s">
        <v>414</v>
      </c>
      <c r="C411" s="8">
        <v>36000</v>
      </c>
      <c r="D411" s="8">
        <f t="shared" si="6"/>
        <v>3000</v>
      </c>
    </row>
    <row r="412" spans="1:4" ht="30" customHeight="1" x14ac:dyDescent="0.25">
      <c r="A412" s="5">
        <v>411</v>
      </c>
      <c r="B412" s="24" t="s">
        <v>415</v>
      </c>
      <c r="C412" s="8">
        <v>36000</v>
      </c>
      <c r="D412" s="8">
        <f t="shared" si="6"/>
        <v>3000</v>
      </c>
    </row>
    <row r="413" spans="1:4" ht="30" customHeight="1" x14ac:dyDescent="0.25">
      <c r="A413" s="5">
        <v>412</v>
      </c>
      <c r="B413" s="24" t="s">
        <v>416</v>
      </c>
      <c r="C413" s="8">
        <v>36000</v>
      </c>
      <c r="D413" s="8">
        <f t="shared" si="6"/>
        <v>3000</v>
      </c>
    </row>
    <row r="414" spans="1:4" ht="21" customHeight="1" x14ac:dyDescent="0.25">
      <c r="A414" s="16" t="s">
        <v>417</v>
      </c>
      <c r="B414" s="17"/>
      <c r="C414" s="9">
        <f t="shared" ref="C414:D414" si="7">SUM(C2:C413)</f>
        <v>8745538578.0479965</v>
      </c>
      <c r="D414" s="9">
        <f t="shared" si="7"/>
        <v>728794881.50400031</v>
      </c>
    </row>
    <row r="417" spans="3:3" x14ac:dyDescent="0.25">
      <c r="C417" s="10">
        <f>C414*40%</f>
        <v>3498215431.2191987</v>
      </c>
    </row>
  </sheetData>
  <autoFilter ref="A1:D414"/>
  <mergeCells count="2">
    <mergeCell ref="HF1:HF2"/>
    <mergeCell ref="A414:B414"/>
  </mergeCells>
  <conditionalFormatting sqref="B192:B413">
    <cfRule type="duplicateValues" dxfId="2" priority="1"/>
    <cfRule type="duplicateValues" dxfId="1" priority="2"/>
    <cfRule type="duplicateValues" dxfId="0" priority="3"/>
  </conditionalFormatting>
  <pageMargins left="0.70866141732283472" right="0.70866141732283472" top="0.74803149606299213" bottom="0.74803149606299213" header="0.31496062992125984" footer="0.31496062992125984"/>
  <pageSetup scale="58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CONSUMO MEDICAMENTOS Y MMQ</vt:lpstr>
      <vt:lpstr>'CONSUMO MEDICAMENTOS Y MMQ'!Área_de_impresión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PRESIDENCIA</dc:creator>
  <cp:lastModifiedBy>PRESIDENCIA</cp:lastModifiedBy>
  <dcterms:created xsi:type="dcterms:W3CDTF">2025-07-23T23:46:24Z</dcterms:created>
  <dcterms:modified xsi:type="dcterms:W3CDTF">2025-09-10T18:14:36Z</dcterms:modified>
</cp:coreProperties>
</file>