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-15" yWindow="-15" windowWidth="11955" windowHeight="14295" tabRatio="500"/>
  </bookViews>
  <sheets>
    <sheet name="Sheet1" sheetId="1" r:id="rId1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B35" i="1"/>
  <c r="C34" i="1"/>
  <c r="D34" i="1"/>
  <c r="B34" i="1"/>
</calcChain>
</file>

<file path=xl/sharedStrings.xml><?xml version="1.0" encoding="utf-8"?>
<sst xmlns="http://schemas.openxmlformats.org/spreadsheetml/2006/main" count="5" uniqueCount="5">
  <si>
    <t>YEAR</t>
  </si>
  <si>
    <t>CTC.wcvi</t>
  </si>
  <si>
    <t>Standardized.1995-2002</t>
  </si>
  <si>
    <t>Standardized.1979-2010</t>
  </si>
  <si>
    <t>Standardized.1981-2006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</si>
</sst>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>
      <selection activeCell="E2" sqref="E2:E34"/>
    </sheetView>
  </sheetViews>
  <sheetFormatPr defaultColWidth="11" defaultRowHeight="15.75" x14ac:dyDescent="0.25"/>
  <cols>
    <col min="1" max="2" width="10.875" style="1"/>
    <col min="3" max="4" width="21.125" style="1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 s="1">
        <v>1979</v>
      </c>
      <c r="B2" s="1">
        <v>1.1000000000000001</v>
      </c>
      <c r="C2" s="1">
        <f>B2/AVERAGE($B$2:$B$33)</f>
        <v>1.3409523809523813</v>
      </c>
      <c r="D2" s="1">
        <f>B2/AVERAGE($B$18:$B$25)</f>
        <v>1.749502982107356</v>
      </c>
      <c r="E2" s="1">
        <f>B2/AVERAGE($B$4:$B$29)</f>
        <v>1.3240740740740742</v>
      </c>
    </row>
    <row r="3" spans="1:5" x14ac:dyDescent="0.25">
      <c r="A3" s="1">
        <v>1980</v>
      </c>
      <c r="B3" s="1">
        <v>0.96</v>
      </c>
      <c r="C3" s="1">
        <f t="shared" ref="C3:C33" si="0">B3/AVERAGE($B$2:$B$33)</f>
        <v>1.1702857142857146</v>
      </c>
      <c r="D3" s="1">
        <f t="shared" ref="D3:D33" si="1">B3/AVERAGE($B$18:$B$25)</f>
        <v>1.5268389662027833</v>
      </c>
      <c r="E3" s="1">
        <f t="shared" ref="E3:E33" si="2">B3/AVERAGE($B$4:$B$29)</f>
        <v>1.1555555555555557</v>
      </c>
    </row>
    <row r="4" spans="1:5" x14ac:dyDescent="0.25">
      <c r="A4" s="1">
        <v>1981</v>
      </c>
      <c r="B4" s="1">
        <v>0.93</v>
      </c>
      <c r="C4" s="1">
        <f t="shared" si="0"/>
        <v>1.1337142857142861</v>
      </c>
      <c r="D4" s="1">
        <f t="shared" si="1"/>
        <v>1.4791252485089463</v>
      </c>
      <c r="E4" s="1">
        <f t="shared" si="2"/>
        <v>1.1194444444444447</v>
      </c>
    </row>
    <row r="5" spans="1:5" x14ac:dyDescent="0.25">
      <c r="A5" s="1">
        <v>1982</v>
      </c>
      <c r="B5" s="1">
        <v>1.01</v>
      </c>
      <c r="C5" s="1">
        <f t="shared" si="0"/>
        <v>1.2312380952380957</v>
      </c>
      <c r="D5" s="1">
        <f t="shared" si="1"/>
        <v>1.6063618290258448</v>
      </c>
      <c r="E5" s="1">
        <f t="shared" si="2"/>
        <v>1.2157407407407408</v>
      </c>
    </row>
    <row r="6" spans="1:5" x14ac:dyDescent="0.25">
      <c r="A6" s="1">
        <v>1983</v>
      </c>
      <c r="B6" s="1">
        <v>0.94</v>
      </c>
      <c r="C6" s="1">
        <f t="shared" si="0"/>
        <v>1.1459047619047622</v>
      </c>
      <c r="D6" s="1">
        <f t="shared" si="1"/>
        <v>1.4950298210735584</v>
      </c>
      <c r="E6" s="1">
        <f t="shared" si="2"/>
        <v>1.1314814814814815</v>
      </c>
    </row>
    <row r="7" spans="1:5" x14ac:dyDescent="0.25">
      <c r="A7" s="1">
        <v>1984</v>
      </c>
      <c r="B7" s="1">
        <v>1</v>
      </c>
      <c r="C7" s="1">
        <f t="shared" si="0"/>
        <v>1.2190476190476194</v>
      </c>
      <c r="D7" s="1">
        <f t="shared" si="1"/>
        <v>1.5904572564612325</v>
      </c>
      <c r="E7" s="1">
        <f t="shared" si="2"/>
        <v>1.2037037037037037</v>
      </c>
    </row>
    <row r="8" spans="1:5" x14ac:dyDescent="0.25">
      <c r="A8" s="1">
        <v>1985</v>
      </c>
      <c r="B8" s="1">
        <v>0.97</v>
      </c>
      <c r="C8" s="1">
        <f t="shared" si="0"/>
        <v>1.1824761904761907</v>
      </c>
      <c r="D8" s="1">
        <f t="shared" si="1"/>
        <v>1.5427435387673956</v>
      </c>
      <c r="E8" s="1">
        <f t="shared" si="2"/>
        <v>1.1675925925925927</v>
      </c>
    </row>
    <row r="9" spans="1:5" x14ac:dyDescent="0.25">
      <c r="A9" s="1">
        <v>1986</v>
      </c>
      <c r="B9" s="1">
        <v>1.03</v>
      </c>
      <c r="C9" s="1">
        <f t="shared" si="0"/>
        <v>1.2556190476190481</v>
      </c>
      <c r="D9" s="1">
        <f t="shared" si="1"/>
        <v>1.6381709741550696</v>
      </c>
      <c r="E9" s="1">
        <f t="shared" si="2"/>
        <v>1.2398148148148149</v>
      </c>
    </row>
    <row r="10" spans="1:5" x14ac:dyDescent="0.25">
      <c r="A10" s="1">
        <v>1987</v>
      </c>
      <c r="B10" s="1">
        <v>1.19</v>
      </c>
      <c r="C10" s="1">
        <f t="shared" si="0"/>
        <v>1.450666666666667</v>
      </c>
      <c r="D10" s="1">
        <f t="shared" si="1"/>
        <v>1.8926441351888665</v>
      </c>
      <c r="E10" s="1">
        <f t="shared" si="2"/>
        <v>1.4324074074074074</v>
      </c>
    </row>
    <row r="11" spans="1:5" x14ac:dyDescent="0.25">
      <c r="A11" s="1">
        <v>1988</v>
      </c>
      <c r="B11" s="1">
        <v>1.1299999999999999</v>
      </c>
      <c r="C11" s="1">
        <f t="shared" si="0"/>
        <v>1.3775238095238098</v>
      </c>
      <c r="D11" s="1">
        <f t="shared" si="1"/>
        <v>1.7972166998011925</v>
      </c>
      <c r="E11" s="1">
        <f t="shared" si="2"/>
        <v>1.3601851851851852</v>
      </c>
    </row>
    <row r="12" spans="1:5" x14ac:dyDescent="0.25">
      <c r="A12" s="1">
        <v>1989</v>
      </c>
      <c r="B12" s="1">
        <v>0.99</v>
      </c>
      <c r="C12" s="1">
        <f t="shared" si="0"/>
        <v>1.2068571428571431</v>
      </c>
      <c r="D12" s="1">
        <f t="shared" si="1"/>
        <v>1.5745526838966202</v>
      </c>
      <c r="E12" s="1">
        <f t="shared" si="2"/>
        <v>1.1916666666666667</v>
      </c>
    </row>
    <row r="13" spans="1:5" x14ac:dyDescent="0.25">
      <c r="A13" s="1">
        <v>1990</v>
      </c>
      <c r="B13" s="1">
        <v>0.89</v>
      </c>
      <c r="C13" s="1">
        <f t="shared" si="0"/>
        <v>1.0849523809523813</v>
      </c>
      <c r="D13" s="1">
        <f t="shared" si="1"/>
        <v>1.4155069582504969</v>
      </c>
      <c r="E13" s="1">
        <f t="shared" si="2"/>
        <v>1.0712962962962964</v>
      </c>
    </row>
    <row r="14" spans="1:5" x14ac:dyDescent="0.25">
      <c r="A14" s="1">
        <v>1991</v>
      </c>
      <c r="B14" s="1">
        <v>0.76</v>
      </c>
      <c r="C14" s="1">
        <f t="shared" si="0"/>
        <v>0.92647619047619079</v>
      </c>
      <c r="D14" s="1">
        <f t="shared" si="1"/>
        <v>1.2087475149105367</v>
      </c>
      <c r="E14" s="1">
        <f t="shared" si="2"/>
        <v>0.91481481481481486</v>
      </c>
    </row>
    <row r="15" spans="1:5" x14ac:dyDescent="0.25">
      <c r="A15" s="1">
        <v>1992</v>
      </c>
      <c r="B15" s="1">
        <v>0.78</v>
      </c>
      <c r="C15" s="1">
        <f t="shared" si="0"/>
        <v>0.95085714285714318</v>
      </c>
      <c r="D15" s="1">
        <f t="shared" si="1"/>
        <v>1.2405566600397615</v>
      </c>
      <c r="E15" s="1">
        <f t="shared" si="2"/>
        <v>0.93888888888888899</v>
      </c>
    </row>
    <row r="16" spans="1:5" x14ac:dyDescent="0.25">
      <c r="A16" s="1">
        <v>1993</v>
      </c>
      <c r="B16" s="1">
        <v>0.7</v>
      </c>
      <c r="C16" s="1">
        <f t="shared" si="0"/>
        <v>0.8533333333333335</v>
      </c>
      <c r="D16" s="1">
        <f t="shared" si="1"/>
        <v>1.1133200795228626</v>
      </c>
      <c r="E16" s="1">
        <f t="shared" si="2"/>
        <v>0.84259259259259256</v>
      </c>
    </row>
    <row r="17" spans="1:5" x14ac:dyDescent="0.25">
      <c r="A17" s="1">
        <v>1994</v>
      </c>
      <c r="B17" s="1">
        <v>0.53</v>
      </c>
      <c r="C17" s="1">
        <f t="shared" si="0"/>
        <v>0.64609523809523828</v>
      </c>
      <c r="D17" s="1">
        <f t="shared" si="1"/>
        <v>0.84294234592445327</v>
      </c>
      <c r="E17" s="1">
        <f t="shared" si="2"/>
        <v>0.63796296296296306</v>
      </c>
    </row>
    <row r="18" spans="1:5" x14ac:dyDescent="0.25">
      <c r="A18" s="1">
        <v>1995</v>
      </c>
      <c r="B18" s="1">
        <v>0.41</v>
      </c>
      <c r="C18" s="1">
        <f t="shared" si="0"/>
        <v>0.49980952380952393</v>
      </c>
      <c r="D18" s="1">
        <f t="shared" si="1"/>
        <v>0.65208747514910526</v>
      </c>
      <c r="E18" s="1">
        <f t="shared" si="2"/>
        <v>0.49351851851851852</v>
      </c>
    </row>
    <row r="19" spans="1:5" x14ac:dyDescent="0.25">
      <c r="A19" s="1">
        <v>1996</v>
      </c>
      <c r="B19" s="1">
        <v>0.49</v>
      </c>
      <c r="C19" s="1">
        <f t="shared" si="0"/>
        <v>0.59733333333333349</v>
      </c>
      <c r="D19" s="1">
        <f t="shared" si="1"/>
        <v>0.77932405566600393</v>
      </c>
      <c r="E19" s="1">
        <f t="shared" si="2"/>
        <v>0.5898148148148149</v>
      </c>
    </row>
    <row r="20" spans="1:5" x14ac:dyDescent="0.25">
      <c r="A20" s="1">
        <v>1997</v>
      </c>
      <c r="B20" s="1">
        <v>0.59</v>
      </c>
      <c r="C20" s="1">
        <f t="shared" si="0"/>
        <v>0.71923809523809534</v>
      </c>
      <c r="D20" s="1">
        <f t="shared" si="1"/>
        <v>0.93836978131212712</v>
      </c>
      <c r="E20" s="1">
        <f t="shared" si="2"/>
        <v>0.71018518518518525</v>
      </c>
    </row>
    <row r="21" spans="1:5" x14ac:dyDescent="0.25">
      <c r="A21" s="1">
        <v>1998</v>
      </c>
      <c r="B21" s="1">
        <v>0.56000000000000005</v>
      </c>
      <c r="C21" s="1">
        <f t="shared" si="0"/>
        <v>0.68266666666666687</v>
      </c>
      <c r="D21" s="1">
        <f t="shared" si="1"/>
        <v>0.89065606361829031</v>
      </c>
      <c r="E21" s="1">
        <f t="shared" si="2"/>
        <v>0.67407407407407416</v>
      </c>
    </row>
    <row r="22" spans="1:5" x14ac:dyDescent="0.25">
      <c r="A22" s="1">
        <v>1999</v>
      </c>
      <c r="B22" s="1">
        <v>0.5</v>
      </c>
      <c r="C22" s="1">
        <f t="shared" si="0"/>
        <v>0.60952380952380969</v>
      </c>
      <c r="D22" s="1">
        <f t="shared" si="1"/>
        <v>0.79522862823061624</v>
      </c>
      <c r="E22" s="1">
        <f t="shared" si="2"/>
        <v>0.60185185185185186</v>
      </c>
    </row>
    <row r="23" spans="1:5" x14ac:dyDescent="0.25">
      <c r="A23" s="1">
        <v>2000</v>
      </c>
      <c r="B23" s="1">
        <v>0.52</v>
      </c>
      <c r="C23" s="1">
        <f t="shared" si="0"/>
        <v>0.63390476190476208</v>
      </c>
      <c r="D23" s="1">
        <f t="shared" si="1"/>
        <v>0.82703777335984097</v>
      </c>
      <c r="E23" s="1">
        <f t="shared" si="2"/>
        <v>0.625925925925926</v>
      </c>
    </row>
    <row r="24" spans="1:5" x14ac:dyDescent="0.25">
      <c r="A24" s="1">
        <v>2001</v>
      </c>
      <c r="B24" s="1">
        <v>0.8</v>
      </c>
      <c r="C24" s="1">
        <f t="shared" si="0"/>
        <v>0.97523809523809557</v>
      </c>
      <c r="D24" s="1">
        <f t="shared" si="1"/>
        <v>1.2723658051689861</v>
      </c>
      <c r="E24" s="1">
        <f t="shared" si="2"/>
        <v>0.96296296296296313</v>
      </c>
    </row>
    <row r="25" spans="1:5" x14ac:dyDescent="0.25">
      <c r="A25" s="1">
        <v>2002</v>
      </c>
      <c r="B25" s="1">
        <v>1.1599999999999999</v>
      </c>
      <c r="C25" s="1">
        <f t="shared" si="0"/>
        <v>1.4140952380952383</v>
      </c>
      <c r="D25" s="1">
        <f t="shared" si="1"/>
        <v>1.8449304174950296</v>
      </c>
      <c r="E25" s="1">
        <f t="shared" si="2"/>
        <v>1.3962962962962964</v>
      </c>
    </row>
    <row r="26" spans="1:5" x14ac:dyDescent="0.25">
      <c r="A26" s="1">
        <v>2003</v>
      </c>
      <c r="B26" s="1">
        <v>1.23</v>
      </c>
      <c r="C26" s="1">
        <f t="shared" si="0"/>
        <v>1.4994285714285718</v>
      </c>
      <c r="D26" s="1">
        <f t="shared" si="1"/>
        <v>1.956262425447316</v>
      </c>
      <c r="E26" s="1">
        <f t="shared" si="2"/>
        <v>1.4805555555555556</v>
      </c>
    </row>
    <row r="27" spans="1:5" x14ac:dyDescent="0.25">
      <c r="A27" s="1">
        <v>2004</v>
      </c>
      <c r="B27" s="1">
        <v>1.02</v>
      </c>
      <c r="C27" s="1">
        <f t="shared" si="0"/>
        <v>1.2434285714285718</v>
      </c>
      <c r="D27" s="1">
        <f t="shared" si="1"/>
        <v>1.6222664015904571</v>
      </c>
      <c r="E27" s="1">
        <f t="shared" si="2"/>
        <v>1.2277777777777779</v>
      </c>
    </row>
    <row r="28" spans="1:5" x14ac:dyDescent="0.25">
      <c r="A28" s="1">
        <v>2005</v>
      </c>
      <c r="B28" s="1">
        <v>0.83</v>
      </c>
      <c r="C28" s="1">
        <f t="shared" si="0"/>
        <v>1.0118095238095239</v>
      </c>
      <c r="D28" s="1">
        <f t="shared" si="1"/>
        <v>1.320079522862823</v>
      </c>
      <c r="E28" s="1">
        <f t="shared" si="2"/>
        <v>0.99907407407407411</v>
      </c>
    </row>
    <row r="29" spans="1:5" x14ac:dyDescent="0.25">
      <c r="A29" s="1">
        <v>2006</v>
      </c>
      <c r="B29" s="1">
        <v>0.64</v>
      </c>
      <c r="C29" s="1">
        <f t="shared" si="0"/>
        <v>0.78019047619047643</v>
      </c>
      <c r="D29" s="1">
        <f t="shared" si="1"/>
        <v>1.0178926441351888</v>
      </c>
      <c r="E29" s="1">
        <f t="shared" si="2"/>
        <v>0.77037037037037048</v>
      </c>
    </row>
    <row r="30" spans="1:5" x14ac:dyDescent="0.25">
      <c r="A30" s="1">
        <v>2007</v>
      </c>
      <c r="B30" s="1">
        <v>0.52</v>
      </c>
      <c r="C30" s="1">
        <f t="shared" si="0"/>
        <v>0.63390476190476208</v>
      </c>
      <c r="D30" s="1">
        <f t="shared" si="1"/>
        <v>0.82703777335984097</v>
      </c>
      <c r="E30" s="1">
        <f t="shared" si="2"/>
        <v>0.625925925925926</v>
      </c>
    </row>
    <row r="31" spans="1:5" x14ac:dyDescent="0.25">
      <c r="A31" s="1">
        <v>2008</v>
      </c>
      <c r="B31" s="1">
        <v>0.56000000000000005</v>
      </c>
      <c r="C31" s="1">
        <f t="shared" si="0"/>
        <v>0.68266666666666687</v>
      </c>
      <c r="D31" s="1">
        <f t="shared" si="1"/>
        <v>0.89065606361829031</v>
      </c>
      <c r="E31" s="1">
        <f t="shared" si="2"/>
        <v>0.67407407407407416</v>
      </c>
    </row>
    <row r="32" spans="1:5" x14ac:dyDescent="0.25">
      <c r="A32" s="1">
        <v>2009</v>
      </c>
      <c r="B32" s="1">
        <v>0.61</v>
      </c>
      <c r="C32" s="1">
        <f t="shared" si="0"/>
        <v>0.74361904761904785</v>
      </c>
      <c r="D32" s="1">
        <f t="shared" si="1"/>
        <v>0.97017892644135184</v>
      </c>
      <c r="E32" s="1">
        <f t="shared" si="2"/>
        <v>0.73425925925925928</v>
      </c>
    </row>
    <row r="33" spans="1:5" x14ac:dyDescent="0.25">
      <c r="A33" s="1">
        <v>2010</v>
      </c>
      <c r="B33" s="1">
        <v>0.9</v>
      </c>
      <c r="C33" s="1">
        <f t="shared" si="0"/>
        <v>1.0971428571428574</v>
      </c>
      <c r="D33" s="1">
        <f t="shared" si="1"/>
        <v>1.4314115308151094</v>
      </c>
      <c r="E33" s="1">
        <f t="shared" si="2"/>
        <v>1.0833333333333335</v>
      </c>
    </row>
    <row r="34" spans="1:5" x14ac:dyDescent="0.25">
      <c r="B34" s="1">
        <f>MIN(B2:B33)</f>
        <v>0.41</v>
      </c>
      <c r="C34" s="1">
        <f t="shared" ref="C34:E34" si="3">MIN(C2:C33)</f>
        <v>0.49980952380952393</v>
      </c>
      <c r="D34" s="1">
        <f t="shared" si="3"/>
        <v>0.65208747514910526</v>
      </c>
      <c r="E34" s="1">
        <f t="shared" si="3"/>
        <v>0.49351851851851852</v>
      </c>
    </row>
    <row r="35" spans="1:5" x14ac:dyDescent="0.25">
      <c r="B35" s="1">
        <f>MAX(B2:B33)</f>
        <v>1.23</v>
      </c>
      <c r="C35" s="1">
        <f t="shared" ref="C35:D35" si="4">MAX(C2:C33)</f>
        <v>1.4994285714285718</v>
      </c>
      <c r="D35" s="1">
        <f t="shared" si="4"/>
        <v>1.956262425447316</v>
      </c>
      <c r="E35" s="1">
        <f t="shared" ref="E35" si="5">MAX(E2:E33)</f>
        <v>1.4805555555555556</v>
      </c>
    </row>
  </sheetData>
  <phoneticPr fontId="1" type="noConversion"/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NWFSC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Ward</dc:creator>
  <cp:lastModifiedBy>Len Thomas</cp:lastModifiedBy>
  <dcterms:created xsi:type="dcterms:W3CDTF">2012-07-12T18:25:23Z</dcterms:created>
  <dcterms:modified xsi:type="dcterms:W3CDTF">2012-10-31T17:19:19Z</dcterms:modified>
</cp:coreProperties>
</file>