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earsoneducationinc-my.sharepoint.com/personal/maria_rlentini_pearson_com/Documents/Data Projects/Lectures/Python/"/>
    </mc:Choice>
  </mc:AlternateContent>
  <xr:revisionPtr revIDLastSave="13" documentId="13_ncr:1_{8A8A12BD-1428-A94D-A2B7-25DEC8B1CFD5}" xr6:coauthVersionLast="47" xr6:coauthVersionMax="47" xr10:uidLastSave="{DAF04659-FD37-6041-AA3A-78FE8A92FC79}"/>
  <bookViews>
    <workbookView xWindow="0" yWindow="760" windowWidth="34560" windowHeight="19700" activeTab="1" xr2:uid="{65B559C9-CF64-2746-A285-97082962838A}"/>
  </bookViews>
  <sheets>
    <sheet name="concat string into array" sheetId="1" r:id="rId1"/>
    <sheet name="Index Match" sheetId="2" r:id="rId2"/>
    <sheet name="Group by with dist" sheetId="3" r:id="rId3"/>
  </sheets>
  <definedNames>
    <definedName name="_xlnm._FilterDatabase" localSheetId="1" hidden="1">'Index Match'!$L$218:$P$399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0" i="2" l="1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19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<sst xmlns="http://schemas.openxmlformats.org/spreadsheetml/2006/main" count="4571" uniqueCount="1067">
  <si>
    <t>from PDI_DATA_PRODUCTS.PERSON_DATA_PROFILE.PERSON_BMC_STATUS</t>
  </si>
  <si>
    <t>as (</t>
  </si>
  <si>
    <t xml:space="preserve">    PPLUS_SUBSCRIBER, MLM_USER, HYBRID_USER, ACTIVE_SUBSCRIBER,</t>
  </si>
  <si>
    <t>with</t>
  </si>
  <si>
    <t xml:space="preserve">    select PERSON_ID, PPLUS_SUBSCRIBER, MLM_USER, HYBRID_USER, ACTIVE_SUBSCRIBER,</t>
  </si>
  <si>
    <t xml:space="preserve">    case when PPLUS_SUBSCRIBER='FALSE' and MLM_USER='TRUE' and  HYBRID_USER='FALSE' THEN 'MLM'</t>
  </si>
  <si>
    <t>string_concat</t>
  </si>
  <si>
    <t xml:space="preserve">    case when AP='FALSE' THEN '' else 'AP' end as is_ap,</t>
  </si>
  <si>
    <t xml:space="preserve">         when PPLUS_SUBSCRIBER='TRUE' and MLM_USER='FALSE' and  HYBRID_USER='FALSE' THEN 'P+'</t>
  </si>
  <si>
    <t xml:space="preserve">    case when BIOLOGY='FALSE' THEN '' else 'BIOLOGY' end as is_biology,</t>
  </si>
  <si>
    <t xml:space="preserve">         when PPLUS_SUBSCRIBER='FALSE' and MLM_USER='FALSE' and  HYBRID_USER='FALSE' THEN 'Non'</t>
  </si>
  <si>
    <t xml:space="preserve">    select PERSON_ID, </t>
  </si>
  <si>
    <t xml:space="preserve">    case when CHEMISTRY='FALSE' THEN '' else 'CHEMISTRY' end as is_chemistry,</t>
  </si>
  <si>
    <t xml:space="preserve">         when PPLUS_SUBSCRIBER='TRUE' and MLM_USER='TRUE' and  HYBRID_USER='TRUE' THEN 'Hybrid'</t>
  </si>
  <si>
    <t xml:space="preserve">    case when COLLEGE_ALGEBRA='FALSE' THEN '' else 'COLLEGE_ALGEBRA' end as is_college_algebra,</t>
  </si>
  <si>
    <t xml:space="preserve">         end as business_model_code, </t>
  </si>
  <si>
    <t xml:space="preserve">    case when ECONOMICS='FALSE' THEN '' else 'ECONOMICS' end as is_economics,</t>
  </si>
  <si>
    <t xml:space="preserve">        is_ap,</t>
  </si>
  <si>
    <t xml:space="preserve">    case when PHYSICS='FALSE' THEN '' else 'PHYSICS' end as is_physics</t>
  </si>
  <si>
    <t xml:space="preserve">        is_biology,</t>
  </si>
  <si>
    <t xml:space="preserve">      from PDI_DATA_PRODUCTS.PERSON_DATA_PROFILE.PERSON_BMC_STATUS</t>
  </si>
  <si>
    <t xml:space="preserve">        is_chemistry,</t>
  </si>
  <si>
    <t xml:space="preserve">    );</t>
  </si>
  <si>
    <t xml:space="preserve">        is_college_algebra,</t>
  </si>
  <si>
    <t xml:space="preserve">        is_economics,</t>
  </si>
  <si>
    <t xml:space="preserve">        is_physics,</t>
  </si>
  <si>
    <t xml:space="preserve">        concat_ws(' ',is_ap, is_biology, is_chemistry, is_college_algebra, is_economics, is_physics) as concat_categories,</t>
  </si>
  <si>
    <t xml:space="preserve">        strtok_to_array(concat_ws(' ',is_ap, is_biology, is_chemistry, is_college_algebra, is_economics, is_physics)) as string_to_array,</t>
  </si>
  <si>
    <t xml:space="preserve">        array_size(strtok_to_array(concat_ws(' ',is_ap, is_biology, is_chemistry, is_college_algebra, is_economics, is_physics))) as different_categories</t>
  </si>
  <si>
    <t xml:space="preserve">          from PROD_ANALYTICS_COE_ETEXT.SANDBOX.SPERRY_LIST_CONCAT_OPT</t>
  </si>
  <si>
    <t xml:space="preserve">         from PROD_ANALYTICS_COE_ETEXT.SANDBOX.SPERRY_LIST_CONCAT_OPT </t>
  </si>
  <si>
    <t xml:space="preserve">    )</t>
  </si>
  <si>
    <t xml:space="preserve">    select business_model_code, different_categories, string_to_array, </t>
  </si>
  <si>
    <t xml:space="preserve">    count(PERSON_ID)</t>
  </si>
  <si>
    <t xml:space="preserve">    from string_concat</t>
  </si>
  <si>
    <t xml:space="preserve">    group by 1,2,3</t>
  </si>
  <si>
    <t xml:space="preserve">    order by 1,2,3</t>
  </si>
  <si>
    <t>PERSON_ID</t>
  </si>
  <si>
    <t>PPLUS_SUBSCRIBER</t>
  </si>
  <si>
    <t>MLM_USER</t>
  </si>
  <si>
    <t>HYBRID_USER</t>
  </si>
  <si>
    <t>AP</t>
  </si>
  <si>
    <t>BIOLOGY</t>
  </si>
  <si>
    <t>CHEMISTRY</t>
  </si>
  <si>
    <t>COLLEGE_ALGEBRA</t>
  </si>
  <si>
    <t>ECONOMICS</t>
  </si>
  <si>
    <t>PHYSICS</t>
  </si>
  <si>
    <t>ACTIVE_SUBSCRIBER</t>
  </si>
  <si>
    <t>IS_AP</t>
  </si>
  <si>
    <t>IS_BIOLOGY</t>
  </si>
  <si>
    <t>IS_CHEMISTRY</t>
  </si>
  <si>
    <t>IS_COLLEGE_ALGEBRA</t>
  </si>
  <si>
    <t>IS_ECONOMICS</t>
  </si>
  <si>
    <t>IS_PHYSICS</t>
  </si>
  <si>
    <t>BUSINESS_MODEL_CODE</t>
  </si>
  <si>
    <t>CONCAT_CATEGORIES</t>
  </si>
  <si>
    <t>STRING_TO_ARRAY</t>
  </si>
  <si>
    <t>DIFFERENT_CATEGORIES</t>
  </si>
  <si>
    <t>COUNT(PERSON_ID)</t>
  </si>
  <si>
    <t>ffffffff61e09dd4068a7e4b7569b084</t>
  </si>
  <si>
    <t>ffffffff5ee00c7946e0fb013ef5f185</t>
  </si>
  <si>
    <t>ffffffff5ec476ea590801013f0a0598</t>
  </si>
  <si>
    <t>MLM</t>
  </si>
  <si>
    <t xml:space="preserve">   COLLEGE_ALGEBRA  PHYSICS</t>
  </si>
  <si>
    <t>[    "COLLEGE_ALGEBRA",    "PHYSICS"  ]</t>
  </si>
  <si>
    <t>Hybrid</t>
  </si>
  <si>
    <t>[]</t>
  </si>
  <si>
    <t>ffffffff612561ec25572e3d28e7328c</t>
  </si>
  <si>
    <t>b5f6b1c6401248f3bb5e6798120d6664</t>
  </si>
  <si>
    <t>ffffffff5f45477b52faff01da11d044</t>
  </si>
  <si>
    <t xml:space="preserve">   COLLEGE_ALGEBRA ECONOMICS </t>
  </si>
  <si>
    <t>[    "COLLEGE_ALGEBRA",    "ECONOMICS"  ]</t>
  </si>
  <si>
    <t>[    "AP"  ]</t>
  </si>
  <si>
    <t>ffffffff61de34fd6fe7854950bd8249</t>
  </si>
  <si>
    <t>ffffffff6315034f4c9a4d4eb98f4b91</t>
  </si>
  <si>
    <t>ffffffff60088e79232d6e66dac2d859</t>
  </si>
  <si>
    <t xml:space="preserve">  CHEMISTRY COLLEGE_ALGEBRA  </t>
  </si>
  <si>
    <t>[    "CHEMISTRY",    "COLLEGE_ALGEBRA"  ]</t>
  </si>
  <si>
    <t>[    "BIOLOGY"  ]</t>
  </si>
  <si>
    <t>ffffffff627b08998d3c5e13db5fcf1d</t>
  </si>
  <si>
    <t>ffffffff5f440c2152faff01da1118c5</t>
  </si>
  <si>
    <t>ffffffff61ef13cc872a7039c3935387</t>
  </si>
  <si>
    <t>[    "CHEMISTRY"  ]</t>
  </si>
  <si>
    <t>ffffffff6007985c1d1d63761cf6f66f</t>
  </si>
  <si>
    <t>ffffffff633475b27540fd459c8ea11f</t>
  </si>
  <si>
    <t>ffffffff5b7c8257e4b0b1f12bce4b49</t>
  </si>
  <si>
    <t>[    "COLLEGE_ALGEBRA"  ]</t>
  </si>
  <si>
    <t>ffffffff5d5f2ed0c9e77c017ab3d445</t>
  </si>
  <si>
    <t>ffffffff631cc18f7377a04921b453d4</t>
  </si>
  <si>
    <t>ffffffff5f3b262a52faff01da0eb0e6</t>
  </si>
  <si>
    <t xml:space="preserve">   COLLEGE_ALGEBRA  </t>
  </si>
  <si>
    <t>[    "AP",    "BIOLOGY"  ]</t>
  </si>
  <si>
    <t>ffffffff611faf0953500616a0964365</t>
  </si>
  <si>
    <t>ffffffff6317721da87b383d6d3d2739</t>
  </si>
  <si>
    <t>ffffffff627ac92a75b204361070a701</t>
  </si>
  <si>
    <t>[    "AP",    "CHEMISTRY"  ]</t>
  </si>
  <si>
    <t>ffffffff627b326b75b204361070b253</t>
  </si>
  <si>
    <t>ffffffff620290afbaf47f7610a8cda4</t>
  </si>
  <si>
    <t>ffffffff60b66f119eb92654a3b0ccd1</t>
  </si>
  <si>
    <t>[    "AP",    "COLLEGE_ALGEBRA"  ]</t>
  </si>
  <si>
    <t>ffffffff61de06cc068a7e4b75691e47</t>
  </si>
  <si>
    <t>ffffffff630fa084e9117e361758a194</t>
  </si>
  <si>
    <t>ffffffff61270c99b232f3626626a03b</t>
  </si>
  <si>
    <t xml:space="preserve"> BIOLOGY    </t>
  </si>
  <si>
    <t>[    "BIOLOGY",    "CHEMISTRY"  ]</t>
  </si>
  <si>
    <t>ffffffff6005c7613b477f40692a02bb</t>
  </si>
  <si>
    <t>ffffffff612c5022fb4fa1128083ff11</t>
  </si>
  <si>
    <t>ffffffff62261d45cedb56631403588e</t>
  </si>
  <si>
    <t>[    "BIOLOGY",    "COLLEGE_ALGEBRA"  ]</t>
  </si>
  <si>
    <t>ffffffff5f3be78059080101d94426a1</t>
  </si>
  <si>
    <t>ffffffff61f0d93555d608613afab354</t>
  </si>
  <si>
    <t>a70882a8dd5b41efaf9d332e16d63973</t>
  </si>
  <si>
    <t>e5ac2f2404c64e6c903c83d9b6314e33</t>
  </si>
  <si>
    <t>ffffffff627d2e7e3cede16d1a1ce5f4</t>
  </si>
  <si>
    <t>ffffffff5e21861a4cedfd012ba8c038</t>
  </si>
  <si>
    <t>ffffffff61de21187bc5525926a74e28</t>
  </si>
  <si>
    <t>ffffffff6302ceddbd9dd160c66393bb</t>
  </si>
  <si>
    <t>ffffffff5f455f5759080101d9474187</t>
  </si>
  <si>
    <t>ffffffff611d050e068ec92bdfb2ca4c</t>
  </si>
  <si>
    <t>ffffffff5f59007a46e0fb01dac27ec5</t>
  </si>
  <si>
    <t>ffffffff5e1cd8f84cedfd01357f21c8</t>
  </si>
  <si>
    <t>[    "AP",    "BIOLOGY",    "CHEMISTRY"  ]</t>
  </si>
  <si>
    <t>ffffffff61df69647e8b91763e39f4b8</t>
  </si>
  <si>
    <t>ffffffff61df9becd875b578695e4851</t>
  </si>
  <si>
    <t>ffffffff61e75e7b0b7d0e369486b61b</t>
  </si>
  <si>
    <t>[    "AP",    "BIOLOGY",    "COLLEGE_ALGEBRA"  ]</t>
  </si>
  <si>
    <t>ffffffff6004e08c59a9da371af38e1b</t>
  </si>
  <si>
    <t>ffffffff5e14e93f52faff013f41a05a</t>
  </si>
  <si>
    <t>ffffffff61e854e0b3bf342dda3c99b0</t>
  </si>
  <si>
    <t>[    "AP",    "CHEMISTRY",    "COLLEGE_ALGEBRA"  ]</t>
  </si>
  <si>
    <t>ffffffff611fbba0068ec92bdfb375ae</t>
  </si>
  <si>
    <t>ffffffff632122a7e2d0e5795475bb06</t>
  </si>
  <si>
    <t>ffffffff5f49121352faff01dad4d426</t>
  </si>
  <si>
    <t>[    "AP",    "COLLEGE_ALGEBRA",    "ECONOMICS"  ]</t>
  </si>
  <si>
    <t>ffffffff6303d673febcc543c1302deb</t>
  </si>
  <si>
    <t>ffffffff6318d32a0b4e9a5db335c02f</t>
  </si>
  <si>
    <t>ffffffff5d6ec2a0c9e77c017aecfac7</t>
  </si>
  <si>
    <t>[    "AP",    "COLLEGE_ALGEBRA",    "PHYSICS"  ]</t>
  </si>
  <si>
    <t>ffffffff61ddf11d7a6148535ab0b9f0</t>
  </si>
  <si>
    <t>ffffffff63112893481f3b4799cae7a1</t>
  </si>
  <si>
    <t>ffffffff5f42a7d746e0fb01d9b5e3a6</t>
  </si>
  <si>
    <t>[    "BIOLOGY",    "CHEMISTRY",    "COLLEGE_ALGEBRA"  ]</t>
  </si>
  <si>
    <t>ffffffff5e166496590801013fb780e7</t>
  </si>
  <si>
    <t>ffffffff61e6d63b2d87cb2749e97e1a</t>
  </si>
  <si>
    <t>ffffffff5f43ea6752faff01d93b23c9</t>
  </si>
  <si>
    <t>[    "BIOLOGY",    "COLLEGE_ALGEBRA",    "ECONOMICS"  ]</t>
  </si>
  <si>
    <t>ffffffff6226497a0c2f7834de50f056</t>
  </si>
  <si>
    <t>ffffffff62f578872bc9f44b5b8313cc</t>
  </si>
  <si>
    <t>ffffffff6125011d0b0751028eb2671f</t>
  </si>
  <si>
    <t>Non</t>
  </si>
  <si>
    <t>[    "BIOLOGY",    "COLLEGE_ALGEBRA",    "PHYSICS"  ]</t>
  </si>
  <si>
    <t>51493b81d96e4954802e498b5a6aedc3</t>
  </si>
  <si>
    <t>ffffffff62cd8abcce876a04344e7f3b</t>
  </si>
  <si>
    <t>ffffffff5f42ecf046e0fb01d9ef91bc</t>
  </si>
  <si>
    <t>[    "CHEMISTRY",    "COLLEGE_ALGEBRA",    "ECONOMICS"  ]</t>
  </si>
  <si>
    <t>c40097654fc54802bf5261a2388bb86e</t>
  </si>
  <si>
    <t>ffffffff5f4654fc4cedfd01d90c53a4</t>
  </si>
  <si>
    <t>ffffffff5fc41ebd4cedfd01cae1db81</t>
  </si>
  <si>
    <t>[    "CHEMISTRY",    "COLLEGE_ALGEBRA",    "PHYSICS"  ]</t>
  </si>
  <si>
    <t>ffffffff61253c8e3390b8324cc1fca4</t>
  </si>
  <si>
    <t>ffffffff6318b19d45ccfc32f028f5a0</t>
  </si>
  <si>
    <t>ffffffff5d5ddcdec9e77c017a57d9d7</t>
  </si>
  <si>
    <t>[    "COLLEGE_ALGEBRA",    "ECONOMICS",    "PHYSICS"  ]</t>
  </si>
  <si>
    <t>ffffffff5f511d6f46e0fb01d9f42932</t>
  </si>
  <si>
    <t>ffffffff5d72769ec9e77c017ae28ece</t>
  </si>
  <si>
    <t>ffffffff611ee48041c29037c8740113</t>
  </si>
  <si>
    <t>[    "AP",    "BIOLOGY",    "CHEMISTRY",    "COLLEGE_ALGEBRA"  ]</t>
  </si>
  <si>
    <t>ffffffff612df6048a40543e0a0643de</t>
  </si>
  <si>
    <t>ffffffff6310d1d6c587ae658c5679cd</t>
  </si>
  <si>
    <t>ffffffff60170f3a6cc2ca5095007d6d</t>
  </si>
  <si>
    <t>[    "AP",    "BIOLOGY",    "COLLEGE_ALGEBRA",    "ECONOMICS"  ]</t>
  </si>
  <si>
    <t>ffffffff6144bd826e2a2c1acc107e8e</t>
  </si>
  <si>
    <t>ffffffff631019484cfce73eafe15f01</t>
  </si>
  <si>
    <t>ffffffff5f44202852faff01dad2d779</t>
  </si>
  <si>
    <t>[    "AP",    "BIOLOGY",    "COLLEGE_ALGEBRA",    "PHYSICS"  ]</t>
  </si>
  <si>
    <t>387dbbc5d3444cb1b2e343848cc04f2b</t>
  </si>
  <si>
    <t>2fce3c623156422eab32bf5c52d46f74</t>
  </si>
  <si>
    <t>ffffffff61246ca502ecd832b2c6c43c</t>
  </si>
  <si>
    <t>[    "AP",    "CHEMISTRY",    "COLLEGE_ALGEBRA",    "ECONOMICS"  ]</t>
  </si>
  <si>
    <t>ffffffff630248c243c576267b154e77</t>
  </si>
  <si>
    <t>ffffffff5f4f937752faff01d93ed987</t>
  </si>
  <si>
    <t>ffffffff6121779e9287dc3e1fb6d034</t>
  </si>
  <si>
    <t>[    "AP",    "CHEMISTRY",    "COLLEGE_ALGEBRA",    "PHYSICS"  ]</t>
  </si>
  <si>
    <t>ffffffff6318d0820b4e9a5db335bad7</t>
  </si>
  <si>
    <t>ffffffff63154f5928a82831eddfdd67</t>
  </si>
  <si>
    <t>ffffffff61edbf8c55d608613afa3de1</t>
  </si>
  <si>
    <t>[    "BIOLOGY",    "CHEMISTRY",    "COLLEGE_ALGEBRA",    "ECONOMICS"  ]</t>
  </si>
  <si>
    <t>ffffffff630cfa0a60b47027daaf3ceb</t>
  </si>
  <si>
    <t>ae00646a52c64fc68da9f7b5d2d91935</t>
  </si>
  <si>
    <t>ffffffff5f45a54b52faff01d94d71f4</t>
  </si>
  <si>
    <t>[    "BIOLOGY",    "CHEMISTRY",    "COLLEGE_ALGEBRA",    "PHYSICS"  ]</t>
  </si>
  <si>
    <t>ffffffff5e600a3b46e0fb01350efb99</t>
  </si>
  <si>
    <t>ffffffff60136f379fbe823886293389</t>
  </si>
  <si>
    <t>ffffffff5f3bda2852faff01d94a1e62</t>
  </si>
  <si>
    <t>[    "BIOLOGY",    "COLLEGE_ALGEBRA",    "ECONOMICS",    "PHYSICS"  ]</t>
  </si>
  <si>
    <t>ffffffff61572ebd25de9544bc120810</t>
  </si>
  <si>
    <t>ffffffff611985eb1816e877ef426c1e</t>
  </si>
  <si>
    <t>ffffffff62ffc975bd9dd160c6612c8f</t>
  </si>
  <si>
    <t>[    "CHEMISTRY",    "COLLEGE_ALGEBRA",    "ECONOMICS",    "PHYSICS"  ]</t>
  </si>
  <si>
    <t>41276f9f748f429db0d4998338cbb2a0</t>
  </si>
  <si>
    <t>ffffffff59b9734ce4b03f11f1386e9f</t>
  </si>
  <si>
    <t>ffffffff6000b21ae2421f3771b951c5</t>
  </si>
  <si>
    <t>[    "AP",    "BIOLOGY",    "CHEMISTRY",    "COLLEGE_ALGEBRA",    "ECONOMICS"  ]</t>
  </si>
  <si>
    <t>ffffffff6318abf640ad786f8887c4c1</t>
  </si>
  <si>
    <t>ffffffff5f525579dc0e8201da480b9b</t>
  </si>
  <si>
    <t>ffffffff5f3c8f7a46e0fb01d9ee4039</t>
  </si>
  <si>
    <t>[    "AP",    "BIOLOGY",    "CHEMISTRY",    "COLLEGE_ALGEBRA",    "PHYSICS"  ]</t>
  </si>
  <si>
    <t>ffffffff6314d7a3481f3b4799cf114c</t>
  </si>
  <si>
    <t>ffffffff6318aed48b46ff35ea7cd902</t>
  </si>
  <si>
    <t>ffffffff62a2a038e8c9fc4344883478</t>
  </si>
  <si>
    <t>[    "BIOLOGY",    "CHEMISTRY",    "COLLEGE_ALGEBRA",    "ECONOMICS",    "PHYSICS"  ]</t>
  </si>
  <si>
    <t>ffffffff615253140015b53e9e3175f5</t>
  </si>
  <si>
    <t>5ced8f0220fc4bc6811005b4794382eb</t>
  </si>
  <si>
    <t>ffffffff5f544ecb52faff01dad71767</t>
  </si>
  <si>
    <t>[    "AP",    "BIOLOGY",    "CHEMISTRY",    "COLLEGE_ALGEBRA",    "ECONOMICS",    "PHYSICS"  ]</t>
  </si>
  <si>
    <t>ffffffff6148c19c4e558f64d0599483</t>
  </si>
  <si>
    <t>ffffffff5e181c5946e0fb013f26a3e3</t>
  </si>
  <si>
    <t>ffffffff5f42d25546e0fb01d9ef87cd</t>
  </si>
  <si>
    <t>403262e41e2f4320b65d26d336fce5c3</t>
  </si>
  <si>
    <t>ffffffff5f3fe92a46e0fb01d9376812</t>
  </si>
  <si>
    <t>ffffffff61eb245d3481c03832f6d9e1</t>
  </si>
  <si>
    <t>ffffffff5ffe530cfc6d822a0c6c73c2</t>
  </si>
  <si>
    <t>ffffffff5f38cfb159080101d9437d37</t>
  </si>
  <si>
    <t>ffffffff6143df31062ba0684074e172</t>
  </si>
  <si>
    <t>ffffffff6329dc133b60052badebf9f7</t>
  </si>
  <si>
    <t>ffffffff5f40027846e0fb01d97b6f8f</t>
  </si>
  <si>
    <t>ffffffff5e5de81d46e0fb01359c00bf</t>
  </si>
  <si>
    <t xml:space="preserve">     </t>
  </si>
  <si>
    <t>ffffffff62fc6b8c8645821c950eaad8</t>
  </si>
  <si>
    <t>3f8e08012536427e902e5c6bacb6dc4f</t>
  </si>
  <si>
    <t>ffffffff5f43cfc6dc0e8201da438401</t>
  </si>
  <si>
    <t>ffffffff6302d3b26e5f827bbf6cb597</t>
  </si>
  <si>
    <t>ffffffff631743be28a82831ede2a3cc</t>
  </si>
  <si>
    <t>ffffffff5bd51926e4b016ec996abf09</t>
  </si>
  <si>
    <t>ffffffff6305011193d696683ccf44b8</t>
  </si>
  <si>
    <t>ffffffff631f4db68577093b76a1f094</t>
  </si>
  <si>
    <t>ffffffff5a65568be4b033feee945fbd</t>
  </si>
  <si>
    <t>ffffffff60072b65f2aca36a13418384</t>
  </si>
  <si>
    <t>ffffffff61105a03f02fff24e7563bde</t>
  </si>
  <si>
    <t>ffffffff6227f89884cbac01a80646bc</t>
  </si>
  <si>
    <t>ffffffff63065f9f9b67a05230623574</t>
  </si>
  <si>
    <t>ffffffff5f3b3a1a46e0fb01d9793384</t>
  </si>
  <si>
    <t>ffffffff5ef947a04cedfd013eb5a2ac</t>
  </si>
  <si>
    <t>99601342a10343779abc9d68102e03b3</t>
  </si>
  <si>
    <t>ffffffff5e2e601e46e0fb0135befa95</t>
  </si>
  <si>
    <t>ffffffff603ebf4abdb5c7470c2e5baf</t>
  </si>
  <si>
    <t>ffffffff5f454ba7d6018001d9824165</t>
  </si>
  <si>
    <t>ffffffff61eb33b342bb941553f047d5</t>
  </si>
  <si>
    <t>ffffffff5fe26476ca69002fbc06fc61</t>
  </si>
  <si>
    <t>ffffffff5a6f9187e4b0f7dc1c3809cd</t>
  </si>
  <si>
    <t>ffffffff61172da9b879f920610ac04c</t>
  </si>
  <si>
    <t>ffffffff627480e2393e4b42922e4cdd</t>
  </si>
  <si>
    <t>ffffffff63162f6745ccfc32f024ee1d</t>
  </si>
  <si>
    <t>41053e10be39429995bc48c8dc42055a</t>
  </si>
  <si>
    <t>ffffffff61db63a07e8b91763e38c397</t>
  </si>
  <si>
    <t>ffffffff63051b4fc829904011e314be</t>
  </si>
  <si>
    <t>ffffffff61f95481a7bb6054ea6b4a43</t>
  </si>
  <si>
    <t>ffffffff62bd1eb1dacbd116155d7b49</t>
  </si>
  <si>
    <t>dd9360800d27400a8356036b947253c4</t>
  </si>
  <si>
    <t>ffffffff612cef8a51634b5b3a88edc5</t>
  </si>
  <si>
    <t>ffffffff601b2295282c360e8f400f7e</t>
  </si>
  <si>
    <t>ffffffff6305764f5210f74826da360c</t>
  </si>
  <si>
    <t>ffffffff61e1965f85305350912cc6e0</t>
  </si>
  <si>
    <t>ffffffff60995922eb9cc631281a5371</t>
  </si>
  <si>
    <t>ffffffff63063b195210f74826da44d6</t>
  </si>
  <si>
    <t>ffffffff611e7aff5f82a278f4308e2b</t>
  </si>
  <si>
    <t>bafb4cde9fa542929c59d8e8bba0183c</t>
  </si>
  <si>
    <t>ffffffff630375cf9995a5138ce01edf</t>
  </si>
  <si>
    <t>ffffffff610ebee7fa9a210a5fd2736d</t>
  </si>
  <si>
    <t>23008221e60642b28f59ca58717e9698</t>
  </si>
  <si>
    <t>ab98181cd3584d5aa3fbae536e5dc81e</t>
  </si>
  <si>
    <t>ffffffff5f4fb43952faff01dad64cfa</t>
  </si>
  <si>
    <t>ffffffff6123ea6ee729263ce1754869</t>
  </si>
  <si>
    <t>ffffffff6304005b7145db256d6e366a</t>
  </si>
  <si>
    <t>8ed902c063e6451e9c05cf54810c1e6b</t>
  </si>
  <si>
    <t>ffffffff611ed85cefed4a3145cd3d70</t>
  </si>
  <si>
    <t>ffffffff6009cdb8c5ac77125433703b</t>
  </si>
  <si>
    <t>ffffffff611c6be88ed8785a82345407</t>
  </si>
  <si>
    <t>ffffffff63055df63d0d7c768507d948</t>
  </si>
  <si>
    <t>ffffffff628c24883cede16d1a1e1541</t>
  </si>
  <si>
    <t>ffffffff6309080cb195444991d37dc6</t>
  </si>
  <si>
    <t>f4f33b866d584cf79f94247da02074df</t>
  </si>
  <si>
    <t>P+</t>
  </si>
  <si>
    <t>ffffffff6303c31127d3b400860db138</t>
  </si>
  <si>
    <t>ffffffff5f3f303552faff01d94b3010</t>
  </si>
  <si>
    <t>ffffffff61de10f7d875b578695de349</t>
  </si>
  <si>
    <t>ffffffff63064643304bf366c8925ce4</t>
  </si>
  <si>
    <t>ffffffff630e4c8abb9c8f6fe3ee1645</t>
  </si>
  <si>
    <t>ffffffff5e1cabbf4cedfd012ba74030</t>
  </si>
  <si>
    <t>ffffffff631f699feb92b260046c97ba</t>
  </si>
  <si>
    <t>ffffffff630fbe8f0911d00abc8e1bc7</t>
  </si>
  <si>
    <t>ffffffff627eb436393e4b42922f0c83</t>
  </si>
  <si>
    <t>d237829ed2ca4c53800ce84b3996efa3</t>
  </si>
  <si>
    <t>ffffffff630cb6d8597f095c7739e6e3</t>
  </si>
  <si>
    <t>ffffffff6123b10d9287dc3e1fb75ab7</t>
  </si>
  <si>
    <t>ffffffff630b84da49d22b1ee7e0e6e2</t>
  </si>
  <si>
    <t>ffffffff621e18fb5e72ad516b27f1cb</t>
  </si>
  <si>
    <t>ffffffff624393e81d34640312036f51</t>
  </si>
  <si>
    <t>ffffffff5e20ff9a590801013511bd5d</t>
  </si>
  <si>
    <t>ffffffff6315160ce3db3c48f14aabc0</t>
  </si>
  <si>
    <t>ffffffff609ad5a510b6363e6d438990</t>
  </si>
  <si>
    <t>ffffffff61dccc446fe7854950bd101b</t>
  </si>
  <si>
    <t>ffffffff631fcdaec81e324419c4715e</t>
  </si>
  <si>
    <t>ffffffff62910f2f41efc969227c39e1</t>
  </si>
  <si>
    <t>ffffffff6300f5cbbb6d61768ed33b26</t>
  </si>
  <si>
    <t>ffffffff600f22d5c344175fc9a2ed67</t>
  </si>
  <si>
    <t>ffffffff612d6d0851634b5b3a8911db</t>
  </si>
  <si>
    <t>[    "AP",    "COLLEGE_ALGEBRA",    "ECONOMICS",    "PHYSICS"  ]</t>
  </si>
  <si>
    <t>ffffffff5f567e3d59080101da2b3da0</t>
  </si>
  <si>
    <t>ffffffff63078d65fdcd9b39d2a1a0ba</t>
  </si>
  <si>
    <t>ffffffff5ba1bfede4b046bb92e1bfc7</t>
  </si>
  <si>
    <t>ffffffff5f3c6d6b59080101d9446864</t>
  </si>
  <si>
    <t>ffffffff63168e864c9a4d4eb9918be3</t>
  </si>
  <si>
    <t>ffffffff60c11d2f2de219488be8ef6f</t>
  </si>
  <si>
    <t>ffffffff6140f9ae2f05db69319cd0de</t>
  </si>
  <si>
    <t>ffffffff54b7ddb3e4b0d0a88a2f541e</t>
  </si>
  <si>
    <t>ffffffff5d5d9dd64cedfd017aace19e</t>
  </si>
  <si>
    <t>ffffffff62fcfef8f284b031d182d9cf</t>
  </si>
  <si>
    <t>ffffffff62f27cd6cafde5730de39333</t>
  </si>
  <si>
    <t>ffffffff62379739a7187b6cda190592</t>
  </si>
  <si>
    <t>ffffffff60f5d1b0109b263cfb12d5a8</t>
  </si>
  <si>
    <t>ffffffff612e200fab78a447e8a32cc6</t>
  </si>
  <si>
    <t>ffffffff63068e2dd2a2aa3385fda49d</t>
  </si>
  <si>
    <t>ea2b97e1dd264ede83c8c75c7cd29fa6</t>
  </si>
  <si>
    <t>ffffffff630bcf3c49d22b1ee7e16691</t>
  </si>
  <si>
    <t>ffffffff630405bd1a990936c196f60f</t>
  </si>
  <si>
    <t>ffffffff62fedab22cccda09740252ab</t>
  </si>
  <si>
    <t>ffffffff612db9038cb0884759c62af6</t>
  </si>
  <si>
    <t>ffffffff62fbcf732bc9f44b5b878616</t>
  </si>
  <si>
    <t>[    "AP",    "BIOLOGY",    "COLLEGE_ALGEBRA",    "ECONOMICS",    "PHYSICS"  ]</t>
  </si>
  <si>
    <t>ffffffff6326fec58577093b76ad0f78</t>
  </si>
  <si>
    <t>ffffffff6318ab4fc34782596a2b30c6</t>
  </si>
  <si>
    <t>ffffffff61d4fe9f5b33524c25ba4eb0</t>
  </si>
  <si>
    <t>[    "AP",    "CHEMISTRY",    "COLLEGE_ALGEBRA",    "ECONOMICS",    "PHYSICS"  ]</t>
  </si>
  <si>
    <t>ffffffff62ec1d6a3d365a2dabcb5d3c</t>
  </si>
  <si>
    <t>ffffffff611c0b0882c7e9226a579e9f</t>
  </si>
  <si>
    <t>ffffffff63053fb83d0d7c768507a189</t>
  </si>
  <si>
    <t>ffffffff61e7159d6531cb427e8a4673</t>
  </si>
  <si>
    <t>ffffffff5d5d536dc9e77c017adc5687</t>
  </si>
  <si>
    <t>ffffffff6279388066119304610f484c</t>
  </si>
  <si>
    <t>ffffffff630e111df39f8212535d428a</t>
  </si>
  <si>
    <t>9964e790fdb44bdfa4e08b552470cff7</t>
  </si>
  <si>
    <t>ffffffff6205a9a3c6c5dc16fb4d8dc0</t>
  </si>
  <si>
    <t>ffffffff63022f6a2cccda097404e408</t>
  </si>
  <si>
    <t>ffffffff6307d5dd4dad98634c78c095</t>
  </si>
  <si>
    <t>ffffffff62b25e2d7b2cde4b5b5c20ac</t>
  </si>
  <si>
    <t>25586e958aba4217a851b5dd296d7488</t>
  </si>
  <si>
    <t>ffffffff63040e4cda1ee5606454f1d7</t>
  </si>
  <si>
    <t>ffffffff63191765829a4a0e6c5fe42c</t>
  </si>
  <si>
    <t>ffffffff610c0db0fa9a210a5fd239ff</t>
  </si>
  <si>
    <t>ffffffff61d639f1e24ff92eef56c18d</t>
  </si>
  <si>
    <t>ffffffff630401ccda1ee5606454daa4</t>
  </si>
  <si>
    <t>ffffffff518eb1d5e4b027333fd93dec</t>
  </si>
  <si>
    <t>ffffffff62f8fd5adbed9d73646f6c65</t>
  </si>
  <si>
    <t>ffffffff631a3d24c5e5b72a3920c125</t>
  </si>
  <si>
    <t>ffffffff61256e2b93704c7a6da887b5</t>
  </si>
  <si>
    <t>ffffffff612ec0c736c1245a00c08eef</t>
  </si>
  <si>
    <t>ffffffff631fa704eb92b260046d000b</t>
  </si>
  <si>
    <t>ffffffff6303d29ebb6d61768ed6285c</t>
  </si>
  <si>
    <t>ffffffff613115ca2fee11491988f211</t>
  </si>
  <si>
    <t>ffffffff5f4681eac9e77c01da6480e2</t>
  </si>
  <si>
    <t>ffffffff630666adb2c8f3035b7b977d</t>
  </si>
  <si>
    <t>ffffffff5d5afcb4cff47e017ae56f77</t>
  </si>
  <si>
    <t>ffffffff62fc393ea5bd7b51188adb24</t>
  </si>
  <si>
    <t>ffffffff5b7b1b62e4b04b0ee863425c</t>
  </si>
  <si>
    <t>f952341b085d40359a66269e7db34932</t>
  </si>
  <si>
    <t>ffffffff628acbe5661193046110b72a</t>
  </si>
  <si>
    <t>ffffffff63077a17abd5b642c34eed96</t>
  </si>
  <si>
    <t>ffffffff62f4854f35bfa6326d7593f1</t>
  </si>
  <si>
    <t>ffffffff60a7e28d10282d026e9c4b6b</t>
  </si>
  <si>
    <t>ffffffff62fd98bc8645821c951012af</t>
  </si>
  <si>
    <t>ffffffff60064bb7f2aca36a13414d70</t>
  </si>
  <si>
    <t>ffffffff56bcd38ae4b08a2b5d89b572</t>
  </si>
  <si>
    <t>ffffffff6125529f225541598f4a9936</t>
  </si>
  <si>
    <t>ffffffff611d56a19287dc3e1fb5f81e</t>
  </si>
  <si>
    <t>ffffffff5ffad94d1d517f0baf4d2447</t>
  </si>
  <si>
    <t>ffffffff61e354d72b3e275095bc860e</t>
  </si>
  <si>
    <t>ffffffff53286c78e4b0b28f9f092b57</t>
  </si>
  <si>
    <t>ffffffff58be0032e4b040cd832215a9</t>
  </si>
  <si>
    <t>ffffffff6305b201ce0a7953e03b032c</t>
  </si>
  <si>
    <t>ffffffff611bab4d8ed8785a8234017f</t>
  </si>
  <si>
    <t>ffffffff62aa655927882630a83a18ed</t>
  </si>
  <si>
    <t>ffffffff613f76f4a55c894410c8b60e</t>
  </si>
  <si>
    <t>ffffffff6126cd50c124eb2a9fa257eb</t>
  </si>
  <si>
    <t>ffffffff616f8f6e85ce69162338fd20</t>
  </si>
  <si>
    <t>ffffffff6303aa7f8799967a74733cca</t>
  </si>
  <si>
    <t>ffffffff61d36965a725eb4b29647dd8</t>
  </si>
  <si>
    <t>ffffffff5d69542446e0fb017a1d61ea</t>
  </si>
  <si>
    <t>ffffffff630652a015158141d7e217f6</t>
  </si>
  <si>
    <t>ffffffff631610d845ccfc32f024b470</t>
  </si>
  <si>
    <t>ffffffff62f759e27145db256d6d33fa</t>
  </si>
  <si>
    <t>ffffffff632e34819cc9df690593cfaa</t>
  </si>
  <si>
    <t>ffffffff6141fd1a7721b92ae1596c4e</t>
  </si>
  <si>
    <t>ffffffff5ffce0987a2fa3228f9fc969</t>
  </si>
  <si>
    <t>ffffffff5c40ee5e938af03c2c713995</t>
  </si>
  <si>
    <t>ffffffff611a98fb53500616a094ec3d</t>
  </si>
  <si>
    <t>ffffffff612719e5ac4179170859af49</t>
  </si>
  <si>
    <t>ffffffff6307b571ae020313460b78af</t>
  </si>
  <si>
    <t>ffffffff518f152ce4b0791f62e8ecf2</t>
  </si>
  <si>
    <t>ffffffff630e8a7ae4bb7a43f8b6540f</t>
  </si>
  <si>
    <t>a02afa4a947445a1aee25c5403c1503c</t>
  </si>
  <si>
    <t>ffffffff5f2ee4f352faff01dacf0852</t>
  </si>
  <si>
    <t>ffffffff612508de370b3c1cb67657ed</t>
  </si>
  <si>
    <t>2c3d8602392b4314826cbc65abc50ada</t>
  </si>
  <si>
    <t>ffffffff5f3368f546e0fb01d9b33b6c</t>
  </si>
  <si>
    <t>ffffffff57c7a26fe4b03bce559c8557</t>
  </si>
  <si>
    <t>ffffffff6137ed4201a21c4f9510815e</t>
  </si>
  <si>
    <t>abec7056b0de4726a38d92b8fcf31926</t>
  </si>
  <si>
    <t>ffffffff5f47d07352faff01dad47f30</t>
  </si>
  <si>
    <t xml:space="preserve">CREATE OR REPLACE TABLE "PROD_ANALYTICS_COE_ETEXT"."SANDBOX"."SPERRY_STICHING_SMAPLE_DATA" </t>
  </si>
  <si>
    <t>AS (</t>
  </si>
  <si>
    <t>select distinct ga_client_id, person_id</t>
  </si>
  <si>
    <t xml:space="preserve">from ETEXT.CLICKSTREAM.ETEXT_TELEMETRY_HIT </t>
  </si>
  <si>
    <t xml:space="preserve">where </t>
  </si>
  <si>
    <t>ac6319e1-4fb0-44d0-9b18-6eff18cd2259</t>
  </si>
  <si>
    <t>a7699247-b6c3-44e6-a743-970f9a7cb90c</t>
  </si>
  <si>
    <t>a69aa32a-264e-4906-8803-d780e48c76c0</t>
  </si>
  <si>
    <t>a5196dc5-8951-416a-9e58-3e085943bd1d</t>
  </si>
  <si>
    <t>a4e8b2ed-346c-45e4-9064-d2998c13375a</t>
  </si>
  <si>
    <t>FD1287C4-4863-4CAF-A632-A4413A618ABB</t>
  </si>
  <si>
    <t>F85CD9C8-2B47-4E59-95A3-89E3298C36F6</t>
  </si>
  <si>
    <t>F5E3B273-7F73-4E92-B2D6-30C98141E85A</t>
  </si>
  <si>
    <t>E44BC377-FB6B-4BE0-AEF8-A6A5B64B9882</t>
  </si>
  <si>
    <t>E2A3C75C-9A1D-4BC5-A413-994F550F890F</t>
  </si>
  <si>
    <t>E1513876-2CCA-4543-96B3-F0568AFA7D84</t>
  </si>
  <si>
    <t>044c1286-1107-453a-b409-d577e8eab6d1</t>
  </si>
  <si>
    <t>ga_id_more_than_one_signed_in_users</t>
  </si>
  <si>
    <t xml:space="preserve">    select distinct </t>
  </si>
  <si>
    <t xml:space="preserve">    ga_client_id,</t>
  </si>
  <si>
    <t xml:space="preserve">    split_part(ga_client_id,'.',1) as new_ga_client_id,</t>
  </si>
  <si>
    <t xml:space="preserve">    person_id,</t>
  </si>
  <si>
    <t xml:space="preserve">    SUM(CASE WHEN person_id like '%Unauthenticated%' or person_id like '%anonymous%' THEN 0 ELSE 1 END) over (PARTITION BY split_part(ga_client_id,'.',1)) as ga_id_signed_in_counter</t>
  </si>
  <si>
    <t xml:space="preserve">    from "PROD_ANALYTICS_COE_ETEXT"."SANDBOX"."SPERRY_STICHING_SMAPLE_DATA" </t>
  </si>
  <si>
    <t xml:space="preserve">    order by 4 desc,2 </t>
  </si>
  <si>
    <t>select new_ga_client_id,</t>
  </si>
  <si>
    <t>person_id,</t>
  </si>
  <si>
    <t xml:space="preserve">CASE WHEN person_id like '%Unauthenticated%' or person_id like '%anonymous%' THEN 'signed_out' ELSE 'signed_in' end as is_signed_in, </t>
  </si>
  <si>
    <t>case when person_id like '%anonymous%' THEN '' else listagg(new_ga_client_id, ', ') within GROUP (ORDER BY new_ga_client_id) over(PARTITION BY person_id) end as list_ga_id_per_person</t>
  </si>
  <si>
    <t>from ga_id_more_than_one_signed_in_users</t>
  </si>
  <si>
    <t>where ga_id_signed_in_counter=1</t>
  </si>
  <si>
    <t>order by 3 desc,2</t>
  </si>
  <si>
    <t>GA_CLIENT_ID</t>
  </si>
  <si>
    <t>NEW_GA_CLIENT_ID</t>
  </si>
  <si>
    <t>GA_ID_SIGNED_IN_COUNTER</t>
  </si>
  <si>
    <t>IS_SIGNED_IN</t>
  </si>
  <si>
    <t>LIST_GA_ID_PER_PERSON</t>
  </si>
  <si>
    <t>New user id</t>
  </si>
  <si>
    <t>ffffffff62fc1cd18645821c950e4d16</t>
  </si>
  <si>
    <t>UnauthenticatedSession_FD1287C4-4863-4CAF-A632-A4413A618ABB</t>
  </si>
  <si>
    <t>signed_out</t>
  </si>
  <si>
    <t>ffffffff62a015263f6cc75fc3f653f4</t>
  </si>
  <si>
    <t>UnauthenticatedUser_10057405.1661804099</t>
  </si>
  <si>
    <t>1d82ad26a1744ec6b1a3330c87fa04f9</t>
  </si>
  <si>
    <t>signed_in</t>
  </si>
  <si>
    <t>anonymous</t>
  </si>
  <si>
    <t>UnauthenticatedUser_E1513876-2CCA-4543-96B3-F0568AFA7D84</t>
  </si>
  <si>
    <t>3385f8bc4cfe486fa8caac595f3206fd</t>
  </si>
  <si>
    <t>UnauthenticatedUser_E2A3C75C-9A1D-4BC5-A413-994F550F890F</t>
  </si>
  <si>
    <t>374e79ff148e4f67a4473f7c8c848a8f</t>
  </si>
  <si>
    <t>ffffffff62fac4a6a5bd7b5118892aa6</t>
  </si>
  <si>
    <t>UnauthenticatedUser_E44BC377-FB6B-4BE0-AEF8-A6A5B64B9882</t>
  </si>
  <si>
    <t>3c6eb5f9c6934ee390f124d89148a636</t>
  </si>
  <si>
    <t>ffffffff62fac495a5bd7b5118892a98</t>
  </si>
  <si>
    <t>UnauthenticatedUser_F5E3B273-7F73-4E92-B2D6-30C98141E85A</t>
  </si>
  <si>
    <t>3dc59afa576e4c2a9ace48c3811ccd3e</t>
  </si>
  <si>
    <t>850cfc518c4343fbb6daec5a3e24c4b7</t>
  </si>
  <si>
    <t>UnauthenticatedUser_F85CD9C8-2B47-4E59-95A3-89E3298C36F6</t>
  </si>
  <si>
    <t>768bb29311b344989b30051532f61de2</t>
  </si>
  <si>
    <t>ffffffff55f8c551e4b05acfe05ae563</t>
  </si>
  <si>
    <t>UnauthenticatedUser_FD1287C4-4863-4CAF-A632-A4413A618ABB</t>
  </si>
  <si>
    <t>7bf529b2c75d4569819d6893d208807a</t>
  </si>
  <si>
    <t>ffffffff63447c8805c03c0e9c8e14f9</t>
  </si>
  <si>
    <t>92e2e417d5d7419a8ecef26a19651dd4</t>
  </si>
  <si>
    <t>ffffffff630d3749bb5aef1325f348c5</t>
  </si>
  <si>
    <t>a4e7150765754719bd946dc028ed331f</t>
  </si>
  <si>
    <t>ffffffff6128d51b50b6c76bc04ed0e9</t>
  </si>
  <si>
    <t>a78af711e99441269a314d24fe168b05</t>
  </si>
  <si>
    <t>ffffffff6307ff1ba81a922413275e70</t>
  </si>
  <si>
    <t>b1bc7ed93c97494a9abd9cd0f6a47a4b</t>
  </si>
  <si>
    <t>ffffffff61e6d53cdd5d081128702ab6</t>
  </si>
  <si>
    <t>c0591321f4874615aca1a749c4ca021a</t>
  </si>
  <si>
    <t>ffffffff5f5a9d3852faff01d940e964</t>
  </si>
  <si>
    <t>cace79ef738d4aceae8368494ff924de</t>
  </si>
  <si>
    <t>ffffffff6315589a4c9a4d4eb98fd32f</t>
  </si>
  <si>
    <t>d379d2890aa04acab0597b6bd9994ee5</t>
  </si>
  <si>
    <t>ffffffff62fd9ed1ffb0c17c39cef2f1</t>
  </si>
  <si>
    <t>dcbcc38870154bf98564dc053e262927</t>
  </si>
  <si>
    <t>ffffffff5b7c9e8ee4b04b0ee864727c</t>
  </si>
  <si>
    <t>f33b4afe30934c2fb73038b2de6a23c4</t>
  </si>
  <si>
    <t>ffffffff5ff61e5ec32bae20ffe6afbf</t>
  </si>
  <si>
    <t>f82f60b5883c47db9486604d1b6ab055</t>
  </si>
  <si>
    <t>ffffffff5f3af0514cedfd01d9079f22</t>
  </si>
  <si>
    <t>ffffffff518e95a6e4b0791f62d6a78a</t>
  </si>
  <si>
    <t>ffffffff599aa91be4b05fe4c0365abb</t>
  </si>
  <si>
    <t>ffffffff5b73135ee4b0882a98578c44</t>
  </si>
  <si>
    <t>ffffffff600c6ff5be8af451b6f0c22e</t>
  </si>
  <si>
    <t>ffffffff632b6bb00d36442b3d01e8da</t>
  </si>
  <si>
    <t>ffffffff5b84aef0e4b04b0ee868791a</t>
  </si>
  <si>
    <t>ffffffff5b92a87fe4b054d103ba8fe0</t>
  </si>
  <si>
    <t>ffffffff630d29c328a82831edd4a263</t>
  </si>
  <si>
    <t>ffffffff5c577050e4cec93c15acccb5</t>
  </si>
  <si>
    <t>ffffffff63038c6f43c576267b16d3c1</t>
  </si>
  <si>
    <t>ffffffff5c6c55053432513c5784d283</t>
  </si>
  <si>
    <t>ffffffff5e37b6d146e0fb01359a9282</t>
  </si>
  <si>
    <t>ffffffff5d5afefd4cedfd017a363a5e</t>
  </si>
  <si>
    <t>ffffffff630b4cfbf739182c3338a81d</t>
  </si>
  <si>
    <t>ffffffff5d649cc0c9e77c017ab54fae</t>
  </si>
  <si>
    <t>ffffffff5d79ae5bc9e77c017aba7ae5</t>
  </si>
  <si>
    <t>ffffffff6317bd94829a4a0e6c5da39d</t>
  </si>
  <si>
    <t>ffffffff5e164e5e52faff013f41f000</t>
  </si>
  <si>
    <t>ffffffff6127b8eba332ea6c145cc7d0</t>
  </si>
  <si>
    <t>ffffffff5f40165b52faff01d93a453b</t>
  </si>
  <si>
    <t>ffffffff632cd6b09cc9df6905924164</t>
  </si>
  <si>
    <t>ffffffff6303855b7145db256d6e18f3</t>
  </si>
  <si>
    <t>ffffffff5f45574252faff01da11e194</t>
  </si>
  <si>
    <t>ffffffff6303efd13d0d7c7685059f1b</t>
  </si>
  <si>
    <t>ffffffff6318e66337d5b229fc52cbf1</t>
  </si>
  <si>
    <t>ffffffff60702e92e396937b2c62965a</t>
  </si>
  <si>
    <t>ffffffff612314760d28f44287461df3</t>
  </si>
  <si>
    <t>ffffffff607031c975c5c22f0562ac6d</t>
  </si>
  <si>
    <t>a4e8b2ed-346c-45e4-9064-d2998c13375a, a7699247-b6c3-44e6-a743-970f9a7cb90c</t>
  </si>
  <si>
    <t>ffffffff62423e969fcf442307cbed86</t>
  </si>
  <si>
    <t>ffffffff630f4d5128a82831edd7e1fc</t>
  </si>
  <si>
    <t>ffffffff60ab92a9f1a9177b73a98e8c</t>
  </si>
  <si>
    <t>ffffffff611d44640426c1653ed2c431</t>
  </si>
  <si>
    <t>ffffffff6303f833bd9dd160c6653735</t>
  </si>
  <si>
    <t>ffffffff611feece0426c1653ed36781</t>
  </si>
  <si>
    <t>ffffffff6124e7d348fcfa2c37a416ce</t>
  </si>
  <si>
    <t>ffffffff62fd05199995a5138cdfa738</t>
  </si>
  <si>
    <t>ffffffff61264fedc124eb2a9fa22d95</t>
  </si>
  <si>
    <t>ffffffff62f8066e2bc9f44b5b848cdd</t>
  </si>
  <si>
    <t>ffffffff61d454db1608b37df4116453</t>
  </si>
  <si>
    <t>(blank)</t>
  </si>
  <si>
    <t>044c1286-1107-453a-b409-d577e8eab6d1, 1106091, 1296406540</t>
  </si>
  <si>
    <t>ffffffff6130cf2076ed8c5874971d89</t>
  </si>
  <si>
    <t>ffffffff61e370022b3e275095bc8925</t>
  </si>
  <si>
    <t>ffffffff6143f1b998748120dd9ae0f6</t>
  </si>
  <si>
    <t>ffffffff6307be7b58c3df378e555218</t>
  </si>
  <si>
    <t>ffffffff61e6e0f96531cb427e8a2dc6</t>
  </si>
  <si>
    <t>ffffffff632d656b7babe630dc6883f0</t>
  </si>
  <si>
    <t>ffffffff6283f2ae75b2043610716d94</t>
  </si>
  <si>
    <t>ffffffff630287c443c576267b1597c7</t>
  </si>
  <si>
    <t>ffffffff63225c815da9b40dce47e255</t>
  </si>
  <si>
    <t>ffffffff62fc35662bc9f44b5b881cf8</t>
  </si>
  <si>
    <t>ffffffff62fd112aa5bd7b51188baae6</t>
  </si>
  <si>
    <t>ffffffff630fa03abbc93a44a75faae3</t>
  </si>
  <si>
    <t>10030274, 2145182048</t>
  </si>
  <si>
    <t>ffffffff63123c83de3cba729bfbb7c4</t>
  </si>
  <si>
    <t>ffffffff6303fe06bb6d61768ed66fe0</t>
  </si>
  <si>
    <t>ffffffff6304fffd3eb48a776413ae6b</t>
  </si>
  <si>
    <t>ffffffff6305701d3eb48a7764148281</t>
  </si>
  <si>
    <t>ffffffff63064293304bf366c8925728</t>
  </si>
  <si>
    <t>ffffffff6306cb163afbc713e4108282</t>
  </si>
  <si>
    <t>ffffffff63078cbe0884b63dab28d160</t>
  </si>
  <si>
    <t>1134440, 1946972384</t>
  </si>
  <si>
    <t>ffffffff6317ec0637d5b229fc5132e5</t>
  </si>
  <si>
    <t>ffffffff63175283aad5b60a732f1968</t>
  </si>
  <si>
    <t>ffffffff6316fb8d28a82831ede23fb8</t>
  </si>
  <si>
    <t>ffffffff630cc12c7f01f559b1307405</t>
  </si>
  <si>
    <t>ffffffff630e027228a82831edd5c8c4</t>
  </si>
  <si>
    <t>ffffffff630f04fbe9117e361757c594</t>
  </si>
  <si>
    <t>ffffffff633d25b4e699bb280ab9fd2d</t>
  </si>
  <si>
    <t>10113865, 1016838348, 1038673437, 1049819264, 1118256420, 1124381461, 117997021, 1325867870, 1354836835, 1360540214, 1383427175, 1406024597, 1449991818, 1461320643, 1464351475, 1537658709, 1558487681, 1598770811, 1621369158, 1621378156, 1625556405, 1633652390, 1683722486, 1703715032, 1728869161, 1733953559, 1738824796, 1834569824, 1842070758, 1849020873, 1869554324, 2006036423, 2044232990, 2108885240, 388705351, 469053508, 4705130, 481185903, 524906072, 539697549, 552024073, 556702997, 593987898, 602577252, 617622993, 669779045, 778277239, 80139976, 861482295, 906109623, 916156451</t>
  </si>
  <si>
    <t>ffffffff6329e0b1444ec421ad98a571</t>
  </si>
  <si>
    <t>ffffffff632de49ae8a29a0ea95e2f59</t>
  </si>
  <si>
    <t>ffffffff631a3a6a2c99622b58d447d8</t>
  </si>
  <si>
    <t>1120324, 2041817578, 273459866</t>
  </si>
  <si>
    <t>#N/A</t>
  </si>
  <si>
    <t>Grand Total</t>
  </si>
  <si>
    <t xml:space="preserve">    select </t>
  </si>
  <si>
    <t xml:space="preserve">    select Person_id,</t>
  </si>
  <si>
    <t xml:space="preserve">with </t>
  </si>
  <si>
    <t xml:space="preserve">    a.PERSON_ID, </t>
  </si>
  <si>
    <t xml:space="preserve">    dte, month_start,</t>
  </si>
  <si>
    <t>retention_events</t>
  </si>
  <si>
    <t xml:space="preserve">    a.HIT_DATE as dte,</t>
  </si>
  <si>
    <t xml:space="preserve">    case when (PAGE_NAME in ('Study Asset', 'Study Search', 'Study Course', 'Study Course Guided Flow', 'Exam Prep') and </t>
  </si>
  <si>
    <t xml:space="preserve">    DATE_TRUNC(WEEK, DATE(a.HIT_DATE, 'yyyy-mm-dd')) AS week_start,</t>
  </si>
  <si>
    <t xml:space="preserve">               coalesce(CHANNEL_TYPE, channel_type_from_page_url) in ('anp', 'anp2', 'biology', 'genetics', 'microbiology', 'cell-biology',</t>
  </si>
  <si>
    <t xml:space="preserve">    DATE_TRUNC(MONTH, DATE(a.HIT_DATE, 'yyyy-mm-dd')) AS month_start, </t>
  </si>
  <si>
    <t xml:space="preserve">                        'financial-accounting', 'macroeconomics', 'microeconomics',</t>
  </si>
  <si>
    <t xml:space="preserve">    DATE_TRUNC(QUARTER, DATE(a.HIT_DATE, 'yyyy-mm-dd')) AS quarter_start,</t>
  </si>
  <si>
    <t xml:space="preserve">                        'analytical-chemistry', 'General Chemistry', 'organic-chemistry', 'gob', 'biochemistry',</t>
  </si>
  <si>
    <t xml:space="preserve">    a.APPLICATION_PLATFORM_CODE as OS,</t>
  </si>
  <si>
    <t xml:space="preserve">                        'college-algebra', 'trigonometry', 'precalculus',</t>
  </si>
  <si>
    <t xml:space="preserve">    a.EVENT_CATEGORY, </t>
  </si>
  <si>
    <t xml:space="preserve">                        'physics',</t>
  </si>
  <si>
    <t xml:space="preserve">    a.PAGE_NAME,</t>
  </si>
  <si>
    <t xml:space="preserve">                         'psychology')</t>
  </si>
  <si>
    <t xml:space="preserve">    a.EVENT_ACTION,</t>
  </si>
  <si>
    <t xml:space="preserve">                ) or</t>
  </si>
  <si>
    <t xml:space="preserve">    a.EVENT_LABEL,</t>
  </si>
  <si>
    <t xml:space="preserve">         /* Entry from Search/Other */</t>
  </si>
  <si>
    <t xml:space="preserve">    a.HIT_TYPE,</t>
  </si>
  <si>
    <t xml:space="preserve">               (HIT_TYPE='PAGE' and </t>
  </si>
  <si>
    <t xml:space="preserve">    a.HOST_NAME, </t>
  </si>
  <si>
    <t xml:space="preserve">                coalesce(CHANNEL_TYPE, channel_type_from_page_url) in ('anp', 'anp2', 'biology', 'genetics', 'microbiology', 'cell-biology',</t>
  </si>
  <si>
    <t xml:space="preserve">    a.page_url,</t>
  </si>
  <si>
    <t xml:space="preserve">    a.CHANNEL_TYPE, </t>
  </si>
  <si>
    <t xml:space="preserve">    split_part(REGEXP_SUBSTR(a.page_url, 'https://www.pearson.com/channels/([a-z|0-9\-]+)',1),'/',5) channel_type_from_page_url,</t>
  </si>
  <si>
    <t xml:space="preserve">    case when a.page_url like '%?CEP=%' then 'Yes' else 'No' end as is_CEP,</t>
  </si>
  <si>
    <t xml:space="preserve">    case when a.page_url like '%MLM%' then 'Yes' else 'No' end as is_MLM,</t>
  </si>
  <si>
    <t xml:space="preserve">                        'psychology')</t>
  </si>
  <si>
    <t xml:space="preserve">    a.LOCATION_IN_APP, </t>
  </si>
  <si>
    <t xml:space="preserve">                ) or </t>
  </si>
  <si>
    <t xml:space="preserve">    a.APPLICATION_PLATFORM_CODE,</t>
  </si>
  <si>
    <t xml:space="preserve">               (OS in ('iOS') and PAGE_NAME in ('Bookshelf') and EVENT_ACTION in ('Select Study Channel') and EVENT_LABEL in ('Click') and ASSET_TITLE in ('Go to Channel'))</t>
  </si>
  <si>
    <t xml:space="preserve">    b.PERSON_STATUS_CODE</t>
  </si>
  <si>
    <t xml:space="preserve">         then 'Channel View'</t>
  </si>
  <si>
    <t xml:space="preserve">    from ETEXT.CLICKSTREAM.ETEXT_TELEMETRY_HIT as a</t>
  </si>
  <si>
    <t xml:space="preserve">         when coalesce(CHANNEL_TYPE, channel_type_from_page_url) in ('anp', 'anp2', 'biology', 'genetics', 'microbiology', 'cell-biology',</t>
  </si>
  <si>
    <t xml:space="preserve">    left outer join PDI_DATA_PRODUCTS.DATA_QUALITY_INTELLIGENCE.ETEXT_USER_STATUS as b</t>
  </si>
  <si>
    <t xml:space="preserve">                      'financial-accounting', 'macroeconomics', 'microeconomics',</t>
  </si>
  <si>
    <t xml:space="preserve">    on a.person_id=b.person_id                                                         </t>
  </si>
  <si>
    <t xml:space="preserve">                      'analytical-chemistry', 'General Chemistry', 'organic-chemistry', 'gob', 'biochemistry',</t>
  </si>
  <si>
    <t xml:space="preserve">    where ((a.event_category = 'Study Channels' or a.event_category = 'Study Channels Full Screen Mode' or a.event_category = 'Study Channels Enrollment Flow') or </t>
  </si>
  <si>
    <t xml:space="preserve">                      'college-algebra', 'trigonometry', 'precalculus',</t>
  </si>
  <si>
    <t xml:space="preserve">           (a.host_name='channels.pearson.com' or a.host_name='www.pearson.com') or /* Web Channels Domain */</t>
  </si>
  <si>
    <t xml:space="preserve">                      'physics',</t>
  </si>
  <si>
    <t xml:space="preserve">           (a.page_name='Bookshelf' and a.HIT_TYPE &lt;&gt; 'EVENT' and a.APPLICATION_PLATFORM_CODE='iOS') or  /* Mobile Channels Domain */</t>
  </si>
  <si>
    <t xml:space="preserve">                      'psychology') and </t>
  </si>
  <si>
    <t xml:space="preserve">           (a.page_name='Mojo Home' and a.HIT_TYPE &lt;&gt; 'EVENT') or</t>
  </si>
  <si>
    <t xml:space="preserve">                EVENT_CATEGORY = 'Study Channels' and </t>
  </si>
  <si>
    <t xml:space="preserve">           (a.page_name='Mojo Home' and a.event_action='User Sees Container')</t>
  </si>
  <si>
    <t xml:space="preserve">               ((EVENT_ACTION in ('Select Practice Asset')) or </t>
  </si>
  <si>
    <t xml:space="preserve">          ) and</t>
  </si>
  <si>
    <t xml:space="preserve">               (EVENT_ACTION in ('Select Video') and lower(EVENT_LABEL) in ('click')))</t>
  </si>
  <si>
    <t xml:space="preserve">          a.SESSION_START_TIMESTAMP&lt;&gt; a.SESSION_END_TIMESTAMP and                        /* Removes bots */</t>
  </si>
  <si>
    <t xml:space="preserve">          then 'Channel Activate'</t>
  </si>
  <si>
    <t xml:space="preserve">          b.PERSON_STATUS_CODE='VALID' and                                               /* Removes QA */   </t>
  </si>
  <si>
    <t xml:space="preserve">          when coalesce(CHANNEL_TYPE, channel_type_from_page_url) in ('anp', 'anp2', 'biology', 'genetics', 'microbiology', 'cell-biology',</t>
  </si>
  <si>
    <t xml:space="preserve">          a.HIT_DATE &gt;= '2022-08-01' </t>
  </si>
  <si>
    <t xml:space="preserve">                       'financial-accounting', 'macroeconomics', 'microeconomics',</t>
  </si>
  <si>
    <t xml:space="preserve">          limit 100</t>
  </si>
  <si>
    <t xml:space="preserve">                       'analytical-chemistry', 'General Chemistry', 'organic-chemistry', 'gob', 'biochemistry',</t>
  </si>
  <si>
    <t xml:space="preserve">                       'college-algebra', 'trigonometry', 'precalculus',</t>
  </si>
  <si>
    <t xml:space="preserve">                       'physics',</t>
  </si>
  <si>
    <t xml:space="preserve">                       'psychology') and </t>
  </si>
  <si>
    <t xml:space="preserve">               ((EVENT_ACTION in ('Asset Complete') and lower(EVENT_LABEL) in ('asset watched', 'mark as completed')) OR</t>
  </si>
  <si>
    <t xml:space="preserve">               (EVENT_ACTION in ('Select Practice Asset') and lower(LOCATION_IN_APP) in ('watch solution', 'check answer')) OR</t>
  </si>
  <si>
    <t xml:space="preserve">               (EVENT_ACTION in ('Select Practice Asset') and lower(EVENT_LABEL) in ('pearson-art-labelling')))</t>
  </si>
  <si>
    <t xml:space="preserve">           then 'Asset Complete'</t>
  </si>
  <si>
    <t xml:space="preserve">           end as event_type,</t>
  </si>
  <si>
    <t xml:space="preserve">    case when (PERSON_ID like '%Unaut%' or PERSON_ID like '%anonymous%' or lower(PERSON_ID) like '%null%' or lower(PERSON_ID) is null) then 'signed_out' else 'signed_in' end as visitor_type</t>
  </si>
  <si>
    <t xml:space="preserve">       from PROD_ANALYTICS_COE_ETEXT.SANDBOX.SPERRY_CHANNELS_RAW_DATA</t>
  </si>
  <si>
    <t xml:space="preserve">      )</t>
  </si>
  <si>
    <t xml:space="preserve">      ),</t>
  </si>
  <si>
    <t xml:space="preserve">   select Person_id, dte, month_start, event_type, visitor_type</t>
  </si>
  <si>
    <t>filtered_retention_data</t>
  </si>
  <si>
    <t xml:space="preserve">    from retention_events</t>
  </si>
  <si>
    <t xml:space="preserve">    where EVENT_TYPE in ('Channel View', 'Channel Activate', 'Asset Complete') and visitor_type='signed_in' </t>
  </si>
  <si>
    <t xml:space="preserve">   )</t>
  </si>
  <si>
    <t xml:space="preserve">  select distinct Person_id, event_type, </t>
  </si>
  <si>
    <t xml:space="preserve">   ),</t>
  </si>
  <si>
    <t xml:space="preserve">//  dte, </t>
  </si>
  <si>
    <t>first_date_event</t>
  </si>
  <si>
    <t>//  min(dte) OVER (PARTITION BY Person_id, event_type ORDER BY Person_id, event_type, dte ROWS UNBOUNDED PRECEDING) as first_week_event,</t>
  </si>
  <si>
    <t xml:space="preserve">  DATE_TRUNC(MONTH, DATE(min(dte) OVER (PARTITION BY Person_id, event_type ORDER BY Person_id, event_type, dte ROWS UNBOUNDED PRECEDING), 'yyyy-mm-dd')) as first_month_event,</t>
  </si>
  <si>
    <t xml:space="preserve">  select Person_id, event_type, </t>
  </si>
  <si>
    <t xml:space="preserve">  DATE_TRUNC(MONTH, DATE(month_start, 'yyyy-mm-dd')) as month_of_event</t>
  </si>
  <si>
    <t xml:space="preserve">  from filtered_retention_data</t>
  </si>
  <si>
    <t xml:space="preserve">//  where Person_id in ('0180bf222a834ac581faf917e3959a44', '023058e1847b47c29e9a491361ec3fc1', '027fddc31bc14c9ea5eb21e23fdb8b32', </t>
  </si>
  <si>
    <t>//                      '045d3400ddf04e60962733e0b2e77b47', '04e81c4f46114a7b82034e43a0f39277')</t>
  </si>
  <si>
    <t xml:space="preserve">  order by 1,2,3</t>
  </si>
  <si>
    <t>// limit 1000</t>
  </si>
  <si>
    <t xml:space="preserve">  )</t>
  </si>
  <si>
    <t xml:space="preserve">  select event_type, first_month_event, month_of_event,</t>
  </si>
  <si>
    <t xml:space="preserve">  datediff('month', first_month_event, month_of_event) as month_diff,</t>
  </si>
  <si>
    <t xml:space="preserve">  count (distinct Person_id)</t>
  </si>
  <si>
    <t xml:space="preserve">    from first_date_event</t>
  </si>
  <si>
    <t xml:space="preserve">    group by 1,2,3,4</t>
  </si>
  <si>
    <t xml:space="preserve">    order by 1,2,3,4</t>
  </si>
  <si>
    <t>DTE</t>
  </si>
  <si>
    <t>WEEK_START</t>
  </si>
  <si>
    <t>MONTH_START</t>
  </si>
  <si>
    <t>QUARTER_START</t>
  </si>
  <si>
    <t>OS</t>
  </si>
  <si>
    <t>EVENT_CATEGORY</t>
  </si>
  <si>
    <t>PAGE_NAME</t>
  </si>
  <si>
    <t>EVENT_ACTION</t>
  </si>
  <si>
    <t>EVENT_LABEL</t>
  </si>
  <si>
    <t>HIT_TYPE</t>
  </si>
  <si>
    <t>HOST_NAME</t>
  </si>
  <si>
    <t>PAGE_URL</t>
  </si>
  <si>
    <t>CHANNEL_TYPE</t>
  </si>
  <si>
    <t>CHANNEL_TYPE_FROM_PAGE_URL</t>
  </si>
  <si>
    <t>IS_CEP</t>
  </si>
  <si>
    <t>IS_MLM</t>
  </si>
  <si>
    <t>LOCATION_IN_APP</t>
  </si>
  <si>
    <t>APPLICATION_PLATFORM_CODE</t>
  </si>
  <si>
    <t>PERSON_STATUS_CODE</t>
  </si>
  <si>
    <t>EVENT_TYPE</t>
  </si>
  <si>
    <t>VISITOR_TYPE</t>
  </si>
  <si>
    <t>FIRST_MONTH_EVENT</t>
  </si>
  <si>
    <t>MONTH_OF_EVENT</t>
  </si>
  <si>
    <t>MONTH_DIFF</t>
  </si>
  <si>
    <t>COUNT (DISTINCT PERSON_ID)</t>
  </si>
  <si>
    <t>6e02b011dd88445989449bba898bda2a</t>
  </si>
  <si>
    <t>Web</t>
  </si>
  <si>
    <t>Mojo Home</t>
  </si>
  <si>
    <t>PAGE</t>
  </si>
  <si>
    <t>plus.pearson.com</t>
  </si>
  <si>
    <t>https://plus.pearson.com/home</t>
  </si>
  <si>
    <t>No</t>
  </si>
  <si>
    <t>VALID</t>
  </si>
  <si>
    <t>ffffffff61e043aafefcb6414c854eb3</t>
  </si>
  <si>
    <t>ffffffff61e4a5df85305350912d1479</t>
  </si>
  <si>
    <t>Channel View</t>
  </si>
  <si>
    <t>0180bf222a834ac581faf917e3959a44</t>
  </si>
  <si>
    <t>Channel Activate</t>
  </si>
  <si>
    <t>Asset Complete</t>
  </si>
  <si>
    <t>2f2fec4415f84a84b588f7c7136601d1</t>
  </si>
  <si>
    <t>Study Channels</t>
  </si>
  <si>
    <t>Load Study Container Above Fold</t>
  </si>
  <si>
    <t>Above Fold</t>
  </si>
  <si>
    <t>EVENT</t>
  </si>
  <si>
    <t>P+ Auth Home</t>
  </si>
  <si>
    <t>76b63805ae754ddf8afa5985cf5eeffc</t>
  </si>
  <si>
    <t>ffffffff5f46154146e0fb01d939b203</t>
  </si>
  <si>
    <t>c1ccd1c8b383496eb81856d5634cd707</t>
  </si>
  <si>
    <t>Channels AB Test Experience</t>
  </si>
  <si>
    <t>control</t>
  </si>
  <si>
    <t>8d0b168a228646198143e1e8a5caf0c6</t>
  </si>
  <si>
    <t>ffffffff6306417f16617c05384bdb90</t>
  </si>
  <si>
    <t>ffffffff630515701a990936c1987ab5</t>
  </si>
  <si>
    <t>Study Home</t>
  </si>
  <si>
    <t>Select Study Channel</t>
  </si>
  <si>
    <t>Click</t>
  </si>
  <si>
    <t>www.pearson.com</t>
  </si>
  <si>
    <t>https://www.pearson.com/channels</t>
  </si>
  <si>
    <t>biology</t>
  </si>
  <si>
    <t>f4014174ad5d4e499be4404624b3679a</t>
  </si>
  <si>
    <t>ffffffff5f4704cd46e0fb01dabef6b1</t>
  </si>
  <si>
    <t>ffffffff6303ace027d3b400860d83bc</t>
  </si>
  <si>
    <t>Auth Home</t>
  </si>
  <si>
    <t>User Sees Container</t>
  </si>
  <si>
    <t>Languages</t>
  </si>
  <si>
    <t>ffffffff5d5e94ea4cedfd017ceb6dee</t>
  </si>
  <si>
    <t>ffffffff63037bc1bd9dd160c6644767</t>
  </si>
  <si>
    <t>695c01db0183451db7c559115110ced9</t>
  </si>
  <si>
    <t>UnauthenticatedUser_730604035.1661385600</t>
  </si>
  <si>
    <t>ffffffff6176826dbf2b466bbbbd2cdd</t>
  </si>
  <si>
    <t>ffffffff6311f9fe4c9a4d4eb98bd756</t>
  </si>
  <si>
    <t>iOS</t>
  </si>
  <si>
    <t>Bookshelf</t>
  </si>
  <si>
    <t>ffffffff6000d8edde8cfb2b39f7475c</t>
  </si>
  <si>
    <t>ffffffff57c9e30ce4b0d04d50814caf</t>
  </si>
  <si>
    <t>023058e1847b47c29e9a491361ec3fc1</t>
  </si>
  <si>
    <t>73256bba97b94b979f06282d948f25a3</t>
  </si>
  <si>
    <t>Study Course</t>
  </si>
  <si>
    <t>Select Practice Asset</t>
  </si>
  <si>
    <t>multiple-choice</t>
  </si>
  <si>
    <t>https://www.pearson.com/channels/anp/explore/introduction-to-a-and-p?pathname=%2F%5BcourseId%5D%2Fasset%2F%5BassetId%5D%2F%5BassetName%5D&amp;route=%2F%5BcourseId%5D%2Fasset%2F%5BassetId%5D%2F%5BassetName%5D&amp;query=%5Bobject+Object%5D&amp;asPath=%2Fanp%2Fasset%2F7ba0495a%2Fbody-cavities-and-membranes%3Fpathname%3D%252F%255BcourseId%255D%252Fasset%252F%255BassetId%255D%252F%255BassetName%255D%26route%3D%252F%255BcourseId%255D%252Fasset%252F%255BassetId%255D%252F%255BassetName%255D%26query%3D%255Bobject%2BObject%255D%26asPath%3D%252Fanp%252Fasset%252F962a8440%252Fanatomical-position-directional-terms-and-body-planes%253Futm_source%253Dgoogle%2526utm_medium%253Dcpc%2526utm_campaign%253Dpearson_channels%2526gclid%253DCjwKCAjw-rOaBhA9EiwAUkLV4pbM66Hbo1bWbPEzIqGXekgl3D9NzbOYV6QabLYUA-Q7qQAW7Rq2iBoCcfwQAvD_BwE%2526iesCode%253DMR3Z9TZHyC%26components%3D%255Bobject%2BObject%255D%26isFallback%3Dfalse%26basePath%3D%252Fchannels%26locale%3Den%26locales%3Den%26defaultLocale%3Den%26isReady%3Dtrue%26isPreview%3Dfalse%26isLocaleDomain%3Dfalse%26domainLocales%3Dundefined%26events%3D%255Bobject%2BObject%255D%26push%3Dfunction%2528%2529%257Bfor%2528var%2Bn%253Darguments.length%252Cr%253Dnew%2BArray%2528n%2529%252Co%253D0%253Bo%253Cn%253Bo%252B%252B%2529r%255Bo%255D%253Darguments%255Bo%255D%253Bvar%2Bi%253Breturn%2528i%253Dt%2529%255Be%255D.apply%2528i%252Ca%2528r%2529%2529%257D%26replace%3Dfunction%2528%2529%257Bfor%2528var%2Bn%253Darguments.length%252Cr%253Dnew%2BArray%2528n%2529%252Co%253D0%253Bo%253Cn%253Bo%252B%252B%2529r%255Bo%255D%253Darguments%255Bo%255D%253Bvar%2Bi%253Breturn%2528i%253Dt%2529%255Be%255D.apply%2528i%252Ca%2528r%2529%2529%257D%26reload%3Dfunction%2528%2529%257Bfor%2528var%2Bn%253Darguments.length%252Cr%253Dnew%2BArray%2528n%2529%252Co%253D0%253Bo%253Cn%253Bo%252B%252B%2529r%255Bo%255D%253Darguments%255Bo%255D%253Bvar%2Bi%253Breturn%2528i%253Dt%2529%255Be%255D.apply%2528i%252Ca%2528r%2529%2529%257D%26back%3Dfunction%2528%2529%257Bfor%2528var%2Bn%253Darguments.length%252Cr%253Dnew%2BArray%2528n%2529%252Co%253D0%253Bo%253Cn%253Bo%252B%252B%2529r%255Bo%255D%253Darguments%255Bo%255D%253Bvar%2Bi%253Breturn%2528i%253Dt%2529%255Be%255D.apply%2528i%252Ca%2528r%2529%2529%257D%26prefetch%3Dfunction%2528%2529%257Bfor%2528var%2Bn%253Darguments.length%252Cr%253Dnew%2BArray%2528n%2529%252Co%253D0%253Bo%253Cn%253Bo%252B%252B%2529r%255Bo%255D%253Darguments%255Bo%255D%253Bvar%2Bi%253Breturn%2528i%253Dt%2529%255Be%255D.apply%2528i%252Ca%2528r%2529%2529%257D%26beforePopState%3Dfunction%2528%2529%257Bfor%2528var%2Bn%253Darguments.length%252Cr%253Dnew%2BArray%2528n%2529%252Co%253D0%253Bo%253Cn%253Bo%252B%252B%2529r%255Bo%255D%253Darguments%255Bo%255D%253Bvar%2Bi%253Breturn%2528i%253Dt%2529%255Be%255D.apply%2528i%252Ca%2528r%2529%2529%257D&amp;components=%5Bobject+Object%5D&amp;isFallback=false&amp;basePath=%2Fchannels&amp;locale=en&amp;locales=en&amp;defaultLocale=en&amp;isReady=true&amp;isPreview=false&amp;isLocaleDomain=false&amp;domainLocales=undefined&amp;events=%5Bobject+Object%5D&amp;push=function%28%29%7Bfor%28var+n%3Darguments.length%2Cr%3Dnew+Array%28n%29%2Co%3D0%3Bo%3Cn%3Bo%2B%2B%29r%5Bo%5D%3Darguments%5Bo%5D%3Bvar+i%3Breturn%28i%3Dt%29%5Be%5D.apply%28i%2Ca%28r%29%29%7D&amp;replace=function%28%29%7Bfor%28var+n%3Darguments.length%2Cr%3Dnew+Array%28n%29%2Co%3D0%3Bo%3Cn%3Bo%2B%2B%29r%5Bo%5D%3Darguments%5Bo%5D%3Bvar+i%3Breturn%28i%3Dt%29%5Be%5D.apply%28i%2Ca%28r%29%29%7D&amp;reload=function%28%29%7Bfor%28var+n%3Darguments.length%2Cr%3Dnew+Array%28n%29%2Co%3D0%3Bo%3Cn%3Bo%2B%2B%29r%5Bo%5D%3Darguments%5Bo%5D%3Bvar+i%3Breturn%28i%3Dt%29%5Be%5D.apply%28i%2Ca%28r%29%29%7D&amp;back=function%28%29%7Bfor%28var+n%3Darguments.length%2Cr%3Dnew+Array%28n%29%2Co%3D0%3Bo%3Cn%3Bo%2B%2B%29r%5Bo%5D%3Darguments%5Bo%5D%3Bvar+i%3Breturn%28i%3Dt%29%5Be%5D.apply%28i%2Ca%28r%29%29%7D&amp;prefetch=function%28%29%7Bfor%28var+n%3Darguments.length%2Cr%3Dnew+Array%28n%29%2Co%3D0%3Bo%3Cn%3Bo%2B%2B%29r%5Bo%5D%3Darguments%5Bo%5D%3Bvar+i%3Breturn%28i%3Dt%29%5Be%5D.apply%28i%2Ca%28r%29%29%7D&amp;beforePopState=function%28%29%7Bfor%28var+n%3Darguments.length%2Cr%3Dnew+Array%28n%29%2Co%3D0%3Bo%3Cn%3Bo%2B%2B%29r%5Bo%5D%3Darguments%5Bo%5D%3Bvar+i%3Breturn%28i%3Dt%29%5Be%5D.apply%28i%2Ca%28r%29%29%7D</t>
  </si>
  <si>
    <t>anp</t>
  </si>
  <si>
    <t>Main Page</t>
  </si>
  <si>
    <t>3b0154d33c1f45bb8c504b6f61972f8d</t>
  </si>
  <si>
    <t>06ac41201d5b493f953bf1d8e9a3c8ea</t>
  </si>
  <si>
    <t>a0e866891ef945eabd642e57eae8e244</t>
  </si>
  <si>
    <t>Hover</t>
  </si>
  <si>
    <t>financial-accounting</t>
  </si>
  <si>
    <t>ffffffff57b2750ce4b066fe4cd34682</t>
  </si>
  <si>
    <t>ffffffff630e3214e680a81a5c300853</t>
  </si>
  <si>
    <t>03838d87833a4570b3852120ae6e849d</t>
  </si>
  <si>
    <t>Reading Screen</t>
  </si>
  <si>
    <t>NA</t>
  </si>
  <si>
    <t>d082c8af51344ea7ac10a1d7240c3575</t>
  </si>
  <si>
    <t>ffffffff5887f401e4b040cd831e33fe</t>
  </si>
  <si>
    <t>ffffffff5f42fb6ddc0e8201da433932</t>
  </si>
  <si>
    <t>ffffffff5ed048fc46e0fb013e51d75f</t>
  </si>
  <si>
    <t>ffffffff62f443d28d020a2d7684acc8</t>
  </si>
  <si>
    <t>ffffffff62fd855ee33610420a1322ce</t>
  </si>
  <si>
    <t>Marquee</t>
  </si>
  <si>
    <t>https://plus.pearson.com/home?isTpi=Y</t>
  </si>
  <si>
    <t>ffffffff59988660e4b0359fe682b5ce</t>
  </si>
  <si>
    <t>9ef05c724f4244afa0ad8c905df2247b</t>
  </si>
  <si>
    <t>027fddc31bc14c9ea5eb21e23fdb8b32</t>
  </si>
  <si>
    <t>7afcfefdd596451c89fd05b536259586</t>
  </si>
  <si>
    <t>Click Next Asset</t>
  </si>
  <si>
    <t>Next Topic</t>
  </si>
  <si>
    <t>organic-chemistry</t>
  </si>
  <si>
    <t>f2d140eda7034d5c863f6b0b40b70c22</t>
  </si>
  <si>
    <t>ffffffff6303956c1082047e1bf7dd4d</t>
  </si>
  <si>
    <t>ffffffff632ce242074a80052a60786c</t>
  </si>
  <si>
    <t>ffffffff62f14d98cafde5730de2c5dd</t>
  </si>
  <si>
    <t>ffffffff5f4ed88cd6018001d984e946</t>
  </si>
  <si>
    <t>766addf4fdbc4f89bb3fb7d1bf7efd9c</t>
  </si>
  <si>
    <t>Library</t>
  </si>
  <si>
    <t>ffffffff5f3d445552faff01d94a9445</t>
  </si>
  <si>
    <t>ffffffff6316723bc686f36c23f48856</t>
  </si>
  <si>
    <t>ffffffff6302e53abb6d61768ed4e8da</t>
  </si>
  <si>
    <t>ffffffff60afb5857b1fec63100c5ad3</t>
  </si>
  <si>
    <t>f54d813d9c3a4633a3ff1c2b1e871a5a</t>
  </si>
  <si>
    <t>physics</t>
  </si>
  <si>
    <t>13b921262641421fbcaa95893d984d70</t>
  </si>
  <si>
    <t>4f0b3e5b682642edbe5c56f90378281e</t>
  </si>
  <si>
    <t>3a6cf7c9638f4883b8e84dc2a050d72a</t>
  </si>
  <si>
    <t>ffffffff61269f785524207ee9c51ed4</t>
  </si>
  <si>
    <t>ffffffff5f3ead10dc0e8201da427863</t>
  </si>
  <si>
    <t>ffffffff6123f20ee5f8cd478fc858e0</t>
  </si>
  <si>
    <t>Below Fold</t>
  </si>
  <si>
    <t>43d53956edee4d21ac2cd95570710780</t>
  </si>
  <si>
    <t>045d3400ddf04e60962733e0b2e77b47</t>
  </si>
  <si>
    <t>ffffffff612f87df79e4e338d8ee7167</t>
  </si>
  <si>
    <t>ffffffff61edf827cc5e1249c1123948</t>
  </si>
  <si>
    <t>ffffffff5ed5e99746e0fb013eab3bee</t>
  </si>
  <si>
    <t>ffffffff6316458d4c9a4d4eb9911163</t>
  </si>
  <si>
    <t>Channels</t>
  </si>
  <si>
    <t>0d956de6ff34411594d13c7f1cae8a45</t>
  </si>
  <si>
    <t>62be276ca0e84e23b60856172c3188df</t>
  </si>
  <si>
    <t>68e99122ace342448caa65d160b65659</t>
  </si>
  <si>
    <t>ffffffff6305062a93d696683ccf4f57</t>
  </si>
  <si>
    <t>ffffffff5ff2a6819ae1c1368b4a4295</t>
  </si>
  <si>
    <t>cf49a9505cf841359a24fa3b9d8980bc</t>
  </si>
  <si>
    <t>ffffffff57c3a940e4b0bbe9d52a5312</t>
  </si>
  <si>
    <t>ffffffff630391b4995241314e7026e6</t>
  </si>
  <si>
    <t>ffffffff630d208ce9117e361754a71e</t>
  </si>
  <si>
    <t>ffffffff630408e4de11a026cf746db9</t>
  </si>
  <si>
    <t>ffffffff60f83f808175860af695c6e2</t>
  </si>
  <si>
    <t>ffffffff5d6496714cedfd017aa4143d</t>
  </si>
  <si>
    <t>ffffffff6306514a13d4244312d3ea91</t>
  </si>
  <si>
    <t>ffffffff6307864cfdcd9b39d2a1910f</t>
  </si>
  <si>
    <t>b397d969efd64d52a240d52682ff6845</t>
  </si>
  <si>
    <t>UnauthenticatedUser_624225718.1661376155</t>
  </si>
  <si>
    <t>ffffffff63067a4bc1606168c63c3b87</t>
  </si>
  <si>
    <t>5af80736d850423781482f7e25412497</t>
  </si>
  <si>
    <t>ffffffff5d6453e8c9e77c017ab51066</t>
  </si>
  <si>
    <t>ffffffff62fb1ac8dbed9d73647153be</t>
  </si>
  <si>
    <t>UnauthenticatedUser_595034623.1660572024</t>
  </si>
  <si>
    <t>Study Course Guided Flow</t>
  </si>
  <si>
    <t>Shown End Of Chapter Video Overlay</t>
  </si>
  <si>
    <t>https://www.pearson.com/channels/microbiology/learn/jason/ch-6-cell-membrane-transport/biological-membranes?CEP=ChannelsCatalog_ChannelsHP</t>
  </si>
  <si>
    <t>microbiology</t>
  </si>
  <si>
    <t>Yes</t>
  </si>
  <si>
    <t>1b61c46af495402dae223d15d82df777</t>
  </si>
  <si>
    <t>ffffffff601840d39f39ab5732f9f3f7</t>
  </si>
  <si>
    <t>ffffffff60ec8600ecc1ba7167071789</t>
  </si>
  <si>
    <t>ffffffff5f452aa459080101d953c0b2</t>
  </si>
  <si>
    <t>ffffffff53e01b21e4b0df2a3a60c011</t>
  </si>
  <si>
    <t>841e13a94ad54690a4c53cdb534ff700</t>
  </si>
  <si>
    <t>ffffffff61e70806a1214575ae72acd3</t>
  </si>
  <si>
    <t>ffffffff62cca949ce876a04344dd38a</t>
  </si>
  <si>
    <t>84d8cb9afc9644b19fdd34d50b1bc732</t>
  </si>
  <si>
    <t>ffffffff61dcbfdc5c28994883ae6b0a</t>
  </si>
  <si>
    <t>04e81c4f46114a7b82034e43a0f39277</t>
  </si>
  <si>
    <t>UnauthenticatedUser_1079312195.1666023882</t>
  </si>
  <si>
    <t>Select ToC Item</t>
  </si>
  <si>
    <t>Back</t>
  </si>
  <si>
    <t>https://www.pearson.com/channels/microbiology/learn/jason/ch-8-eukaryotic-cell-structures-functions/mitosis-meiosis?utm_source=google&amp;utm_medium=cpc&amp;utm_campaign=pearson_channels&amp;gclid=CjwKCAjw-rOaBhA9EiwAUkLV4tl-vDLXmb3lNsw1-2ZuHUIm4nyImTHOOh7u-Zl8xlinMMgCksqdBxoC3uwQAvD_BwE</t>
  </si>
  <si>
    <t>627224546d1d40fa865220f25b36c17b</t>
  </si>
  <si>
    <t>ffffffff5eb95f7846e0fb013e310480</t>
  </si>
  <si>
    <t>ffffffff518fd04be4b0273340031de2</t>
  </si>
  <si>
    <t>6010f5990b4a4295831d24c561dd7039</t>
  </si>
  <si>
    <t>7de8938033174d3e90883a4f9ba130f4</t>
  </si>
  <si>
    <t>db309ed52ec6438d822dc4d72b3987e1</t>
  </si>
  <si>
    <t>ffffffff5b85a535e4b01f0d5a67707c</t>
  </si>
  <si>
    <t>ffffffff6018a0566cc2ca5095009d60</t>
  </si>
  <si>
    <t>ffffffff6300337443c576267b1411e0</t>
  </si>
  <si>
    <t>5ff8e8067a2745318b86c854452bddac</t>
  </si>
  <si>
    <t>884bd8c6bf5a4a6b8a2617759f0370a8</t>
  </si>
  <si>
    <t>5b8d60985797479d916a85fa56344ecd</t>
  </si>
  <si>
    <t>db7eb4be7d1f4e05bec54ba89d2eb28a</t>
  </si>
  <si>
    <t>ceb19c33e38e49569f14464ec9bb9368</t>
  </si>
  <si>
    <t>ffffffff62f13d0435bfa6326d732493</t>
  </si>
  <si>
    <t>28ea3032e0464562af8eb453d071aea3</t>
  </si>
  <si>
    <t>e0c92a8611b7408fb4259af563061bcd</t>
  </si>
  <si>
    <t>ffffffff63043b913d0d7c7685062a3c</t>
  </si>
  <si>
    <t>UnauthenticatedUser_1371207025.1661877775</t>
  </si>
  <si>
    <t>Study Asset</t>
  </si>
  <si>
    <t>https://www.pearson.com/channels/general-chemistry/asset/6ba01553/iron-ii-sulfide-reacts-with-hydrochloric-acid-according-to-the-reaction-fes-s-2-</t>
  </si>
  <si>
    <t>general-chemistry</t>
  </si>
  <si>
    <t>ffffffff63040ded6a7d145a77bba547</t>
  </si>
  <si>
    <t>ffffffff612ffae6d59f8b42d8e3a5cd</t>
  </si>
  <si>
    <t>ffffffff6135c4f611d16e269ee71488</t>
  </si>
  <si>
    <t>Topic</t>
  </si>
  <si>
    <t>https://www.pearson.com/channels/biology/learn/jason/ch-1-the-themes-of-biology/life-s-organizational-hierarchy-Bio-1?CEP=BC_browse_plus</t>
  </si>
  <si>
    <t>ffffffff622e9b585f169c4fe9158da6</t>
  </si>
  <si>
    <t>ffffffff5b7de7a7e4b01f0d5a63a2db</t>
  </si>
  <si>
    <t>UnauthenticatedUser_928033091.1666028043</t>
  </si>
  <si>
    <t>simple-questions</t>
  </si>
  <si>
    <t>https://www.pearson.com/channels/biology/asset/6f3ac698/the-following-pedigree-is-for-the-x-linked-recessive-trait-for-color-blindness-u</t>
  </si>
  <si>
    <t>Next Question</t>
  </si>
  <si>
    <t>ffffffff63079592f1263151325c17d4</t>
  </si>
  <si>
    <t>ffffffff5ee19c6146e0fb013e540579</t>
  </si>
  <si>
    <t>ffffffff60adb3e1bc24cd5531846f97</t>
  </si>
  <si>
    <t>ffffffff5b85cc24e4b054d103b594ea</t>
  </si>
  <si>
    <t>ffffffff612bbfef63d6e50fcc48edfb</t>
  </si>
  <si>
    <t>fd9385a7c8564b9290e10de993a60193</t>
  </si>
  <si>
    <t>d332e71580bf4f5aa06b0fd879de40c5</t>
  </si>
  <si>
    <t>ffffffff63050c1ac509e047f8733d75</t>
  </si>
  <si>
    <t>f4b292f7dda44c998e4d51860a2a54ed</t>
  </si>
  <si>
    <t>ffffffff62fd1342a5bd7b51188baef8</t>
  </si>
  <si>
    <t>ffffffff62d05b3b42c3f20dcf9e20ff</t>
  </si>
  <si>
    <t>ffffffff6202df8b0c94fc4ac211e64e</t>
  </si>
  <si>
    <t>ffffffff6016eb87a49dea4af5f7e171</t>
  </si>
  <si>
    <t>ffffffff5ba85f6ae4b04b0ee871d829</t>
  </si>
  <si>
    <t>https://www.pearson.com/channels/biology/explore/ch-9-cellular-respiration-and-fermentation?CEP=eTextStudy&amp;iesCode=5DV9NnBlVb#topicId=35fb9721&amp;conceptId=e128c65e</t>
  </si>
  <si>
    <t>25b8ed147f3f41509e13fab67d17a6b4</t>
  </si>
  <si>
    <t>ffffffff6307aeb40884b63dab29187d</t>
  </si>
  <si>
    <t>UnauthenticatedUser_1587956532.1661413034</t>
  </si>
  <si>
    <t>45f2ab4998fa4d16a53c3570cd01530a</t>
  </si>
  <si>
    <t>ffffffff6302829d43c576267b159109</t>
  </si>
  <si>
    <t>ffffffff6330bed1283f2b346b7b490f</t>
  </si>
  <si>
    <t>ca6a4b4878744521aec5ac8ae7465432</t>
  </si>
  <si>
    <t>ffffffff5f46aa4d46e0fb01dabec9b0</t>
  </si>
  <si>
    <t>c4b65be9283345f186bfc2b50d048091</t>
  </si>
  <si>
    <t>Study Channels Enrollment Flow</t>
  </si>
  <si>
    <t>Enrollment Click Sign In</t>
  </si>
  <si>
    <t>Sign in</t>
  </si>
  <si>
    <t>https://www.pearson.com/channels/macroeconomics?CEP=BC_browse_plus</t>
  </si>
  <si>
    <t>macroeconomics</t>
  </si>
  <si>
    <t>fcd8b3dc62b84cb78dc8143e51223de2</t>
  </si>
  <si>
    <t>ffffffff6307abb94dad98634c7867d6</t>
  </si>
  <si>
    <t>ffffffff600a34e032cdc749ece27d62</t>
  </si>
  <si>
    <t>ffffffff63027fcc43c576267b158d89</t>
  </si>
  <si>
    <t>de70f40d4aee47888300719bfb284ce2</t>
  </si>
  <si>
    <t>e94474da2df9469eac269b2bf6f94ba2</t>
  </si>
  <si>
    <t>ffffffff62f53bb77b1fec342600cd59</t>
  </si>
  <si>
    <t>bd60e0763d2d40bab6f8a46dc0b0611d</t>
  </si>
  <si>
    <t>ffffffff5f45861c46e0fb01d93978e6</t>
  </si>
  <si>
    <t>ffffffff63097207cecd1518bcb89cd3</t>
  </si>
  <si>
    <t>ffffffff53eb9997e4b0df2a3a61b756</t>
  </si>
  <si>
    <t>ffffffff62fc3d1ff284b031d18230ad</t>
  </si>
  <si>
    <t>ffffffff62fa6b5adbed9d7364706837</t>
  </si>
  <si>
    <t>UnauthenticatedUser_1239800791.1664583224</t>
  </si>
  <si>
    <t>Exam Prep</t>
  </si>
  <si>
    <t>https://www.pearson.com/channels/general-chemistry/exam-prep/asset/be8739d4</t>
  </si>
  <si>
    <t>ffffffff62e8e0518ec1d37099c0220d</t>
  </si>
  <si>
    <t>ffffffff60058b874f9ef06ba53b6e75</t>
  </si>
  <si>
    <t>7e7d68da266a4dca8f04c4f61a594b82</t>
  </si>
  <si>
    <t>1b588d1ce5874591b04119822e94a3bc</t>
  </si>
  <si>
    <t>ffffffff5d5d88e34cedfd017aa1ffa8</t>
  </si>
  <si>
    <t>624d9f9649f84ee1b56d897ae4f06c71</t>
  </si>
  <si>
    <t>ffffffff61267eee4f2a156c3abb136a</t>
  </si>
  <si>
    <t>2cd3f65487bc45babd635a86d4068c32</t>
  </si>
  <si>
    <t>UnauthenticatedUser_1171573731.1666030671</t>
  </si>
  <si>
    <t>Next Chapter</t>
  </si>
  <si>
    <t>https://www.pearson.com/channels/college-algebra/explore/fundamental-concepts-of-algebra?utm_source=google&amp;utm_medium=cpc&amp;utm_campaign=pearson_channels&amp;gclid=CjwKCAjw-rOaBhA9EiwAUkLV4qYeJOxmfEXSu5bnYSUVH_MNiIMbCCoxbujYbgV3sZti49Wiy2MaURoC_BYQAvD_BwE#topicId=479a4abb</t>
  </si>
  <si>
    <t>college-algebra</t>
  </si>
  <si>
    <t>65a4c03f3d70468c91317d390971d9cb</t>
  </si>
  <si>
    <t>ffffffff6123c41f016821451719af3c</t>
  </si>
  <si>
    <t>ffffffff613b6e2a2274796e2ac727b1</t>
  </si>
  <si>
    <t>ffffffff63051e7d93d696683ccf8103</t>
  </si>
  <si>
    <t>ffffffff63024e71bd9dd160c662eb8d</t>
  </si>
  <si>
    <t>https://www.pearson.com/channels/biology/asset/0144cb99?CEP=eTextStudy</t>
  </si>
  <si>
    <t>8fef0116abb14e6ebd4969eb971bd04f</t>
  </si>
  <si>
    <t>ffffffff5f49d24d46e0fb01d9f28627</t>
  </si>
  <si>
    <t>ffffffff58803a16e4b07cf357d9bcd5</t>
  </si>
  <si>
    <t>ffffffff63039732de11a026cf7399d2</t>
  </si>
  <si>
    <t>UnauthenticatedUser_1765545237.1665610670</t>
  </si>
  <si>
    <t>https://www.pearson.com/channels/anp/asset/477feae2/examining-a-long-bone</t>
  </si>
  <si>
    <t>74335c7e426a461fae2310b01fcfe46e</t>
  </si>
  <si>
    <t>UnauthenticatedUser_233855943.1665972976</t>
  </si>
  <si>
    <t>https://www.pearson.com/channels/anp/explore/muscles-and-muscle-tissue?pathname=%2F%5BcourseId%5D%2Fasset%2F%5BassetId%5D%2F%5BassetName%5D&amp;route=%2F%5BcourseId%5D%2Fasset%2F%5BassetId%5D%2F%5BassetName%5D&amp;query=%5Bobject+Object%5D&amp;asPath=%2Fanp%2Fasset%2Fe9c6607f%2Fcontinued-mild-or-partial-contraction-of-a-muscle-that-keeps-it-healthy-and-read&amp;components=%5Bobject+Object%5D&amp;isFallback=false&amp;basePath=%2Fchannels&amp;locale=en&amp;locales=en&amp;defaultLocale=en&amp;isReady=true&amp;isPreview=false&amp;isLocaleDomain=false&amp;domainLocales=undefined&amp;events=%5Bobject+Object%5D&amp;push=function%28%29%7Bfor%28var+n%3Darguments.length%2Cr%3Dnew+Array%28n%29%2Co%3D0%3Bo%3Cn%3Bo%2B%2B%29r%5Bo%5D%3Darguments%5Bo%5D%3Bvar+i%3Breturn%28i%3Dt%29%5Be%5D.apply%28i%2Ca%28r%29%29%7D&amp;replace=function%28%29%7Bfor%28var+n%3Darguments.length%2Cr%3Dnew+Array%28n%29%2Co%3D0%3Bo%3Cn%3Bo%2B%2B%29r%5Bo%5D%3Darguments%5Bo%5D%3Bvar+i%3Breturn%28i%3Dt%29%5Be%5D.apply%28i%2Ca%28r%29%29%7D&amp;reload=function%28%29%7Bfor%28var+n%3Darguments.length%2Cr%3Dnew+Array%28n%29%2Co%3D0%3Bo%3Cn%3Bo%2B%2B%29r%5Bo%5D%3Darguments%5Bo%5D%3Bvar+i%3Breturn%28i%3Dt%29%5Be%5D.apply%28i%2Ca%28r%29%29%7D&amp;back=function%28%29%7Bfor%28var+n%3Darguments.length%2Cr%3Dnew+Array%28n%29%2Co%3D0%3Bo%3Cn%3Bo%2B%2B%29r%5Bo%5D%3Darguments%5Bo%5D%3Bvar+i%3Breturn%28i%3Dt%29%5Be%5D.apply%28i%2Ca%28r%29%29%7D&amp;prefetch=function%28%29%7Bfor%28var+n%3Darguments.length%2Cr%3Dnew+Array%28n%29%2Co%3D0%3Bo%3Cn%3Bo%2B%2B%29r%5Bo%5D%3Darguments%5Bo%5D%3Bvar+i%3Breturn%28i%3Dt%29%5Be%5D.apply%28i%2Ca%28r%29%29%7D&amp;beforePopState=function%28%29%7Bfor%28var+n%3Darguments.length%2Cr%3Dnew+Array%28n%29%2Co%3D0%3Bo%3Cn%3Bo%2B%2B%29r%5Bo%5D%3Darguments%5Bo%5D%3Bvar+i%3Breturn%28i%3Dt%29%5Be%5D.apply%28i%2Ca%28r%29%29%7D</t>
  </si>
  <si>
    <t>2478026c9cfd4f9e839b6093fdfee1d6</t>
  </si>
  <si>
    <t>ffffffff63069bfd16617c05384c6f3a</t>
  </si>
  <si>
    <t>ffffffff5f43f5f6d6018001d9816575</t>
  </si>
  <si>
    <t>4722f78d979e467a8e667f35a3018469</t>
  </si>
  <si>
    <t>ffffffff630d98c7a51532038927eb31</t>
  </si>
  <si>
    <t>ffffffff634c531f9b04ed5e844c6584</t>
  </si>
  <si>
    <t>Subject</t>
  </si>
  <si>
    <t>https://www.pearson.com/channels/general-chemistry/explore/ch-9-bonding-molecular-structure?CEP=eTextStudy#topicId=8befa00a</t>
  </si>
  <si>
    <t>21c431f4558c42cdb985397b2905fe04</t>
  </si>
  <si>
    <t>ffffffff63068d9e16617c05384c597a</t>
  </si>
  <si>
    <t>ffffffff62f686602bc9f44b5b83c9b9</t>
  </si>
  <si>
    <t>27725654b06248d4aa849580556d78eb</t>
  </si>
  <si>
    <t>ffffffff612d87dc1fb978663be0eb11</t>
  </si>
  <si>
    <t>ffffffff621cc67785d2090d5a1045af</t>
  </si>
  <si>
    <t>https://www.pearson.com/channels/genetics/learn/kylia/molecular-genetic-tools/genetic-cloning?CEP=plusAuthHP&amp;iesCode=4Lfdgp7AtK</t>
  </si>
  <si>
    <t>genetics</t>
  </si>
  <si>
    <t>Check Answer</t>
  </si>
  <si>
    <t>ffffffff5d6648eb46e0fb017ad50fe3</t>
  </si>
  <si>
    <t>ffffffff61de7162d875b578695e0360</t>
  </si>
  <si>
    <t>ffffffff6306b1c993d696683cd1bf89</t>
  </si>
  <si>
    <t>ffffffff5ebe3f40c9e77c013e47e274</t>
  </si>
  <si>
    <t>53f6a14abca04389abbcf340ed2da167</t>
  </si>
  <si>
    <t>ffffffff5b8463ade4b0b1f12bd20de6</t>
  </si>
  <si>
    <t>35a9f187d4cf48859f85013450fa185a</t>
  </si>
  <si>
    <t>ffffffff5b9a62c0e4b054d103bc50dc</t>
  </si>
  <si>
    <t>UnauthenticatedUser_243952983.1642287172</t>
  </si>
  <si>
    <t>https://www.pearson.com/channels/anp/asset/ce872c19/spatial-summation-occurs-when?CEP=ChannelsHP</t>
  </si>
  <si>
    <t>ffffffff5b7aceb4e4b0b1f12bccbec2</t>
  </si>
  <si>
    <t>f2a77117480740a0b675b21b10ffe230</t>
  </si>
  <si>
    <t>ffffffff6310fb304cfce73eafe29be7</t>
  </si>
  <si>
    <t>ffffffff6303a38543c576267b17076c</t>
  </si>
  <si>
    <t>ffffffff5410eabae4b0b298ebd866e5</t>
  </si>
  <si>
    <t>f36eceb318cb40abbb55602e79b937f7</t>
  </si>
  <si>
    <t>9bd383bab73f4fc5b3b22bd68274e0f4</t>
  </si>
  <si>
    <t>85d6b5eea9a24c23b931a22e92782bf3</t>
  </si>
  <si>
    <t>ffffffff6303c276bb6d61768ed60b98</t>
  </si>
  <si>
    <t>62af9407fa99467ebc683c439c853065</t>
  </si>
  <si>
    <t>ffffffff5b86429de4b0786c4a3da5bc</t>
  </si>
  <si>
    <t>a48b5b3f9be34ef2b02b874829cb6411</t>
  </si>
  <si>
    <t>e49b4e230ef9499181720079dc60123a</t>
  </si>
  <si>
    <t>05b18f4b998f4a0db9729246c4686caa</t>
  </si>
  <si>
    <t>ffffffff62e6c0e05f5d16279a351579</t>
  </si>
  <si>
    <t>ffffffff5c4011404638243c32801c14</t>
  </si>
  <si>
    <t>ffffffff5f31b0e652faff01d948e729</t>
  </si>
  <si>
    <t>8cab71929123455f9a1f549e42b391a2</t>
  </si>
  <si>
    <t>b97f9407fda54f049274fca2a0eb68e3</t>
  </si>
  <si>
    <t>UnauthenticatedUser_914540020.1661385600</t>
  </si>
  <si>
    <t>77d0bad4412541c49ce2b7b5efe0c77c</t>
  </si>
  <si>
    <t>2d307164415b4604aff0524ea8f419a7</t>
  </si>
  <si>
    <t>ffffffff630797685a1b7a0b8b023c31</t>
  </si>
  <si>
    <t>https://www.pearson.com/channels/general-chemistry?iesCode=olYYFDdtpq</t>
  </si>
  <si>
    <t>ffd2acc6a57a4fb39815c68fe2397af9</t>
  </si>
  <si>
    <t>ffffffff630611e88ea26437d9863b0b</t>
  </si>
  <si>
    <t>ffffffff5f41d2f646e0fb01dabc8505</t>
  </si>
  <si>
    <t>Select Video</t>
  </si>
  <si>
    <t>https://www.pearson.com/channels/physics/asset/c25914fc?pathname=%2F%5BcourseId%5D%2Fasset%2F%5BassetId%5D&amp;route=%2F%5BcourseId%5D%2Fasset%2F%5BassetId%5D&amp;query=%5Bobject+Object%5D&amp;asPath=%2Fphysics%2Fasset%2Fdb0fe939%3Fpathname%3D%252F%255BcourseId%255D%252Fasset%252F%255BassetId%255D%26route%3D%252F%255BcourseId%255D%252Fasset%252F%255BassetId%255D%26query%3D%255Bobject%2BObject%255D%26asPath%3D%252Fphysics%252Fasset%252F1054ed57%253Fpathname%253D%25252F%25255BcourseId%25255D%25252Fasset%25252F%25255BassetId%25255D%2526route%253D%25252F%25255BcourseId%25255D%25252Fasset%25252F%25255BassetId%25255D%2526query%253D%25255Bobject%252BObject%25255D%2526asPath%253D%25252Fphysics%25252Fasset%25252Fa1abf6ea%25253Fpathname%25253D%2525252F%2525255BcourseId%2525255D%2525252Fasset%2525252F%2525255BassetId%2525255D%252526route%25253D%2525252F%2525255BcourseId%2525255D%2525252Fasset%2525252F%2525255BassetId%2525255D%252526query%25253D%2525255Bobject%25252BObject%2525255D%252526asPath%25253D%2525252Fphysics%2525252Fasset%2525252F55acc716%2525253Fpathname%2525253D%252525252F%252525255BcourseId%252525255D%252525252Fasset%252525252F%252525255BassetId%252525255D%25252526route%2525253D%252525252F%252525255BcourseId%252525255D%252525252Fasset%252525252F%252525255BassetId%252525255D%25252526query%2525253D%252525255Bobject%2525252BObject%252525255D%25252526asPath%2525253D%252525252Fphysics%252525252Fasset%252525252Fe66ac1c6%252525253Fpathname%252525253D%25252525252F%25252525255BcourseId%25252525255D%25252525252Fasset%25252525252F%25252525255BassetId%25252525255D%2525252526route%252525253D%25252525252F%25252525255BcourseId%25252525255D%25252525252Fasset%25252525252F%25252525255BassetId%25252525255D%2525252526query%252525253D%25252525255Bobject%252525252BObject%25252525255D%2525252526asPath%252525253D%25252525252Fphysics%25252525252Fasset%25252525252F7254c06b%25252525253Fpathname%25252525253D%2525252525252F%2525252525255BcourseId%2525252525255D%2525252525252Fasset%2525252525252F%2525252525255BassetId%2525252525255D%252525252526route%25252525253D%2525252525252F%2525252525255BcourseId%2525252525255D%2525252525252Fasset%2525252525252F%2525252525255BassetId%2525252525255D%252525252526query%25252525253D%2525252525255Bobject%25252525252BObject%2525252525255D%252525252526asPath%25252525253D%2525252525252Fphysics%2525252525252Fasset%2525252525252F1827e070%2525252525253Fpathname%2525252525253D%252525252525252F%252525252525255BcourseId%252525252525255D%252525252525252Fasset%252525252525252F%252525252525255BassetId%252525252525255D%25252525252526route%2525252525253D%252525252525252F%252525252525255BcourseId%252525252525255D%252525252525252Fasset%252525252525252F%252525252525255BassetId%252525252525255D%25252525252526query%2525252525253D%252525252525255Bobject%2525252525252BObject%252525252525255D%25252525252526asPath%2525252525253D%252525252525252Fphysics%252525252525252Fasset%252525252525252Fb4bf95fe%252525252525253Fpathname%252525252525253D%25252525252525252F%25252525252525255BcourseId%25252525252525255D%25252525252525252Fasset%25252525252525252F%25252525252525255BassetId%25252525252525255D%2525252525252526route%252525252525253D%25252525252525252F%25252525252525255BcourseId%25252525252525255D%25252525252525252Fasset%25252525252525252F%25252525252525255BassetId%25252525252525255D%2525252525252526query%252525252525253D%25252525252525255Bobject%252525252525252BObject%25252525252525255D%2525252525252526asPath%252525252525253D%25252525252525252Fphysics%25252525252525252Fasset%25252525252525252F15364353%25252525252525253Fpathname%25252525252525253D%2525252525252525252F%2525252525252525255BcourseId%2525252525252525255D%2525252525252525252Fasset%2525252525252525252F%2525252525252525255BassetId%2525252525252525255D%252525252525252526route%25252525252525253D%2525252525252525252F%2525252525252525255BcourseId%2525252525252525255D%2525252525252525252Fasset%2525252525252525252F%2525252525252525255BassetId%2525252525252525255D%252525252525252526query%25252525252525253D%2525252525252525255Bobject%25252525252525252BObject%2525252525252525255D%252525252525252526asPath%25252525252525253D%2525252525252525252Fphysics%2525252525252525252Fasset%2525252525252525252Fde184710%2525252525252525253Fpathname%2525252525252525253D%252525252525252525252F%252525252525252525255BcourseId%252525252525252525255D%252525252525252525252Fasset%252525252525252525252F%252525252525252525255BassetId%252525252525252525255D%25252525252525252526route%2525252525252525253D%252525252525252525252F%252525252525252525255BcourseId%252525252525252525255D%252525252525252525252Fasset%252525252525252525252F%252525252525252525255BassetId%252525252525252525255D%25252525252525252526query%2525252525252525253D%252525252525252525255Bobject%2525252525252525252BObject%252525252525252525255D%25252525252525252526asPath%2525252525252525253D%252525252525252525252Fphysics%252525252525252525252Fasset%252525252525252525252Fc6ae8f0a%252525252525252525253FCEP%252525252525252525253DplusAuthHP%25252525252525252526com</t>
  </si>
  <si>
    <t>ffffffff61db34e85c28994883adee68</t>
  </si>
  <si>
    <t>efa109b9cc9d4998ad3bc84b8f4c5f5f</t>
  </si>
  <si>
    <t>ffffffff62f60d35d9b277724369e800</t>
  </si>
  <si>
    <t>ffffffff631c2ef66ce3f03d735cf298</t>
  </si>
  <si>
    <t>8631c6c88645445abd8c3f48b3d05c43</t>
  </si>
  <si>
    <t>ffffffff62fd13682bc9f44b5b88f504</t>
  </si>
  <si>
    <t>cbdf73b2293843c08d64e0b61440fd27</t>
  </si>
  <si>
    <t>UnauthenticatedUser_1565729377.1666010659</t>
  </si>
  <si>
    <t>https://www.pearson.com/channels?utm_source=google&amp;utm_medium=display&amp;utm_campaign=2022_B2BChannels&amp;utm_content=PPChannels_Awareness_Fall22_Google&amp;cmpid=7015p000001QrDMAA0&amp;wbraid=Ck8KCAjw166aBhAvEj8AONTZVP4j2m2IxZ6i17u66qPU_w6cTXm9wWxJAlpPDCt6_FIZ8k5Es-pow1wtFE8KIT8WHSktwOmcrjksigQaAihf&amp;wbraid=Ck8KCAjw166aBhAvEj8AONTZVP4j2m2IxZ6i17u66qPU_w6cTXm9wWxJAlpPDCt6_FIZ8k5Es-pow1wtFE8KIT8WHSktwOmcrjksigQaAihf</t>
  </si>
  <si>
    <t>UnauthenticatedUser_1685629510.1661385600</t>
  </si>
  <si>
    <t>92535a82840146818ca345f31de37376</t>
  </si>
  <si>
    <t>ffffffff630c45c3cecd1518bcbbbaf7</t>
  </si>
  <si>
    <t>d7bb47b0f554483abc2c21add3607f8a</t>
  </si>
  <si>
    <t>ffffffff62ff0d022cccda0974028c38</t>
  </si>
  <si>
    <t>de2ccc87020949ed9f22cd38c427b4b6</t>
  </si>
  <si>
    <t>UnauthenticatedUser_1782745847.1661385600</t>
  </si>
  <si>
    <t>ffffffff63216339c81e324419c6f83d</t>
  </si>
  <si>
    <t>ffffffff63151c8a45ccfc32f0237594</t>
  </si>
  <si>
    <t>UnauthenticatedUser_1523877783.1661385600</t>
  </si>
  <si>
    <t>ffffffff60197322fbc79a20359ab35f</t>
  </si>
  <si>
    <t>ff3c890557ff4c1dbff75a9942128348</t>
  </si>
  <si>
    <t>ffffffff6141e9ec19c92e03ca837e87</t>
  </si>
  <si>
    <t>ffffffff5886993fe4b0849a878acbcb</t>
  </si>
  <si>
    <t>57358e99d9674425a41172a0382c18f4</t>
  </si>
  <si>
    <t>https://www.pearson.com/channels/microbiology/learn/jason/ch-10-dynamics-of-microbial-growth/ph-requirements-for-microbial-growth?CEP=ChannelsHP</t>
  </si>
  <si>
    <t>ffffffff5b69d806e4b01f0d5a5e2db0</t>
  </si>
  <si>
    <t>d5fe8c16cf3e490e81204e140cb9567e</t>
  </si>
  <si>
    <t>ffffffff62fc4928a5bd7b51188af0b4</t>
  </si>
  <si>
    <t>ffffffff630cc740b195444991d7d91e</t>
  </si>
  <si>
    <t>1d342b81cf5144b2837f6bed176f1258</t>
  </si>
  <si>
    <t>ffffffff6297b89c41efc969227ccd5b</t>
  </si>
  <si>
    <t>7a959a4aa1c04cd29cf3f2de0760af0a</t>
  </si>
  <si>
    <t>ffffffff62fbcb5ae33610420a12edac</t>
  </si>
  <si>
    <t>ffffffff62fbf8558645821c950e1d6a</t>
  </si>
  <si>
    <t>ffffffff6322b34ec81e324419c90ce5</t>
  </si>
  <si>
    <t>Asset Watched</t>
  </si>
  <si>
    <t>https://www.pearson.com/channels/organic-chemistry/learn/johnny/ch-21-the-organic-chemistry-of-carbohydrates/monosaccharides-wohl-degradation?CEP=eTextStudy</t>
  </si>
  <si>
    <t>ffffffff53f4b6eee4b0c807ec6c9200</t>
  </si>
  <si>
    <t>ffffffff5f403aa546e0fb01d93788eb</t>
  </si>
  <si>
    <t>ffffffff62ddb41e97153c754fb90fb0</t>
  </si>
  <si>
    <t>https://www.pearson.com/channels/organic-chemistry/learn/johnny/chirality/enantiomeric-excess?utm_source=google&amp;utm_medium=cpc&amp;utm_campaign=pearson_channels&amp;gclid=Cj0KCQjw166aBhDEARIsAMEyZh7XCBfIUiOI9TMD1z4-ftTx--LasBn58TClv68DsgSsmbhPZaum0OgaAmCiEALw_wcB</t>
  </si>
  <si>
    <t>ffffffff6302dce143c576267b161660</t>
  </si>
  <si>
    <t>f21a704a3be34458ad01475a01e27b14</t>
  </si>
  <si>
    <t>4a21d81619ce4d12b668e6f7398b7c7d</t>
  </si>
  <si>
    <t>ffffffff5ffe56fd682a47727bf7787d</t>
  </si>
  <si>
    <t>UnauthenticatedUser_1657846895.1661536248</t>
  </si>
  <si>
    <t>Click Header Navigation</t>
  </si>
  <si>
    <t>Channels Header Navigation</t>
  </si>
  <si>
    <t>https://www.pearson.com/channels/general-chemistry?iesCode=QuHRqoxMqZ</t>
  </si>
  <si>
    <t>ffffffff630279f9bd9dd160c6631c2b</t>
  </si>
  <si>
    <t>ffffffff62fc4b312bc9f44b5b883a37</t>
  </si>
  <si>
    <t>ffffffff5b842e8ee4b0b1f12bd1b83c</t>
  </si>
  <si>
    <t>1cebb306c7e04cbd97e82d8faaf9c0df</t>
  </si>
  <si>
    <t>ffffffff630572253d0d7c768507fd2b</t>
  </si>
  <si>
    <t>UnauthenticatedUser_120415890.1665693404</t>
  </si>
  <si>
    <t>https://www.pearson.com/channels/anp/asset/fba8734a/which-of-the-following-cells-would-not-be-present-in-the-dermis?utm_source=google&amp;utm_medium=cpc&amp;utm_campaign=pearson_channels&amp;gclid=Cj0KCQjwhY-aBhCUARIsALNIC059kOL44fCKGWB05jA2rhgJmnvdH2gSAB-BOyDQN_8vWlS0sFU4YxwaAmIjEALw_wcB</t>
  </si>
  <si>
    <t>Watch Solution</t>
  </si>
  <si>
    <t>UnauthenticatedUser_2123942220.1661385600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</si>
</sst>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readingOrder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0" xfId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11" fontId="0" fillId="0" borderId="1" xfId="0" applyNumberFormat="1" applyBorder="1"/>
    <xf numFmtId="0" fontId="0" fillId="0" borderId="5" xfId="0" applyBorder="1"/>
    <xf numFmtId="0" fontId="1" fillId="3" borderId="7" xfId="0" applyFont="1" applyFill="1" applyBorder="1" applyAlignment="1">
      <alignment horizontal="center" vertical="center" wrapText="1" readingOrder="1"/>
    </xf>
    <xf numFmtId="0" fontId="1" fillId="3" borderId="8" xfId="0" applyFont="1" applyFill="1" applyBorder="1" applyAlignment="1">
      <alignment horizontal="center" vertical="center" wrapText="1" readingOrder="1"/>
    </xf>
    <xf numFmtId="11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 wrapText="1" readingOrder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4" fontId="0" fillId="0" borderId="0" xfId="0" applyNumberFormat="1"/>
    <xf numFmtId="14" fontId="0" fillId="0" borderId="4" xfId="0" applyNumberFormat="1" applyBorder="1"/>
    <xf numFmtId="0" fontId="1" fillId="3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/>
    <xf numFmtId="14" fontId="0" fillId="0" borderId="2" xfId="0" applyNumberFormat="1" applyBorder="1"/>
    <xf numFmtId="14" fontId="0" fillId="0" borderId="5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825499</xdr:colOff>
      <xdr:row>80</xdr:row>
      <xdr:rowOff>0</xdr:rowOff>
    </xdr:from>
    <xdr:to>
      <xdr:col>79</xdr:col>
      <xdr:colOff>507792</xdr:colOff>
      <xdr:row>100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2D3EA-8CE1-9942-8E39-EEC961D23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499" y="16086667"/>
          <a:ext cx="11239293" cy="43920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 Perry" refreshedDate="44938.536522800925" createdVersion="8" refreshedVersion="8" minRefreshableVersion="3" recordCount="181" xr:uid="{245A1BAD-B4BC-F041-BB0A-A2F43E27E4B2}">
  <cacheSource type="worksheet">
    <worksheetSource ref="L218:Q399" sheet="Index Match"/>
  </cacheSource>
  <cacheFields count="6">
    <cacheField name="NEW_GA_CLIENT_ID" numFmtId="0">
      <sharedItems containsMixedTypes="1" containsNumber="1" containsInteger="1" minValue="10402" maxValue="2145182048" count="151">
        <s v="FD1287C4-4863-4CAF-A632-A4413A618ABB"/>
        <n v="10057405"/>
        <s v="E1513876-2CCA-4543-96B3-F0568AFA7D84"/>
        <s v="E2A3C75C-9A1D-4BC5-A413-994F550F890F"/>
        <s v="E44BC377-FB6B-4BE0-AEF8-A6A5B64B9882"/>
        <s v="F5E3B273-7F73-4E92-B2D6-30C98141E85A"/>
        <s v="F85CD9C8-2B47-4E59-95A3-89E3298C36F6"/>
        <n v="10144003"/>
        <n v="1088256"/>
        <n v="10216974"/>
        <n v="10022129"/>
        <n v="1089512"/>
        <n v="1093099"/>
        <n v="1106541"/>
        <n v="10083968"/>
        <n v="273459866"/>
        <n v="10041771"/>
        <n v="2041817578"/>
        <n v="1140530"/>
        <n v="1120324"/>
        <n v="1022344"/>
        <n v="1075883"/>
        <n v="1106091"/>
        <n v="10024778"/>
        <n v="10101390"/>
        <n v="1139937"/>
        <n v="1090768"/>
        <n v="1296406540"/>
        <n v="1097536"/>
        <n v="10112509"/>
        <n v="1142964"/>
        <n v="1113065"/>
        <n v="10156365"/>
        <n v="10155413"/>
        <n v="1088911"/>
        <n v="10220832"/>
        <n v="10176132"/>
        <n v="10187349"/>
        <n v="1007009"/>
        <n v="1052039"/>
        <n v="10154551"/>
        <n v="10204298"/>
        <n v="10033646"/>
        <n v="10197849"/>
        <n v="1010611"/>
        <n v="10086189"/>
        <n v="10177697"/>
        <n v="1112089"/>
        <s v="a69aa32a-264e-4906-8803-d780e48c76c0"/>
        <n v="10060063"/>
        <n v="10036265"/>
        <n v="1019496"/>
        <n v="10034407"/>
        <n v="10046313"/>
        <s v="a5196dc5-8951-416a-9e58-3e085943bd1d"/>
        <s v="a4e8b2ed-346c-45e4-9064-d2998c13375a"/>
        <s v="a7699247-b6c3-44e6-a743-970f9a7cb90c"/>
        <s v="ac6319e1-4fb0-44d0-9b18-6eff18cd2259"/>
        <n v="10402"/>
        <n v="10210399"/>
        <n v="10135948"/>
        <n v="10096837"/>
        <s v="044c1286-1107-453a-b409-d577e8eab6d1"/>
        <n v="10225384"/>
        <n v="10204376"/>
        <n v="10175969"/>
        <n v="10199585"/>
        <n v="10015689"/>
        <n v="10213347"/>
        <n v="10138837"/>
        <n v="1093774"/>
        <n v="10173963"/>
        <n v="1090474"/>
        <n v="10162420"/>
        <n v="1065352"/>
        <n v="2145182048"/>
        <n v="10030274"/>
        <n v="10213509"/>
        <n v="10059476"/>
        <n v="10105213"/>
        <n v="10145693"/>
        <n v="1081237"/>
        <n v="1107551"/>
        <n v="1053857"/>
        <n v="1124035"/>
        <n v="1106737"/>
        <n v="1134440"/>
        <n v="1946972384"/>
        <n v="10205455"/>
        <n v="10012759"/>
        <n v="10062755"/>
        <n v="1022218"/>
        <n v="1026015"/>
        <n v="1088366"/>
        <n v="1080981"/>
        <n v="1621378156"/>
        <n v="1325867870"/>
        <n v="117997021"/>
        <n v="1461320643"/>
        <n v="1124381461"/>
        <n v="1728869161"/>
        <n v="469053508"/>
        <n v="10113865"/>
        <n v="1016838348"/>
        <n v="552024073"/>
        <n v="1049819264"/>
        <n v="1869554324"/>
        <n v="388705351"/>
        <n v="778277239"/>
        <n v="1633652390"/>
        <n v="1360540214"/>
        <n v="1537658709"/>
        <n v="1738824796"/>
        <n v="593987898"/>
        <n v="481185903"/>
        <n v="861482295"/>
        <n v="2044232990"/>
        <n v="906109623"/>
        <n v="602577252"/>
        <n v="524906072"/>
        <n v="1383427175"/>
        <n v="1558487681"/>
        <n v="1683722486"/>
        <n v="1834569824"/>
        <n v="669779045"/>
        <n v="2108885240"/>
        <n v="1118256420"/>
        <n v="1449991818"/>
        <n v="1621369158"/>
        <n v="1849020873"/>
        <n v="916156451"/>
        <n v="539697549"/>
        <n v="617622993"/>
        <n v="1406024597"/>
        <n v="1598770811"/>
        <n v="1703715032"/>
        <n v="1842070758"/>
        <n v="80139976"/>
        <n v="2006036423"/>
        <n v="4705130"/>
        <n v="556702997"/>
        <n v="1038673437"/>
        <n v="1354836835"/>
        <n v="1464351475"/>
        <n v="1625556405"/>
        <n v="1733953559"/>
        <n v="1145164"/>
        <n v="111213"/>
        <n v="10051272"/>
        <n v="10100077"/>
        <n v="10212761"/>
      </sharedItems>
    </cacheField>
    <cacheField name="PERSON_ID" numFmtId="0">
      <sharedItems count="103">
        <s v="UnauthenticatedSession_FD1287C4-4863-4CAF-A632-A4413A618ABB"/>
        <s v="UnauthenticatedUser_10057405.1661804099"/>
        <s v="UnauthenticatedUser_E1513876-2CCA-4543-96B3-F0568AFA7D84"/>
        <s v="UnauthenticatedUser_E2A3C75C-9A1D-4BC5-A413-994F550F890F"/>
        <s v="UnauthenticatedUser_E44BC377-FB6B-4BE0-AEF8-A6A5B64B9882"/>
        <s v="UnauthenticatedUser_F5E3B273-7F73-4E92-B2D6-30C98141E85A"/>
        <s v="UnauthenticatedUser_F85CD9C8-2B47-4E59-95A3-89E3298C36F6"/>
        <s v="UnauthenticatedUser_FD1287C4-4863-4CAF-A632-A4413A618ABB"/>
        <s v="anonymous"/>
        <s v="1d82ad26a1744ec6b1a3330c87fa04f9"/>
        <s v="3385f8bc4cfe486fa8caac595f3206fd"/>
        <s v="374e79ff148e4f67a4473f7c8c848a8f"/>
        <s v="3c6eb5f9c6934ee390f124d89148a636"/>
        <s v="3dc59afa576e4c2a9ace48c3811ccd3e"/>
        <s v="768bb29311b344989b30051532f61de2"/>
        <s v="7bf529b2c75d4569819d6893d208807a"/>
        <s v="92e2e417d5d7419a8ecef26a19651dd4"/>
        <s v="a4e7150765754719bd946dc028ed331f"/>
        <s v="a78af711e99441269a314d24fe168b05"/>
        <s v="b1bc7ed93c97494a9abd9cd0f6a47a4b"/>
        <s v="c0591321f4874615aca1a749c4ca021a"/>
        <s v="cace79ef738d4aceae8368494ff924de"/>
        <s v="d379d2890aa04acab0597b6bd9994ee5"/>
        <s v="dcbcc38870154bf98564dc053e262927"/>
        <s v="f33b4afe30934c2fb73038b2de6a23c4"/>
        <s v="f82f60b5883c47db9486604d1b6ab055"/>
        <s v="ffffffff518e95a6e4b0791f62d6a78a"/>
        <s v="ffffffff599aa91be4b05fe4c0365abb"/>
        <s v="ffffffff5b73135ee4b0882a98578c44"/>
        <s v="ffffffff5b7c9e8ee4b04b0ee864727c"/>
        <s v="ffffffff5b84aef0e4b04b0ee868791a"/>
        <s v="ffffffff5b92a87fe4b054d103ba8fe0"/>
        <s v="ffffffff5c577050e4cec93c15acccb5"/>
        <s v="ffffffff5c6c55053432513c5784d283"/>
        <s v="ffffffff5d5afefd4cedfd017a363a5e"/>
        <s v="ffffffff5d649cc0c9e77c017ab54fae"/>
        <s v="ffffffff5d79ae5bc9e77c017aba7ae5"/>
        <s v="ffffffff5e164e5e52faff013f41f000"/>
        <s v="ffffffff5e37b6d146e0fb01359a9282"/>
        <s v="ffffffff5f3af0514cedfd01d9079f22"/>
        <s v="ffffffff5f40165b52faff01d93a453b"/>
        <s v="ffffffff5f45574252faff01da11e194"/>
        <s v="ffffffff5f5a9d3852faff01d940e964"/>
        <s v="ffffffff5ff61e5ec32bae20ffe6afbf"/>
        <s v="ffffffff600c6ff5be8af451b6f0c22e"/>
        <s v="ffffffff60702e92e396937b2c62965a"/>
        <s v="ffffffff607031c975c5c22f0562ac6d"/>
        <s v="ffffffff60ab92a9f1a9177b73a98e8c"/>
        <s v="ffffffff611d44640426c1653ed2c431"/>
        <s v="ffffffff611feece0426c1653ed36781"/>
        <s v="ffffffff612314760d28f44287461df3"/>
        <s v="ffffffff6124e7d348fcfa2c37a416ce"/>
        <s v="ffffffff61264fedc124eb2a9fa22d95"/>
        <s v="ffffffff6127b8eba332ea6c145cc7d0"/>
        <s v="ffffffff6128d51b50b6c76bc04ed0e9"/>
        <s v="ffffffff6130cf2076ed8c5874971d89"/>
        <s v="ffffffff6143f1b998748120dd9ae0f6"/>
        <s v="ffffffff61d454db1608b37df4116453"/>
        <s v="ffffffff61e370022b3e275095bc8925"/>
        <s v="ffffffff61e6d53cdd5d081128702ab6"/>
        <s v="ffffffff61e6e0f96531cb427e8a2dc6"/>
        <s v="ffffffff62423e969fcf442307cbed86"/>
        <s v="ffffffff6283f2ae75b2043610716d94"/>
        <s v="ffffffff62f8066e2bc9f44b5b848cdd"/>
        <s v="ffffffff62fc35662bc9f44b5b881cf8"/>
        <s v="ffffffff62fd05199995a5138cdfa738"/>
        <s v="ffffffff62fd112aa5bd7b51188baae6"/>
        <s v="ffffffff62fd9ed1ffb0c17c39cef2f1"/>
        <s v="ffffffff630287c443c576267b1597c7"/>
        <s v="ffffffff6303855b7145db256d6e18f3"/>
        <s v="ffffffff63038c6f43c576267b16d3c1"/>
        <s v="ffffffff6303efd13d0d7c7685059f1b"/>
        <s v="ffffffff6303f833bd9dd160c6653735"/>
        <s v="ffffffff6303fe06bb6d61768ed66fe0"/>
        <s v="ffffffff6304fffd3eb48a776413ae6b"/>
        <s v="ffffffff6305701d3eb48a7764148281"/>
        <s v="ffffffff63064293304bf366c8925728"/>
        <s v="ffffffff6306cb163afbc713e4108282"/>
        <s v="ffffffff63078cbe0884b63dab28d160"/>
        <s v="ffffffff6307be7b58c3df378e555218"/>
        <s v="ffffffff6307ff1ba81a922413275e70"/>
        <s v="ffffffff630b4cfbf739182c3338a81d"/>
        <s v="ffffffff630cc12c7f01f559b1307405"/>
        <s v="ffffffff630d29c328a82831edd4a263"/>
        <s v="ffffffff630e027228a82831edd5c8c4"/>
        <s v="ffffffff630f04fbe9117e361757c594"/>
        <s v="ffffffff630f4d5128a82831edd7e1fc"/>
        <s v="ffffffff630fa03abbc93a44a75faae3"/>
        <s v="ffffffff63123c83de3cba729bfbb7c4"/>
        <s v="ffffffff6315589a4c9a4d4eb98fd32f"/>
        <s v="ffffffff6316fb8d28a82831ede23fb8"/>
        <s v="ffffffff63175283aad5b60a732f1968"/>
        <s v="ffffffff6317bd94829a4a0e6c5da39d"/>
        <s v="ffffffff6317ec0637d5b229fc5132e5"/>
        <s v="ffffffff6318e66337d5b229fc52cbf1"/>
        <s v="ffffffff631a3a6a2c99622b58d447d8"/>
        <s v="ffffffff63225c815da9b40dce47e255"/>
        <s v="ffffffff6329e0b1444ec421ad98a571"/>
        <s v="ffffffff632b6bb00d36442b3d01e8da"/>
        <s v="ffffffff632cd6b09cc9df6905924164"/>
        <s v="ffffffff632d656b7babe630dc6883f0"/>
        <s v="ffffffff632de49ae8a29a0ea95e2f59"/>
        <s v="ffffffff633d25b4e699bb280ab9fd2d"/>
      </sharedItems>
    </cacheField>
    <cacheField name="IS_SIGNED_IN" numFmtId="0">
      <sharedItems count="2">
        <s v="signed_out"/>
        <s v="signed_in"/>
      </sharedItems>
    </cacheField>
    <cacheField name="LIST_GA_ID_PER_PERSON" numFmtId="0">
      <sharedItems containsBlank="1" containsMixedTypes="1" containsNumber="1" containsInteger="1" minValue="10402" maxValue="10225384" count="95" longText="1">
        <s v="FD1287C4-4863-4CAF-A632-A4413A618ABB"/>
        <n v="10057405"/>
        <s v="E1513876-2CCA-4543-96B3-F0568AFA7D84"/>
        <s v="E2A3C75C-9A1D-4BC5-A413-994F550F890F"/>
        <s v="E44BC377-FB6B-4BE0-AEF8-A6A5B64B9882"/>
        <s v="F5E3B273-7F73-4E92-B2D6-30C98141E85A"/>
        <s v="F85CD9C8-2B47-4E59-95A3-89E3298C36F6"/>
        <m/>
        <n v="10112509"/>
        <n v="1142964"/>
        <n v="1113065"/>
        <n v="1090768"/>
        <n v="10156365"/>
        <n v="10155413"/>
        <n v="1088911"/>
        <n v="10220832"/>
        <n v="10176132"/>
        <n v="1075883"/>
        <n v="10187349"/>
        <n v="1089512"/>
        <n v="1007009"/>
        <n v="1052039"/>
        <n v="10041771"/>
        <n v="10154551"/>
        <n v="10204298"/>
        <n v="10033646"/>
        <n v="10197849"/>
        <n v="1140530"/>
        <n v="1010611"/>
        <n v="10086189"/>
        <n v="10177697"/>
        <n v="1112089"/>
        <n v="1022344"/>
        <s v="a69aa32a-264e-4906-8803-d780e48c76c0"/>
        <n v="10060063"/>
        <n v="10036265"/>
        <n v="1019496"/>
        <n v="10022129"/>
        <n v="10034407"/>
        <n v="10046313"/>
        <s v="a5196dc5-8951-416a-9e58-3e085943bd1d"/>
        <s v="a4e8b2ed-346c-45e4-9064-d2998c13375a, a7699247-b6c3-44e6-a743-970f9a7cb90c"/>
        <s v="ac6319e1-4fb0-44d0-9b18-6eff18cd2259"/>
        <n v="10402"/>
        <n v="10210399"/>
        <n v="10135948"/>
        <n v="10096837"/>
        <s v="044c1286-1107-453a-b409-d577e8eab6d1, 1106091, 1296406540"/>
        <n v="10225384"/>
        <n v="10204376"/>
        <n v="10175969"/>
        <n v="10199585"/>
        <n v="10015689"/>
        <n v="10213347"/>
        <n v="10138837"/>
        <n v="1093774"/>
        <n v="10173963"/>
        <n v="1090474"/>
        <n v="10162420"/>
        <n v="1065352"/>
        <s v="10030274, 2145182048"/>
        <n v="10213509"/>
        <n v="10101390"/>
        <n v="10059476"/>
        <n v="10105213"/>
        <n v="10145693"/>
        <n v="1081237"/>
        <n v="1107551"/>
        <n v="1053857"/>
        <n v="1124035"/>
        <n v="1106737"/>
        <s v="1134440, 1946972384"/>
        <n v="10205455"/>
        <n v="10012759"/>
        <n v="10062755"/>
        <n v="1106541"/>
        <n v="1139937"/>
        <n v="1097536"/>
        <n v="10144003"/>
        <n v="1022218"/>
        <n v="1026015"/>
        <n v="10024778"/>
        <n v="1088366"/>
        <n v="1088256"/>
        <n v="10083968"/>
        <n v="1080981"/>
        <s v="10113865, 1016838348, 1038673437, 1049819264, 1118256420, 1124381461, 117997021, 1325867870, 1354836835, 1360540214, 1383427175, 1406024597, 1449991818, 1461320643, 1464351475, 1537658709, 1558487681, 1598770811, 1621369158, 1621378156, 1625556405, 1633652390, 1683722486, 1703715032, 1728869161, 1733953559, 1738824796, 1834569824, 1842070758, 1849020873, 1869554324, 2006036423, 2044232990, 2108885240, 388705351, 469053508, 4705130, 481185903, 524906072, 539697549, 552024073, 556702997, 593987898, 602577252, 617622993, 669779045, 778277239, 80139976, 861482295, 906109623, 916156451"/>
        <n v="1145164"/>
        <n v="10216974"/>
        <n v="111213"/>
        <n v="10051272"/>
        <n v="10100077"/>
        <n v="10212761"/>
        <s v="1120324, 2041817578, 273459866"/>
        <n v="1093099"/>
      </sharedItems>
    </cacheField>
    <cacheField name="New user id" numFmtId="0">
      <sharedItems count="95">
        <s v="ffffffff5f40165b52faff01d93a453b"/>
        <e v="#N/A"/>
        <s v="b1bc7ed93c97494a9abd9cd0f6a47a4b"/>
        <s v="a4e7150765754719bd946dc028ed331f"/>
        <s v="ffffffff61264fedc124eb2a9fa22d95"/>
        <s v="d379d2890aa04acab0597b6bd9994ee5"/>
        <s v="ffffffff6124e7d348fcfa2c37a416ce"/>
        <s v="ffffffff632de49ae8a29a0ea95e2f59"/>
        <s v="ffffffff6128d51b50b6c76bc04ed0e9"/>
        <s v="1d82ad26a1744ec6b1a3330c87fa04f9"/>
        <s v="3385f8bc4cfe486fa8caac595f3206fd"/>
        <s v="374e79ff148e4f67a4473f7c8c848a8f"/>
        <s v="3c6eb5f9c6934ee390f124d89148a636"/>
        <s v="3dc59afa576e4c2a9ace48c3811ccd3e"/>
        <s v="768bb29311b344989b30051532f61de2"/>
        <s v="7bf529b2c75d4569819d6893d208807a"/>
        <s v="92e2e417d5d7419a8ecef26a19651dd4"/>
        <s v="a78af711e99441269a314d24fe168b05"/>
        <s v="c0591321f4874615aca1a749c4ca021a"/>
        <s v="cace79ef738d4aceae8368494ff924de"/>
        <s v="dcbcc38870154bf98564dc053e262927"/>
        <s v="f33b4afe30934c2fb73038b2de6a23c4"/>
        <s v="f82f60b5883c47db9486604d1b6ab055"/>
        <s v="ffffffff518e95a6e4b0791f62d6a78a"/>
        <s v="ffffffff599aa91be4b05fe4c0365abb"/>
        <s v="ffffffff5b73135ee4b0882a98578c44"/>
        <s v="ffffffff5b7c9e8ee4b04b0ee864727c"/>
        <s v="ffffffff5b84aef0e4b04b0ee868791a"/>
        <s v="ffffffff5b92a87fe4b054d103ba8fe0"/>
        <s v="ffffffff5c577050e4cec93c15acccb5"/>
        <s v="ffffffff5c6c55053432513c5784d283"/>
        <s v="ffffffff5d5afefd4cedfd017a363a5e"/>
        <s v="ffffffff5d649cc0c9e77c017ab54fae"/>
        <s v="ffffffff5d79ae5bc9e77c017aba7ae5"/>
        <s v="ffffffff5e164e5e52faff013f41f000"/>
        <s v="ffffffff5e37b6d146e0fb01359a9282"/>
        <s v="ffffffff5f3af0514cedfd01d9079f22"/>
        <s v="ffffffff5f45574252faff01da11e194"/>
        <s v="ffffffff5f5a9d3852faff01d940e964"/>
        <s v="ffffffff5ff61e5ec32bae20ffe6afbf"/>
        <s v="ffffffff600c6ff5be8af451b6f0c22e"/>
        <s v="ffffffff60702e92e396937b2c62965a"/>
        <s v="ffffffff607031c975c5c22f0562ac6d"/>
        <s v="ffffffff60ab92a9f1a9177b73a98e8c"/>
        <s v="ffffffff611d44640426c1653ed2c431"/>
        <s v="ffffffff611feece0426c1653ed36781"/>
        <s v="ffffffff612314760d28f44287461df3"/>
        <s v="ffffffff6127b8eba332ea6c145cc7d0"/>
        <s v="ffffffff6130cf2076ed8c5874971d89"/>
        <s v="ffffffff6143f1b998748120dd9ae0f6"/>
        <s v="ffffffff61d454db1608b37df4116453"/>
        <s v="ffffffff61e370022b3e275095bc8925"/>
        <s v="ffffffff61e6d53cdd5d081128702ab6"/>
        <s v="ffffffff61e6e0f96531cb427e8a2dc6"/>
        <s v="ffffffff62423e969fcf442307cbed86"/>
        <s v="ffffffff6283f2ae75b2043610716d94"/>
        <s v="ffffffff62f8066e2bc9f44b5b848cdd"/>
        <s v="ffffffff62fc35662bc9f44b5b881cf8"/>
        <s v="ffffffff62fd05199995a5138cdfa738"/>
        <s v="ffffffff62fd112aa5bd7b51188baae6"/>
        <s v="ffffffff62fd9ed1ffb0c17c39cef2f1"/>
        <s v="ffffffff630287c443c576267b1597c7"/>
        <s v="ffffffff6303855b7145db256d6e18f3"/>
        <s v="ffffffff63038c6f43c576267b16d3c1"/>
        <s v="ffffffff6303efd13d0d7c7685059f1b"/>
        <s v="ffffffff6303f833bd9dd160c6653735"/>
        <s v="ffffffff6303fe06bb6d61768ed66fe0"/>
        <s v="ffffffff6304fffd3eb48a776413ae6b"/>
        <s v="ffffffff6305701d3eb48a7764148281"/>
        <s v="ffffffff63064293304bf366c8925728"/>
        <s v="ffffffff6306cb163afbc713e4108282"/>
        <s v="ffffffff63078cbe0884b63dab28d160"/>
        <s v="ffffffff6307be7b58c3df378e555218"/>
        <s v="ffffffff6307ff1ba81a922413275e70"/>
        <s v="ffffffff630b4cfbf739182c3338a81d"/>
        <s v="ffffffff630cc12c7f01f559b1307405"/>
        <s v="ffffffff630d29c328a82831edd4a263"/>
        <s v="ffffffff630e027228a82831edd5c8c4"/>
        <s v="ffffffff630f04fbe9117e361757c594"/>
        <s v="ffffffff630f4d5128a82831edd7e1fc"/>
        <s v="ffffffff630fa03abbc93a44a75faae3"/>
        <s v="ffffffff63123c83de3cba729bfbb7c4"/>
        <s v="ffffffff6315589a4c9a4d4eb98fd32f"/>
        <s v="ffffffff6316fb8d28a82831ede23fb8"/>
        <s v="ffffffff63175283aad5b60a732f1968"/>
        <s v="ffffffff6317bd94829a4a0e6c5da39d"/>
        <s v="ffffffff6317ec0637d5b229fc5132e5"/>
        <s v="ffffffff6318e66337d5b229fc52cbf1"/>
        <s v="ffffffff631a3a6a2c99622b58d447d8"/>
        <s v="ffffffff63225c815da9b40dce47e255"/>
        <s v="ffffffff6329e0b1444ec421ad98a571"/>
        <s v="ffffffff632b6bb00d36442b3d01e8da"/>
        <s v="ffffffff632cd6b09cc9df6905924164"/>
        <s v="ffffffff632d656b7babe630dc6883f0"/>
        <s v="ffffffff633d25b4e699bb280ab9fd2d"/>
      </sharedItems>
    </cacheField>
    <cacheField name="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x v="0"/>
    <x v="0"/>
    <n v="1"/>
  </r>
  <r>
    <x v="1"/>
    <x v="1"/>
    <x v="0"/>
    <x v="1"/>
    <x v="1"/>
    <m/>
  </r>
  <r>
    <x v="2"/>
    <x v="2"/>
    <x v="0"/>
    <x v="2"/>
    <x v="2"/>
    <n v="1"/>
  </r>
  <r>
    <x v="3"/>
    <x v="3"/>
    <x v="0"/>
    <x v="3"/>
    <x v="3"/>
    <n v="1"/>
  </r>
  <r>
    <x v="4"/>
    <x v="4"/>
    <x v="0"/>
    <x v="4"/>
    <x v="4"/>
    <n v="1"/>
  </r>
  <r>
    <x v="5"/>
    <x v="5"/>
    <x v="0"/>
    <x v="5"/>
    <x v="5"/>
    <n v="1"/>
  </r>
  <r>
    <x v="6"/>
    <x v="6"/>
    <x v="0"/>
    <x v="6"/>
    <x v="6"/>
    <n v="1"/>
  </r>
  <r>
    <x v="0"/>
    <x v="7"/>
    <x v="0"/>
    <x v="0"/>
    <x v="0"/>
    <n v="1"/>
  </r>
  <r>
    <x v="7"/>
    <x v="8"/>
    <x v="0"/>
    <x v="7"/>
    <x v="1"/>
    <m/>
  </r>
  <r>
    <x v="8"/>
    <x v="8"/>
    <x v="0"/>
    <x v="7"/>
    <x v="1"/>
    <m/>
  </r>
  <r>
    <x v="9"/>
    <x v="8"/>
    <x v="0"/>
    <x v="7"/>
    <x v="1"/>
    <m/>
  </r>
  <r>
    <x v="10"/>
    <x v="8"/>
    <x v="0"/>
    <x v="7"/>
    <x v="1"/>
    <m/>
  </r>
  <r>
    <x v="11"/>
    <x v="8"/>
    <x v="0"/>
    <x v="7"/>
    <x v="1"/>
    <m/>
  </r>
  <r>
    <x v="12"/>
    <x v="8"/>
    <x v="0"/>
    <x v="7"/>
    <x v="1"/>
    <m/>
  </r>
  <r>
    <x v="13"/>
    <x v="8"/>
    <x v="0"/>
    <x v="7"/>
    <x v="1"/>
    <m/>
  </r>
  <r>
    <x v="14"/>
    <x v="8"/>
    <x v="0"/>
    <x v="7"/>
    <x v="1"/>
    <m/>
  </r>
  <r>
    <x v="15"/>
    <x v="8"/>
    <x v="0"/>
    <x v="7"/>
    <x v="7"/>
    <n v="1"/>
  </r>
  <r>
    <x v="16"/>
    <x v="8"/>
    <x v="0"/>
    <x v="7"/>
    <x v="1"/>
    <m/>
  </r>
  <r>
    <x v="17"/>
    <x v="8"/>
    <x v="0"/>
    <x v="7"/>
    <x v="7"/>
    <n v="1"/>
  </r>
  <r>
    <x v="18"/>
    <x v="8"/>
    <x v="0"/>
    <x v="7"/>
    <x v="1"/>
    <m/>
  </r>
  <r>
    <x v="19"/>
    <x v="8"/>
    <x v="0"/>
    <x v="7"/>
    <x v="7"/>
    <n v="1"/>
  </r>
  <r>
    <x v="20"/>
    <x v="8"/>
    <x v="0"/>
    <x v="7"/>
    <x v="1"/>
    <m/>
  </r>
  <r>
    <x v="21"/>
    <x v="8"/>
    <x v="0"/>
    <x v="7"/>
    <x v="1"/>
    <m/>
  </r>
  <r>
    <x v="22"/>
    <x v="8"/>
    <x v="0"/>
    <x v="7"/>
    <x v="8"/>
    <n v="1"/>
  </r>
  <r>
    <x v="23"/>
    <x v="8"/>
    <x v="0"/>
    <x v="7"/>
    <x v="1"/>
    <m/>
  </r>
  <r>
    <x v="24"/>
    <x v="8"/>
    <x v="0"/>
    <x v="7"/>
    <x v="1"/>
    <m/>
  </r>
  <r>
    <x v="25"/>
    <x v="8"/>
    <x v="0"/>
    <x v="7"/>
    <x v="1"/>
    <m/>
  </r>
  <r>
    <x v="26"/>
    <x v="8"/>
    <x v="0"/>
    <x v="7"/>
    <x v="1"/>
    <m/>
  </r>
  <r>
    <x v="27"/>
    <x v="8"/>
    <x v="0"/>
    <x v="7"/>
    <x v="8"/>
    <n v="1"/>
  </r>
  <r>
    <x v="28"/>
    <x v="8"/>
    <x v="0"/>
    <x v="7"/>
    <x v="1"/>
    <m/>
  </r>
  <r>
    <x v="29"/>
    <x v="9"/>
    <x v="1"/>
    <x v="8"/>
    <x v="9"/>
    <m/>
  </r>
  <r>
    <x v="30"/>
    <x v="10"/>
    <x v="1"/>
    <x v="9"/>
    <x v="10"/>
    <m/>
  </r>
  <r>
    <x v="31"/>
    <x v="11"/>
    <x v="1"/>
    <x v="10"/>
    <x v="11"/>
    <m/>
  </r>
  <r>
    <x v="26"/>
    <x v="12"/>
    <x v="1"/>
    <x v="11"/>
    <x v="12"/>
    <m/>
  </r>
  <r>
    <x v="32"/>
    <x v="13"/>
    <x v="1"/>
    <x v="12"/>
    <x v="13"/>
    <m/>
  </r>
  <r>
    <x v="33"/>
    <x v="14"/>
    <x v="1"/>
    <x v="13"/>
    <x v="14"/>
    <m/>
  </r>
  <r>
    <x v="34"/>
    <x v="15"/>
    <x v="1"/>
    <x v="14"/>
    <x v="15"/>
    <m/>
  </r>
  <r>
    <x v="35"/>
    <x v="16"/>
    <x v="1"/>
    <x v="15"/>
    <x v="16"/>
    <m/>
  </r>
  <r>
    <x v="3"/>
    <x v="17"/>
    <x v="1"/>
    <x v="3"/>
    <x v="3"/>
    <m/>
  </r>
  <r>
    <x v="36"/>
    <x v="18"/>
    <x v="1"/>
    <x v="16"/>
    <x v="17"/>
    <m/>
  </r>
  <r>
    <x v="2"/>
    <x v="19"/>
    <x v="1"/>
    <x v="2"/>
    <x v="2"/>
    <m/>
  </r>
  <r>
    <x v="21"/>
    <x v="20"/>
    <x v="1"/>
    <x v="17"/>
    <x v="18"/>
    <m/>
  </r>
  <r>
    <x v="37"/>
    <x v="21"/>
    <x v="1"/>
    <x v="18"/>
    <x v="19"/>
    <m/>
  </r>
  <r>
    <x v="5"/>
    <x v="22"/>
    <x v="1"/>
    <x v="5"/>
    <x v="5"/>
    <m/>
  </r>
  <r>
    <x v="11"/>
    <x v="23"/>
    <x v="1"/>
    <x v="19"/>
    <x v="20"/>
    <m/>
  </r>
  <r>
    <x v="38"/>
    <x v="24"/>
    <x v="1"/>
    <x v="20"/>
    <x v="21"/>
    <m/>
  </r>
  <r>
    <x v="39"/>
    <x v="25"/>
    <x v="1"/>
    <x v="21"/>
    <x v="22"/>
    <m/>
  </r>
  <r>
    <x v="16"/>
    <x v="26"/>
    <x v="1"/>
    <x v="22"/>
    <x v="23"/>
    <m/>
  </r>
  <r>
    <x v="40"/>
    <x v="27"/>
    <x v="1"/>
    <x v="23"/>
    <x v="24"/>
    <m/>
  </r>
  <r>
    <x v="41"/>
    <x v="28"/>
    <x v="1"/>
    <x v="24"/>
    <x v="25"/>
    <m/>
  </r>
  <r>
    <x v="42"/>
    <x v="29"/>
    <x v="1"/>
    <x v="25"/>
    <x v="26"/>
    <m/>
  </r>
  <r>
    <x v="43"/>
    <x v="30"/>
    <x v="1"/>
    <x v="26"/>
    <x v="27"/>
    <m/>
  </r>
  <r>
    <x v="18"/>
    <x v="31"/>
    <x v="1"/>
    <x v="27"/>
    <x v="28"/>
    <m/>
  </r>
  <r>
    <x v="44"/>
    <x v="32"/>
    <x v="1"/>
    <x v="28"/>
    <x v="29"/>
    <m/>
  </r>
  <r>
    <x v="45"/>
    <x v="33"/>
    <x v="1"/>
    <x v="29"/>
    <x v="30"/>
    <m/>
  </r>
  <r>
    <x v="46"/>
    <x v="34"/>
    <x v="1"/>
    <x v="30"/>
    <x v="31"/>
    <m/>
  </r>
  <r>
    <x v="47"/>
    <x v="35"/>
    <x v="1"/>
    <x v="31"/>
    <x v="32"/>
    <m/>
  </r>
  <r>
    <x v="20"/>
    <x v="36"/>
    <x v="1"/>
    <x v="32"/>
    <x v="33"/>
    <m/>
  </r>
  <r>
    <x v="48"/>
    <x v="37"/>
    <x v="1"/>
    <x v="33"/>
    <x v="34"/>
    <m/>
  </r>
  <r>
    <x v="49"/>
    <x v="38"/>
    <x v="1"/>
    <x v="34"/>
    <x v="35"/>
    <m/>
  </r>
  <r>
    <x v="50"/>
    <x v="39"/>
    <x v="1"/>
    <x v="35"/>
    <x v="36"/>
    <m/>
  </r>
  <r>
    <x v="0"/>
    <x v="40"/>
    <x v="1"/>
    <x v="0"/>
    <x v="0"/>
    <m/>
  </r>
  <r>
    <x v="51"/>
    <x v="41"/>
    <x v="1"/>
    <x v="36"/>
    <x v="37"/>
    <m/>
  </r>
  <r>
    <x v="10"/>
    <x v="42"/>
    <x v="1"/>
    <x v="37"/>
    <x v="38"/>
    <m/>
  </r>
  <r>
    <x v="52"/>
    <x v="43"/>
    <x v="1"/>
    <x v="38"/>
    <x v="39"/>
    <m/>
  </r>
  <r>
    <x v="53"/>
    <x v="44"/>
    <x v="1"/>
    <x v="39"/>
    <x v="40"/>
    <m/>
  </r>
  <r>
    <x v="54"/>
    <x v="45"/>
    <x v="1"/>
    <x v="40"/>
    <x v="41"/>
    <m/>
  </r>
  <r>
    <x v="55"/>
    <x v="46"/>
    <x v="1"/>
    <x v="41"/>
    <x v="42"/>
    <m/>
  </r>
  <r>
    <x v="56"/>
    <x v="46"/>
    <x v="1"/>
    <x v="41"/>
    <x v="42"/>
    <m/>
  </r>
  <r>
    <x v="57"/>
    <x v="47"/>
    <x v="1"/>
    <x v="42"/>
    <x v="43"/>
    <m/>
  </r>
  <r>
    <x v="58"/>
    <x v="48"/>
    <x v="1"/>
    <x v="43"/>
    <x v="44"/>
    <m/>
  </r>
  <r>
    <x v="59"/>
    <x v="49"/>
    <x v="1"/>
    <x v="44"/>
    <x v="45"/>
    <m/>
  </r>
  <r>
    <x v="60"/>
    <x v="50"/>
    <x v="1"/>
    <x v="45"/>
    <x v="46"/>
    <m/>
  </r>
  <r>
    <x v="6"/>
    <x v="51"/>
    <x v="1"/>
    <x v="6"/>
    <x v="6"/>
    <m/>
  </r>
  <r>
    <x v="4"/>
    <x v="52"/>
    <x v="1"/>
    <x v="4"/>
    <x v="4"/>
    <m/>
  </r>
  <r>
    <x v="61"/>
    <x v="53"/>
    <x v="1"/>
    <x v="46"/>
    <x v="47"/>
    <m/>
  </r>
  <r>
    <x v="27"/>
    <x v="54"/>
    <x v="1"/>
    <x v="47"/>
    <x v="8"/>
    <m/>
  </r>
  <r>
    <x v="62"/>
    <x v="54"/>
    <x v="1"/>
    <x v="47"/>
    <x v="8"/>
    <m/>
  </r>
  <r>
    <x v="22"/>
    <x v="54"/>
    <x v="1"/>
    <x v="47"/>
    <x v="8"/>
    <m/>
  </r>
  <r>
    <x v="63"/>
    <x v="55"/>
    <x v="1"/>
    <x v="48"/>
    <x v="48"/>
    <m/>
  </r>
  <r>
    <x v="64"/>
    <x v="56"/>
    <x v="1"/>
    <x v="49"/>
    <x v="49"/>
    <m/>
  </r>
  <r>
    <x v="65"/>
    <x v="57"/>
    <x v="1"/>
    <x v="50"/>
    <x v="50"/>
    <m/>
  </r>
  <r>
    <x v="66"/>
    <x v="58"/>
    <x v="1"/>
    <x v="51"/>
    <x v="51"/>
    <m/>
  </r>
  <r>
    <x v="67"/>
    <x v="59"/>
    <x v="1"/>
    <x v="52"/>
    <x v="52"/>
    <m/>
  </r>
  <r>
    <x v="68"/>
    <x v="60"/>
    <x v="1"/>
    <x v="53"/>
    <x v="53"/>
    <m/>
  </r>
  <r>
    <x v="69"/>
    <x v="61"/>
    <x v="1"/>
    <x v="54"/>
    <x v="54"/>
    <m/>
  </r>
  <r>
    <x v="70"/>
    <x v="62"/>
    <x v="1"/>
    <x v="55"/>
    <x v="55"/>
    <m/>
  </r>
  <r>
    <x v="71"/>
    <x v="63"/>
    <x v="1"/>
    <x v="56"/>
    <x v="56"/>
    <m/>
  </r>
  <r>
    <x v="72"/>
    <x v="64"/>
    <x v="1"/>
    <x v="57"/>
    <x v="57"/>
    <m/>
  </r>
  <r>
    <x v="73"/>
    <x v="65"/>
    <x v="1"/>
    <x v="58"/>
    <x v="58"/>
    <m/>
  </r>
  <r>
    <x v="74"/>
    <x v="66"/>
    <x v="1"/>
    <x v="59"/>
    <x v="59"/>
    <m/>
  </r>
  <r>
    <x v="75"/>
    <x v="67"/>
    <x v="1"/>
    <x v="60"/>
    <x v="60"/>
    <m/>
  </r>
  <r>
    <x v="76"/>
    <x v="67"/>
    <x v="1"/>
    <x v="60"/>
    <x v="60"/>
    <m/>
  </r>
  <r>
    <x v="77"/>
    <x v="68"/>
    <x v="1"/>
    <x v="61"/>
    <x v="61"/>
    <m/>
  </r>
  <r>
    <x v="24"/>
    <x v="69"/>
    <x v="1"/>
    <x v="62"/>
    <x v="62"/>
    <m/>
  </r>
  <r>
    <x v="78"/>
    <x v="70"/>
    <x v="1"/>
    <x v="63"/>
    <x v="63"/>
    <m/>
  </r>
  <r>
    <x v="79"/>
    <x v="71"/>
    <x v="1"/>
    <x v="64"/>
    <x v="64"/>
    <m/>
  </r>
  <r>
    <x v="80"/>
    <x v="72"/>
    <x v="1"/>
    <x v="65"/>
    <x v="65"/>
    <m/>
  </r>
  <r>
    <x v="81"/>
    <x v="73"/>
    <x v="1"/>
    <x v="66"/>
    <x v="66"/>
    <m/>
  </r>
  <r>
    <x v="82"/>
    <x v="74"/>
    <x v="1"/>
    <x v="67"/>
    <x v="67"/>
    <m/>
  </r>
  <r>
    <x v="83"/>
    <x v="75"/>
    <x v="1"/>
    <x v="68"/>
    <x v="68"/>
    <m/>
  </r>
  <r>
    <x v="84"/>
    <x v="76"/>
    <x v="1"/>
    <x v="69"/>
    <x v="69"/>
    <m/>
  </r>
  <r>
    <x v="85"/>
    <x v="77"/>
    <x v="1"/>
    <x v="70"/>
    <x v="70"/>
    <m/>
  </r>
  <r>
    <x v="86"/>
    <x v="78"/>
    <x v="1"/>
    <x v="71"/>
    <x v="71"/>
    <m/>
  </r>
  <r>
    <x v="87"/>
    <x v="78"/>
    <x v="1"/>
    <x v="71"/>
    <x v="71"/>
    <m/>
  </r>
  <r>
    <x v="88"/>
    <x v="79"/>
    <x v="1"/>
    <x v="72"/>
    <x v="72"/>
    <m/>
  </r>
  <r>
    <x v="89"/>
    <x v="80"/>
    <x v="1"/>
    <x v="73"/>
    <x v="73"/>
    <m/>
  </r>
  <r>
    <x v="90"/>
    <x v="81"/>
    <x v="1"/>
    <x v="74"/>
    <x v="74"/>
    <m/>
  </r>
  <r>
    <x v="13"/>
    <x v="82"/>
    <x v="1"/>
    <x v="75"/>
    <x v="75"/>
    <m/>
  </r>
  <r>
    <x v="1"/>
    <x v="83"/>
    <x v="1"/>
    <x v="1"/>
    <x v="76"/>
    <m/>
  </r>
  <r>
    <x v="25"/>
    <x v="84"/>
    <x v="1"/>
    <x v="76"/>
    <x v="77"/>
    <m/>
  </r>
  <r>
    <x v="28"/>
    <x v="85"/>
    <x v="1"/>
    <x v="77"/>
    <x v="78"/>
    <m/>
  </r>
  <r>
    <x v="7"/>
    <x v="86"/>
    <x v="1"/>
    <x v="78"/>
    <x v="79"/>
    <m/>
  </r>
  <r>
    <x v="91"/>
    <x v="87"/>
    <x v="1"/>
    <x v="79"/>
    <x v="80"/>
    <m/>
  </r>
  <r>
    <x v="92"/>
    <x v="88"/>
    <x v="1"/>
    <x v="80"/>
    <x v="81"/>
    <m/>
  </r>
  <r>
    <x v="23"/>
    <x v="89"/>
    <x v="1"/>
    <x v="81"/>
    <x v="82"/>
    <m/>
  </r>
  <r>
    <x v="93"/>
    <x v="90"/>
    <x v="1"/>
    <x v="82"/>
    <x v="83"/>
    <m/>
  </r>
  <r>
    <x v="8"/>
    <x v="91"/>
    <x v="1"/>
    <x v="83"/>
    <x v="84"/>
    <m/>
  </r>
  <r>
    <x v="14"/>
    <x v="92"/>
    <x v="1"/>
    <x v="84"/>
    <x v="85"/>
    <m/>
  </r>
  <r>
    <x v="94"/>
    <x v="93"/>
    <x v="1"/>
    <x v="85"/>
    <x v="86"/>
    <m/>
  </r>
  <r>
    <x v="95"/>
    <x v="94"/>
    <x v="1"/>
    <x v="86"/>
    <x v="87"/>
    <m/>
  </r>
  <r>
    <x v="96"/>
    <x v="94"/>
    <x v="1"/>
    <x v="86"/>
    <x v="87"/>
    <m/>
  </r>
  <r>
    <x v="97"/>
    <x v="94"/>
    <x v="1"/>
    <x v="86"/>
    <x v="87"/>
    <m/>
  </r>
  <r>
    <x v="98"/>
    <x v="94"/>
    <x v="1"/>
    <x v="86"/>
    <x v="87"/>
    <m/>
  </r>
  <r>
    <x v="99"/>
    <x v="94"/>
    <x v="1"/>
    <x v="86"/>
    <x v="87"/>
    <m/>
  </r>
  <r>
    <x v="100"/>
    <x v="94"/>
    <x v="1"/>
    <x v="86"/>
    <x v="87"/>
    <m/>
  </r>
  <r>
    <x v="101"/>
    <x v="94"/>
    <x v="1"/>
    <x v="86"/>
    <x v="87"/>
    <m/>
  </r>
  <r>
    <x v="102"/>
    <x v="94"/>
    <x v="1"/>
    <x v="86"/>
    <x v="87"/>
    <m/>
  </r>
  <r>
    <x v="103"/>
    <x v="94"/>
    <x v="1"/>
    <x v="86"/>
    <x v="87"/>
    <m/>
  </r>
  <r>
    <x v="104"/>
    <x v="94"/>
    <x v="1"/>
    <x v="86"/>
    <x v="87"/>
    <m/>
  </r>
  <r>
    <x v="105"/>
    <x v="94"/>
    <x v="1"/>
    <x v="86"/>
    <x v="87"/>
    <m/>
  </r>
  <r>
    <x v="106"/>
    <x v="94"/>
    <x v="1"/>
    <x v="86"/>
    <x v="87"/>
    <m/>
  </r>
  <r>
    <x v="107"/>
    <x v="94"/>
    <x v="1"/>
    <x v="86"/>
    <x v="87"/>
    <m/>
  </r>
  <r>
    <x v="108"/>
    <x v="94"/>
    <x v="1"/>
    <x v="86"/>
    <x v="87"/>
    <m/>
  </r>
  <r>
    <x v="109"/>
    <x v="94"/>
    <x v="1"/>
    <x v="86"/>
    <x v="87"/>
    <m/>
  </r>
  <r>
    <x v="110"/>
    <x v="94"/>
    <x v="1"/>
    <x v="86"/>
    <x v="87"/>
    <m/>
  </r>
  <r>
    <x v="111"/>
    <x v="94"/>
    <x v="1"/>
    <x v="86"/>
    <x v="87"/>
    <m/>
  </r>
  <r>
    <x v="112"/>
    <x v="94"/>
    <x v="1"/>
    <x v="86"/>
    <x v="87"/>
    <m/>
  </r>
  <r>
    <x v="113"/>
    <x v="94"/>
    <x v="1"/>
    <x v="86"/>
    <x v="87"/>
    <m/>
  </r>
  <r>
    <x v="114"/>
    <x v="94"/>
    <x v="1"/>
    <x v="86"/>
    <x v="87"/>
    <m/>
  </r>
  <r>
    <x v="115"/>
    <x v="94"/>
    <x v="1"/>
    <x v="86"/>
    <x v="87"/>
    <m/>
  </r>
  <r>
    <x v="116"/>
    <x v="94"/>
    <x v="1"/>
    <x v="86"/>
    <x v="87"/>
    <m/>
  </r>
  <r>
    <x v="117"/>
    <x v="94"/>
    <x v="1"/>
    <x v="86"/>
    <x v="87"/>
    <m/>
  </r>
  <r>
    <x v="118"/>
    <x v="94"/>
    <x v="1"/>
    <x v="86"/>
    <x v="87"/>
    <m/>
  </r>
  <r>
    <x v="119"/>
    <x v="94"/>
    <x v="1"/>
    <x v="86"/>
    <x v="87"/>
    <m/>
  </r>
  <r>
    <x v="120"/>
    <x v="94"/>
    <x v="1"/>
    <x v="86"/>
    <x v="87"/>
    <m/>
  </r>
  <r>
    <x v="121"/>
    <x v="94"/>
    <x v="1"/>
    <x v="86"/>
    <x v="87"/>
    <m/>
  </r>
  <r>
    <x v="122"/>
    <x v="94"/>
    <x v="1"/>
    <x v="86"/>
    <x v="87"/>
    <m/>
  </r>
  <r>
    <x v="123"/>
    <x v="94"/>
    <x v="1"/>
    <x v="86"/>
    <x v="87"/>
    <m/>
  </r>
  <r>
    <x v="124"/>
    <x v="94"/>
    <x v="1"/>
    <x v="86"/>
    <x v="87"/>
    <m/>
  </r>
  <r>
    <x v="125"/>
    <x v="94"/>
    <x v="1"/>
    <x v="86"/>
    <x v="87"/>
    <m/>
  </r>
  <r>
    <x v="126"/>
    <x v="94"/>
    <x v="1"/>
    <x v="86"/>
    <x v="87"/>
    <m/>
  </r>
  <r>
    <x v="127"/>
    <x v="94"/>
    <x v="1"/>
    <x v="86"/>
    <x v="87"/>
    <m/>
  </r>
  <r>
    <x v="128"/>
    <x v="94"/>
    <x v="1"/>
    <x v="86"/>
    <x v="87"/>
    <m/>
  </r>
  <r>
    <x v="129"/>
    <x v="94"/>
    <x v="1"/>
    <x v="86"/>
    <x v="87"/>
    <m/>
  </r>
  <r>
    <x v="130"/>
    <x v="94"/>
    <x v="1"/>
    <x v="86"/>
    <x v="87"/>
    <m/>
  </r>
  <r>
    <x v="131"/>
    <x v="94"/>
    <x v="1"/>
    <x v="86"/>
    <x v="87"/>
    <m/>
  </r>
  <r>
    <x v="132"/>
    <x v="94"/>
    <x v="1"/>
    <x v="86"/>
    <x v="87"/>
    <m/>
  </r>
  <r>
    <x v="133"/>
    <x v="94"/>
    <x v="1"/>
    <x v="86"/>
    <x v="87"/>
    <m/>
  </r>
  <r>
    <x v="134"/>
    <x v="94"/>
    <x v="1"/>
    <x v="86"/>
    <x v="87"/>
    <m/>
  </r>
  <r>
    <x v="135"/>
    <x v="94"/>
    <x v="1"/>
    <x v="86"/>
    <x v="87"/>
    <m/>
  </r>
  <r>
    <x v="136"/>
    <x v="94"/>
    <x v="1"/>
    <x v="86"/>
    <x v="87"/>
    <m/>
  </r>
  <r>
    <x v="137"/>
    <x v="94"/>
    <x v="1"/>
    <x v="86"/>
    <x v="87"/>
    <m/>
  </r>
  <r>
    <x v="138"/>
    <x v="94"/>
    <x v="1"/>
    <x v="86"/>
    <x v="87"/>
    <m/>
  </r>
  <r>
    <x v="139"/>
    <x v="94"/>
    <x v="1"/>
    <x v="86"/>
    <x v="87"/>
    <m/>
  </r>
  <r>
    <x v="140"/>
    <x v="94"/>
    <x v="1"/>
    <x v="86"/>
    <x v="87"/>
    <m/>
  </r>
  <r>
    <x v="141"/>
    <x v="94"/>
    <x v="1"/>
    <x v="86"/>
    <x v="87"/>
    <m/>
  </r>
  <r>
    <x v="142"/>
    <x v="94"/>
    <x v="1"/>
    <x v="86"/>
    <x v="87"/>
    <m/>
  </r>
  <r>
    <x v="143"/>
    <x v="94"/>
    <x v="1"/>
    <x v="86"/>
    <x v="87"/>
    <m/>
  </r>
  <r>
    <x v="144"/>
    <x v="94"/>
    <x v="1"/>
    <x v="86"/>
    <x v="87"/>
    <m/>
  </r>
  <r>
    <x v="145"/>
    <x v="94"/>
    <x v="1"/>
    <x v="86"/>
    <x v="87"/>
    <m/>
  </r>
  <r>
    <x v="146"/>
    <x v="95"/>
    <x v="1"/>
    <x v="87"/>
    <x v="88"/>
    <m/>
  </r>
  <r>
    <x v="9"/>
    <x v="96"/>
    <x v="1"/>
    <x v="88"/>
    <x v="89"/>
    <m/>
  </r>
  <r>
    <x v="147"/>
    <x v="97"/>
    <x v="1"/>
    <x v="89"/>
    <x v="90"/>
    <m/>
  </r>
  <r>
    <x v="148"/>
    <x v="98"/>
    <x v="1"/>
    <x v="90"/>
    <x v="91"/>
    <m/>
  </r>
  <r>
    <x v="149"/>
    <x v="99"/>
    <x v="1"/>
    <x v="91"/>
    <x v="92"/>
    <m/>
  </r>
  <r>
    <x v="150"/>
    <x v="100"/>
    <x v="1"/>
    <x v="92"/>
    <x v="93"/>
    <m/>
  </r>
  <r>
    <x v="17"/>
    <x v="101"/>
    <x v="1"/>
    <x v="93"/>
    <x v="7"/>
    <m/>
  </r>
  <r>
    <x v="15"/>
    <x v="101"/>
    <x v="1"/>
    <x v="93"/>
    <x v="7"/>
    <m/>
  </r>
  <r>
    <x v="19"/>
    <x v="101"/>
    <x v="1"/>
    <x v="93"/>
    <x v="7"/>
    <m/>
  </r>
  <r>
    <x v="12"/>
    <x v="102"/>
    <x v="1"/>
    <x v="94"/>
    <x v="9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BA7A4-FBA3-5B4F-9071-3D5CBF794337}" name="PivotTable12" cacheId="0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gridDropZones="1" multipleFieldFilters="0">
  <location ref="S218:AC401" firstHeaderRow="2" firstDataRow="2" firstDataCol="5"/>
  <pivotFields count="6">
    <pivotField axis="axisRow" compact="0" outline="0" showAll="0" defaultSubtotal="0">
      <items count="151">
        <item x="58"/>
        <item x="147"/>
        <item x="38"/>
        <item x="44"/>
        <item x="51"/>
        <item x="91"/>
        <item x="20"/>
        <item x="92"/>
        <item x="39"/>
        <item x="83"/>
        <item x="74"/>
        <item x="21"/>
        <item x="94"/>
        <item x="81"/>
        <item x="8"/>
        <item x="93"/>
        <item x="34"/>
        <item x="11"/>
        <item x="72"/>
        <item x="26"/>
        <item x="12"/>
        <item x="70"/>
        <item x="28"/>
        <item x="22"/>
        <item x="13"/>
        <item x="85"/>
        <item x="82"/>
        <item x="47"/>
        <item x="31"/>
        <item x="19"/>
        <item x="84"/>
        <item x="86"/>
        <item x="25"/>
        <item x="18"/>
        <item x="30"/>
        <item x="146"/>
        <item x="139"/>
        <item x="89"/>
        <item x="67"/>
        <item x="10"/>
        <item x="23"/>
        <item x="76"/>
        <item x="42"/>
        <item x="52"/>
        <item x="50"/>
        <item x="16"/>
        <item x="53"/>
        <item x="148"/>
        <item x="1"/>
        <item x="78"/>
        <item x="49"/>
        <item x="90"/>
        <item x="14"/>
        <item x="45"/>
        <item x="61"/>
        <item x="149"/>
        <item x="24"/>
        <item x="79"/>
        <item x="29"/>
        <item x="102"/>
        <item x="60"/>
        <item x="69"/>
        <item x="7"/>
        <item x="80"/>
        <item x="40"/>
        <item x="33"/>
        <item x="32"/>
        <item x="73"/>
        <item x="71"/>
        <item x="65"/>
        <item x="36"/>
        <item x="46"/>
        <item x="37"/>
        <item x="43"/>
        <item x="66"/>
        <item x="41"/>
        <item x="64"/>
        <item x="88"/>
        <item x="59"/>
        <item x="150"/>
        <item x="68"/>
        <item x="77"/>
        <item x="9"/>
        <item x="35"/>
        <item x="63"/>
        <item x="137"/>
        <item x="97"/>
        <item x="15"/>
        <item x="107"/>
        <item x="101"/>
        <item x="114"/>
        <item x="119"/>
        <item x="131"/>
        <item x="104"/>
        <item x="140"/>
        <item x="113"/>
        <item x="118"/>
        <item x="132"/>
        <item x="124"/>
        <item x="108"/>
        <item x="115"/>
        <item x="117"/>
        <item x="130"/>
        <item x="103"/>
        <item x="141"/>
        <item x="105"/>
        <item x="126"/>
        <item x="99"/>
        <item x="27"/>
        <item x="96"/>
        <item x="142"/>
        <item x="110"/>
        <item x="120"/>
        <item x="133"/>
        <item x="127"/>
        <item x="98"/>
        <item x="143"/>
        <item x="111"/>
        <item x="121"/>
        <item x="134"/>
        <item x="128"/>
        <item x="95"/>
        <item x="144"/>
        <item x="109"/>
        <item x="122"/>
        <item x="135"/>
        <item x="100"/>
        <item x="145"/>
        <item x="112"/>
        <item x="123"/>
        <item x="136"/>
        <item x="129"/>
        <item x="106"/>
        <item x="87"/>
        <item x="138"/>
        <item x="17"/>
        <item x="116"/>
        <item x="125"/>
        <item x="75"/>
        <item x="62"/>
        <item x="55"/>
        <item x="54"/>
        <item x="48"/>
        <item x="56"/>
        <item x="57"/>
        <item x="2"/>
        <item x="3"/>
        <item x="4"/>
        <item x="5"/>
        <item x="6"/>
        <item x="0"/>
      </items>
    </pivotField>
    <pivotField axis="axisRow" compact="0" outline="0" showAll="0" defaultSubtotal="0">
      <items count="103">
        <item x="9"/>
        <item x="10"/>
        <item x="11"/>
        <item x="12"/>
        <item x="13"/>
        <item x="14"/>
        <item x="15"/>
        <item x="16"/>
        <item x="17"/>
        <item x="18"/>
        <item x="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95">
        <item x="43"/>
        <item x="89"/>
        <item x="20"/>
        <item x="28"/>
        <item x="36"/>
        <item x="79"/>
        <item x="32"/>
        <item x="80"/>
        <item x="21"/>
        <item x="68"/>
        <item x="59"/>
        <item x="17"/>
        <item x="85"/>
        <item x="66"/>
        <item x="83"/>
        <item x="82"/>
        <item x="14"/>
        <item x="19"/>
        <item x="57"/>
        <item x="11"/>
        <item x="94"/>
        <item x="55"/>
        <item x="77"/>
        <item x="75"/>
        <item x="70"/>
        <item x="67"/>
        <item x="31"/>
        <item x="10"/>
        <item x="69"/>
        <item x="76"/>
        <item x="27"/>
        <item x="9"/>
        <item x="87"/>
        <item x="73"/>
        <item x="52"/>
        <item x="37"/>
        <item x="81"/>
        <item x="25"/>
        <item x="38"/>
        <item x="35"/>
        <item x="22"/>
        <item x="39"/>
        <item x="90"/>
        <item x="1"/>
        <item x="63"/>
        <item x="34"/>
        <item x="74"/>
        <item x="84"/>
        <item x="29"/>
        <item x="46"/>
        <item x="91"/>
        <item x="62"/>
        <item x="64"/>
        <item x="8"/>
        <item x="45"/>
        <item x="54"/>
        <item x="78"/>
        <item x="65"/>
        <item x="23"/>
        <item x="13"/>
        <item x="12"/>
        <item x="58"/>
        <item x="56"/>
        <item x="50"/>
        <item x="16"/>
        <item x="30"/>
        <item x="18"/>
        <item x="26"/>
        <item x="51"/>
        <item x="24"/>
        <item x="49"/>
        <item x="72"/>
        <item x="44"/>
        <item x="92"/>
        <item x="53"/>
        <item x="61"/>
        <item x="88"/>
        <item x="15"/>
        <item x="48"/>
        <item x="47"/>
        <item x="60"/>
        <item x="86"/>
        <item x="93"/>
        <item x="71"/>
        <item x="41"/>
        <item x="40"/>
        <item x="33"/>
        <item x="42"/>
        <item x="2"/>
        <item x="3"/>
        <item x="4"/>
        <item x="5"/>
        <item x="6"/>
        <item x="0"/>
        <item x="7"/>
      </items>
    </pivotField>
    <pivotField axis="axisRow" compact="0" outline="0" showAll="0" defaultSubtotal="0">
      <items count="95">
        <item x="9"/>
        <item x="10"/>
        <item x="11"/>
        <item x="12"/>
        <item x="13"/>
        <item x="14"/>
        <item x="15"/>
        <item x="16"/>
        <item x="3"/>
        <item x="17"/>
        <item x="2"/>
        <item x="18"/>
        <item x="19"/>
        <item x="5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x="37"/>
        <item x="38"/>
        <item x="39"/>
        <item x="40"/>
        <item x="41"/>
        <item x="42"/>
        <item x="43"/>
        <item x="44"/>
        <item x="45"/>
        <item x="46"/>
        <item x="6"/>
        <item x="4"/>
        <item x="47"/>
        <item x="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7"/>
        <item x="94"/>
        <item x="1"/>
      </items>
    </pivotField>
    <pivotField compact="0" outline="0" showAll="0"/>
  </pivotFields>
  <rowFields count="5">
    <field x="4"/>
    <field x="1"/>
    <field x="0"/>
    <field x="2"/>
    <field x="3"/>
  </rowFields>
  <rowItems count="182">
    <i>
      <x/>
      <x/>
      <x v="58"/>
      <x/>
      <x v="53"/>
    </i>
    <i>
      <x v="1"/>
      <x v="1"/>
      <x v="34"/>
      <x/>
      <x v="31"/>
    </i>
    <i>
      <x v="2"/>
      <x v="2"/>
      <x v="28"/>
      <x/>
      <x v="27"/>
    </i>
    <i>
      <x v="3"/>
      <x v="3"/>
      <x v="19"/>
      <x/>
      <x v="19"/>
    </i>
    <i>
      <x v="4"/>
      <x v="4"/>
      <x v="66"/>
      <x/>
      <x v="60"/>
    </i>
    <i>
      <x v="5"/>
      <x v="5"/>
      <x v="65"/>
      <x/>
      <x v="59"/>
    </i>
    <i>
      <x v="6"/>
      <x v="6"/>
      <x v="16"/>
      <x/>
      <x v="16"/>
    </i>
    <i>
      <x v="7"/>
      <x v="7"/>
      <x v="83"/>
      <x/>
      <x v="77"/>
    </i>
    <i>
      <x v="8"/>
      <x v="8"/>
      <x v="146"/>
      <x/>
      <x v="89"/>
    </i>
    <i r="1">
      <x v="98"/>
      <x v="146"/>
      <x v="1"/>
      <x v="89"/>
    </i>
    <i>
      <x v="9"/>
      <x v="9"/>
      <x v="70"/>
      <x/>
      <x v="64"/>
    </i>
    <i>
      <x v="10"/>
      <x v="11"/>
      <x v="145"/>
      <x/>
      <x v="88"/>
    </i>
    <i r="1">
      <x v="97"/>
      <x v="145"/>
      <x v="1"/>
      <x v="88"/>
    </i>
    <i>
      <x v="11"/>
      <x v="12"/>
      <x v="11"/>
      <x/>
      <x v="11"/>
    </i>
    <i>
      <x v="12"/>
      <x v="13"/>
      <x v="72"/>
      <x/>
      <x v="66"/>
    </i>
    <i>
      <x v="13"/>
      <x v="14"/>
      <x v="148"/>
      <x/>
      <x v="91"/>
    </i>
    <i r="1">
      <x v="100"/>
      <x v="148"/>
      <x v="1"/>
      <x v="91"/>
    </i>
    <i>
      <x v="14"/>
      <x v="15"/>
      <x v="17"/>
      <x/>
      <x v="17"/>
    </i>
    <i>
      <x v="15"/>
      <x v="16"/>
      <x v="2"/>
      <x/>
      <x v="2"/>
    </i>
    <i>
      <x v="16"/>
      <x v="17"/>
      <x v="8"/>
      <x/>
      <x v="8"/>
    </i>
    <i>
      <x v="17"/>
      <x v="18"/>
      <x v="45"/>
      <x/>
      <x v="40"/>
    </i>
    <i>
      <x v="18"/>
      <x v="19"/>
      <x v="64"/>
      <x/>
      <x v="58"/>
    </i>
    <i>
      <x v="19"/>
      <x v="20"/>
      <x v="75"/>
      <x/>
      <x v="69"/>
    </i>
    <i>
      <x v="20"/>
      <x v="21"/>
      <x v="42"/>
      <x/>
      <x v="37"/>
    </i>
    <i>
      <x v="21"/>
      <x v="22"/>
      <x v="73"/>
      <x/>
      <x v="67"/>
    </i>
    <i>
      <x v="22"/>
      <x v="23"/>
      <x v="33"/>
      <x/>
      <x v="30"/>
    </i>
    <i>
      <x v="23"/>
      <x v="24"/>
      <x v="3"/>
      <x/>
      <x v="3"/>
    </i>
    <i>
      <x v="24"/>
      <x v="25"/>
      <x v="53"/>
      <x/>
      <x v="48"/>
    </i>
    <i>
      <x v="25"/>
      <x v="26"/>
      <x v="71"/>
      <x/>
      <x v="65"/>
    </i>
    <i>
      <x v="26"/>
      <x v="27"/>
      <x v="27"/>
      <x/>
      <x v="26"/>
    </i>
    <i>
      <x v="27"/>
      <x v="28"/>
      <x v="6"/>
      <x/>
      <x v="6"/>
    </i>
    <i>
      <x v="28"/>
      <x v="29"/>
      <x v="142"/>
      <x/>
      <x v="86"/>
    </i>
    <i>
      <x v="29"/>
      <x v="30"/>
      <x v="50"/>
      <x/>
      <x v="45"/>
    </i>
    <i>
      <x v="30"/>
      <x v="31"/>
      <x v="44"/>
      <x/>
      <x v="39"/>
    </i>
    <i>
      <x v="31"/>
      <x v="32"/>
      <x v="150"/>
      <x/>
      <x v="93"/>
    </i>
    <i r="1">
      <x v="95"/>
      <x v="150"/>
      <x v="1"/>
      <x v="93"/>
    </i>
    <i r="1">
      <x v="102"/>
      <x v="150"/>
      <x v="1"/>
      <x v="93"/>
    </i>
    <i>
      <x v="32"/>
      <x v="33"/>
      <x v="4"/>
      <x/>
      <x v="4"/>
    </i>
    <i>
      <x v="33"/>
      <x v="34"/>
      <x v="39"/>
      <x/>
      <x v="35"/>
    </i>
    <i>
      <x v="34"/>
      <x v="35"/>
      <x v="43"/>
      <x/>
      <x v="38"/>
    </i>
    <i>
      <x v="35"/>
      <x v="36"/>
      <x v="46"/>
      <x/>
      <x v="41"/>
    </i>
    <i>
      <x v="36"/>
      <x v="37"/>
      <x v="141"/>
      <x/>
      <x v="85"/>
    </i>
    <i>
      <x v="37"/>
      <x v="38"/>
      <x v="140"/>
      <x/>
      <x v="84"/>
    </i>
    <i r="2">
      <x v="143"/>
      <x/>
      <x v="84"/>
    </i>
    <i>
      <x v="38"/>
      <x v="39"/>
      <x v="144"/>
      <x/>
      <x v="87"/>
    </i>
    <i>
      <x v="39"/>
      <x v="40"/>
      <x/>
      <x/>
      <x/>
    </i>
    <i>
      <x v="40"/>
      <x v="41"/>
      <x v="78"/>
      <x/>
      <x v="72"/>
    </i>
    <i>
      <x v="41"/>
      <x v="42"/>
      <x v="60"/>
      <x/>
      <x v="54"/>
    </i>
    <i>
      <x v="42"/>
      <x v="43"/>
      <x v="149"/>
      <x/>
      <x v="92"/>
    </i>
    <i r="1">
      <x v="101"/>
      <x v="149"/>
      <x v="1"/>
      <x v="92"/>
    </i>
    <i>
      <x v="43"/>
      <x v="44"/>
      <x v="147"/>
      <x/>
      <x v="90"/>
    </i>
    <i r="1">
      <x v="99"/>
      <x v="147"/>
      <x v="1"/>
      <x v="90"/>
    </i>
    <i>
      <x v="44"/>
      <x v="45"/>
      <x v="54"/>
      <x/>
      <x v="49"/>
    </i>
    <i>
      <x v="45"/>
      <x v="10"/>
      <x v="23"/>
      <x v="1"/>
      <x v="94"/>
    </i>
    <i r="2">
      <x v="108"/>
      <x v="1"/>
      <x v="94"/>
    </i>
    <i r="1">
      <x v="46"/>
      <x v="23"/>
      <x/>
      <x v="79"/>
    </i>
    <i r="2">
      <x v="108"/>
      <x/>
      <x v="79"/>
    </i>
    <i r="2">
      <x v="139"/>
      <x/>
      <x v="79"/>
    </i>
    <i>
      <x v="46"/>
      <x v="47"/>
      <x v="84"/>
      <x/>
      <x v="78"/>
    </i>
    <i>
      <x v="47"/>
      <x v="48"/>
      <x v="76"/>
      <x/>
      <x v="70"/>
    </i>
    <i>
      <x v="48"/>
      <x v="49"/>
      <x v="69"/>
      <x/>
      <x v="63"/>
    </i>
    <i>
      <x v="49"/>
      <x v="50"/>
      <x v="74"/>
      <x/>
      <x v="68"/>
    </i>
    <i>
      <x v="50"/>
      <x v="51"/>
      <x v="38"/>
      <x/>
      <x v="34"/>
    </i>
    <i>
      <x v="51"/>
      <x v="52"/>
      <x v="80"/>
      <x/>
      <x v="74"/>
    </i>
    <i>
      <x v="52"/>
      <x v="53"/>
      <x v="61"/>
      <x/>
      <x v="55"/>
    </i>
    <i>
      <x v="53"/>
      <x v="54"/>
      <x v="21"/>
      <x/>
      <x v="21"/>
    </i>
    <i>
      <x v="54"/>
      <x v="55"/>
      <x v="68"/>
      <x/>
      <x v="62"/>
    </i>
    <i>
      <x v="55"/>
      <x v="56"/>
      <x v="18"/>
      <x/>
      <x v="18"/>
    </i>
    <i>
      <x v="56"/>
      <x v="57"/>
      <x v="67"/>
      <x/>
      <x v="61"/>
    </i>
    <i>
      <x v="57"/>
      <x v="58"/>
      <x v="10"/>
      <x/>
      <x v="10"/>
    </i>
    <i>
      <x v="58"/>
      <x v="59"/>
      <x v="41"/>
      <x/>
      <x v="80"/>
    </i>
    <i r="2">
      <x v="138"/>
      <x/>
      <x v="80"/>
    </i>
    <i>
      <x v="59"/>
      <x v="60"/>
      <x v="81"/>
      <x/>
      <x v="75"/>
    </i>
    <i>
      <x v="60"/>
      <x v="61"/>
      <x v="56"/>
      <x/>
      <x v="51"/>
    </i>
    <i>
      <x v="61"/>
      <x v="62"/>
      <x v="49"/>
      <x/>
      <x v="44"/>
    </i>
    <i>
      <x v="62"/>
      <x v="63"/>
      <x v="57"/>
      <x/>
      <x v="52"/>
    </i>
    <i>
      <x v="63"/>
      <x v="64"/>
      <x v="63"/>
      <x/>
      <x v="57"/>
    </i>
    <i>
      <x v="64"/>
      <x v="65"/>
      <x v="13"/>
      <x/>
      <x v="13"/>
    </i>
    <i>
      <x v="65"/>
      <x v="66"/>
      <x v="26"/>
      <x/>
      <x v="25"/>
    </i>
    <i>
      <x v="66"/>
      <x v="67"/>
      <x v="9"/>
      <x/>
      <x v="9"/>
    </i>
    <i>
      <x v="67"/>
      <x v="68"/>
      <x v="30"/>
      <x/>
      <x v="28"/>
    </i>
    <i>
      <x v="68"/>
      <x v="69"/>
      <x v="25"/>
      <x/>
      <x v="24"/>
    </i>
    <i>
      <x v="69"/>
      <x v="70"/>
      <x v="31"/>
      <x/>
      <x v="83"/>
    </i>
    <i r="2">
      <x v="133"/>
      <x/>
      <x v="83"/>
    </i>
    <i>
      <x v="70"/>
      <x v="71"/>
      <x v="77"/>
      <x/>
      <x v="71"/>
    </i>
    <i>
      <x v="71"/>
      <x v="72"/>
      <x v="37"/>
      <x/>
      <x v="33"/>
    </i>
    <i>
      <x v="72"/>
      <x v="73"/>
      <x v="51"/>
      <x/>
      <x v="46"/>
    </i>
    <i>
      <x v="73"/>
      <x v="74"/>
      <x v="24"/>
      <x/>
      <x v="23"/>
    </i>
    <i>
      <x v="74"/>
      <x v="75"/>
      <x v="48"/>
      <x/>
      <x v="43"/>
    </i>
    <i>
      <x v="75"/>
      <x v="76"/>
      <x v="32"/>
      <x/>
      <x v="29"/>
    </i>
    <i>
      <x v="76"/>
      <x v="77"/>
      <x v="22"/>
      <x/>
      <x v="22"/>
    </i>
    <i>
      <x v="77"/>
      <x v="78"/>
      <x v="62"/>
      <x/>
      <x v="56"/>
    </i>
    <i>
      <x v="78"/>
      <x v="79"/>
      <x v="5"/>
      <x/>
      <x v="5"/>
    </i>
    <i>
      <x v="79"/>
      <x v="80"/>
      <x v="7"/>
      <x/>
      <x v="7"/>
    </i>
    <i>
      <x v="80"/>
      <x v="81"/>
      <x v="40"/>
      <x/>
      <x v="36"/>
    </i>
    <i>
      <x v="81"/>
      <x v="82"/>
      <x v="15"/>
      <x/>
      <x v="15"/>
    </i>
    <i>
      <x v="82"/>
      <x v="83"/>
      <x v="14"/>
      <x/>
      <x v="14"/>
    </i>
    <i>
      <x v="83"/>
      <x v="84"/>
      <x v="52"/>
      <x/>
      <x v="47"/>
    </i>
    <i>
      <x v="84"/>
      <x v="85"/>
      <x v="12"/>
      <x/>
      <x v="12"/>
    </i>
    <i>
      <x v="85"/>
      <x v="86"/>
      <x v="36"/>
      <x/>
      <x v="81"/>
    </i>
    <i r="2">
      <x v="59"/>
      <x/>
      <x v="81"/>
    </i>
    <i r="2">
      <x v="85"/>
      <x/>
      <x v="81"/>
    </i>
    <i r="2">
      <x v="86"/>
      <x/>
      <x v="81"/>
    </i>
    <i r="2">
      <x v="88"/>
      <x/>
      <x v="81"/>
    </i>
    <i r="2">
      <x v="89"/>
      <x/>
      <x v="81"/>
    </i>
    <i r="2">
      <x v="90"/>
      <x/>
      <x v="81"/>
    </i>
    <i r="2">
      <x v="91"/>
      <x/>
      <x v="81"/>
    </i>
    <i r="2">
      <x v="92"/>
      <x/>
      <x v="81"/>
    </i>
    <i r="2">
      <x v="93"/>
      <x/>
      <x v="81"/>
    </i>
    <i r="2">
      <x v="94"/>
      <x/>
      <x v="81"/>
    </i>
    <i r="2">
      <x v="95"/>
      <x/>
      <x v="81"/>
    </i>
    <i r="2">
      <x v="96"/>
      <x/>
      <x v="81"/>
    </i>
    <i r="2">
      <x v="97"/>
      <x/>
      <x v="81"/>
    </i>
    <i r="2">
      <x v="98"/>
      <x/>
      <x v="81"/>
    </i>
    <i r="2">
      <x v="99"/>
      <x/>
      <x v="81"/>
    </i>
    <i r="2">
      <x v="100"/>
      <x/>
      <x v="81"/>
    </i>
    <i r="2">
      <x v="101"/>
      <x/>
      <x v="81"/>
    </i>
    <i r="2">
      <x v="102"/>
      <x/>
      <x v="81"/>
    </i>
    <i r="2">
      <x v="103"/>
      <x/>
      <x v="81"/>
    </i>
    <i r="2">
      <x v="104"/>
      <x/>
      <x v="81"/>
    </i>
    <i r="2">
      <x v="105"/>
      <x/>
      <x v="81"/>
    </i>
    <i r="2">
      <x v="106"/>
      <x/>
      <x v="81"/>
    </i>
    <i r="2">
      <x v="107"/>
      <x/>
      <x v="81"/>
    </i>
    <i r="2">
      <x v="109"/>
      <x/>
      <x v="81"/>
    </i>
    <i r="2">
      <x v="110"/>
      <x/>
      <x v="81"/>
    </i>
    <i r="2">
      <x v="111"/>
      <x/>
      <x v="81"/>
    </i>
    <i r="2">
      <x v="112"/>
      <x/>
      <x v="81"/>
    </i>
    <i r="2">
      <x v="113"/>
      <x/>
      <x v="81"/>
    </i>
    <i r="2">
      <x v="114"/>
      <x/>
      <x v="81"/>
    </i>
    <i r="2">
      <x v="115"/>
      <x/>
      <x v="81"/>
    </i>
    <i r="2">
      <x v="116"/>
      <x/>
      <x v="81"/>
    </i>
    <i r="2">
      <x v="117"/>
      <x/>
      <x v="81"/>
    </i>
    <i r="2">
      <x v="118"/>
      <x/>
      <x v="81"/>
    </i>
    <i r="2">
      <x v="119"/>
      <x/>
      <x v="81"/>
    </i>
    <i r="2">
      <x v="120"/>
      <x/>
      <x v="81"/>
    </i>
    <i r="2">
      <x v="121"/>
      <x/>
      <x v="81"/>
    </i>
    <i r="2">
      <x v="122"/>
      <x/>
      <x v="81"/>
    </i>
    <i r="2">
      <x v="123"/>
      <x/>
      <x v="81"/>
    </i>
    <i r="2">
      <x v="124"/>
      <x/>
      <x v="81"/>
    </i>
    <i r="2">
      <x v="125"/>
      <x/>
      <x v="81"/>
    </i>
    <i r="2">
      <x v="126"/>
      <x/>
      <x v="81"/>
    </i>
    <i r="2">
      <x v="127"/>
      <x/>
      <x v="81"/>
    </i>
    <i r="2">
      <x v="128"/>
      <x/>
      <x v="81"/>
    </i>
    <i r="2">
      <x v="129"/>
      <x/>
      <x v="81"/>
    </i>
    <i r="2">
      <x v="130"/>
      <x/>
      <x v="81"/>
    </i>
    <i r="2">
      <x v="131"/>
      <x/>
      <x v="81"/>
    </i>
    <i r="2">
      <x v="132"/>
      <x/>
      <x v="81"/>
    </i>
    <i r="2">
      <x v="134"/>
      <x/>
      <x v="81"/>
    </i>
    <i r="2">
      <x v="136"/>
      <x/>
      <x v="81"/>
    </i>
    <i r="2">
      <x v="137"/>
      <x/>
      <x v="81"/>
    </i>
    <i>
      <x v="86"/>
      <x v="87"/>
      <x v="35"/>
      <x/>
      <x v="32"/>
    </i>
    <i>
      <x v="87"/>
      <x v="88"/>
      <x v="82"/>
      <x/>
      <x v="76"/>
    </i>
    <i>
      <x v="88"/>
      <x v="89"/>
      <x v="1"/>
      <x/>
      <x v="1"/>
    </i>
    <i>
      <x v="89"/>
      <x v="90"/>
      <x v="47"/>
      <x/>
      <x v="42"/>
    </i>
    <i>
      <x v="90"/>
      <x v="91"/>
      <x v="55"/>
      <x/>
      <x v="50"/>
    </i>
    <i>
      <x v="91"/>
      <x v="92"/>
      <x v="79"/>
      <x/>
      <x v="73"/>
    </i>
    <i>
      <x v="92"/>
      <x v="10"/>
      <x v="29"/>
      <x v="1"/>
      <x v="94"/>
    </i>
    <i r="2">
      <x v="87"/>
      <x v="1"/>
      <x v="94"/>
    </i>
    <i r="2">
      <x v="135"/>
      <x v="1"/>
      <x v="94"/>
    </i>
    <i r="1">
      <x v="93"/>
      <x v="29"/>
      <x/>
      <x v="82"/>
    </i>
    <i r="2">
      <x v="87"/>
      <x/>
      <x v="82"/>
    </i>
    <i r="2">
      <x v="135"/>
      <x/>
      <x v="82"/>
    </i>
    <i>
      <x v="93"/>
      <x v="94"/>
      <x v="20"/>
      <x/>
      <x v="20"/>
    </i>
    <i>
      <x v="94"/>
      <x v="10"/>
      <x v="6"/>
      <x v="1"/>
      <x v="94"/>
    </i>
    <i r="2">
      <x v="11"/>
      <x v="1"/>
      <x v="94"/>
    </i>
    <i r="2">
      <x v="14"/>
      <x v="1"/>
      <x v="94"/>
    </i>
    <i r="2">
      <x v="17"/>
      <x v="1"/>
      <x v="94"/>
    </i>
    <i r="2">
      <x v="19"/>
      <x v="1"/>
      <x v="94"/>
    </i>
    <i r="2">
      <x v="20"/>
      <x v="1"/>
      <x v="94"/>
    </i>
    <i r="2">
      <x v="22"/>
      <x v="1"/>
      <x v="94"/>
    </i>
    <i r="2">
      <x v="24"/>
      <x v="1"/>
      <x v="94"/>
    </i>
    <i r="2">
      <x v="32"/>
      <x v="1"/>
      <x v="94"/>
    </i>
    <i r="2">
      <x v="33"/>
      <x v="1"/>
      <x v="94"/>
    </i>
    <i r="2">
      <x v="39"/>
      <x v="1"/>
      <x v="94"/>
    </i>
    <i r="2">
      <x v="40"/>
      <x v="1"/>
      <x v="94"/>
    </i>
    <i r="2">
      <x v="45"/>
      <x v="1"/>
      <x v="94"/>
    </i>
    <i r="2">
      <x v="52"/>
      <x v="1"/>
      <x v="94"/>
    </i>
    <i r="2">
      <x v="56"/>
      <x v="1"/>
      <x v="94"/>
    </i>
    <i r="2">
      <x v="62"/>
      <x v="1"/>
      <x v="94"/>
    </i>
    <i r="2">
      <x v="82"/>
      <x v="1"/>
      <x v="94"/>
    </i>
    <i r="1">
      <x v="96"/>
      <x v="48"/>
      <x v="1"/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44E3-0539-364C-80AD-38DEB59F778A}">
  <dimension ref="A1:AR183"/>
  <sheetViews>
    <sheetView zoomScale="120" zoomScaleNormal="120" workbookViewId="0">
      <selection activeCell="K27" sqref="K27"/>
    </sheetView>
  </sheetViews>
  <sheetFormatPr baseColWidth="10" defaultColWidth="11" defaultRowHeight="16" x14ac:dyDescent="0.2"/>
  <cols>
    <col min="1" max="1" width="16.5" customWidth="1"/>
    <col min="2" max="11" width="12.1640625" customWidth="1"/>
    <col min="13" max="13" width="27.5" customWidth="1"/>
    <col min="14" max="23" width="15.6640625" customWidth="1"/>
    <col min="25" max="25" width="33" customWidth="1"/>
    <col min="26" max="26" width="13.6640625" customWidth="1"/>
    <col min="27" max="27" width="10.83203125" bestFit="1" customWidth="1"/>
    <col min="28" max="28" width="13.1640625" bestFit="1" customWidth="1"/>
    <col min="29" max="29" width="14.33203125" customWidth="1"/>
    <col min="30" max="30" width="17.5" customWidth="1"/>
    <col min="31" max="32" width="12.5" customWidth="1"/>
    <col min="33" max="33" width="13.33203125" bestFit="1" customWidth="1"/>
    <col min="34" max="34" width="20" bestFit="1" customWidth="1"/>
    <col min="35" max="35" width="12.5" customWidth="1"/>
    <col min="36" max="36" width="10.5" bestFit="1" customWidth="1"/>
    <col min="37" max="37" width="30.5" bestFit="1" customWidth="1"/>
    <col min="38" max="38" width="38.5" bestFit="1" customWidth="1"/>
    <col min="39" max="39" width="14.6640625" customWidth="1"/>
    <col min="41" max="41" width="11.83203125" customWidth="1"/>
    <col min="42" max="42" width="22.1640625" style="3" bestFit="1" customWidth="1"/>
    <col min="43" max="43" width="53.33203125" customWidth="1"/>
    <col min="44" max="44" width="18.1640625" style="3" bestFit="1" customWidth="1"/>
  </cols>
  <sheetData>
    <row r="1" spans="1:41" x14ac:dyDescent="0.2">
      <c r="AO1" s="2"/>
    </row>
    <row r="2" spans="1:41" x14ac:dyDescent="0.2">
      <c r="AO2" s="2"/>
    </row>
    <row r="3" spans="1:41" x14ac:dyDescent="0.2">
      <c r="AO3" s="1"/>
    </row>
    <row r="4" spans="1:41" x14ac:dyDescent="0.2">
      <c r="A4" t="s">
        <v>0</v>
      </c>
      <c r="M4" t="s">
        <v>1</v>
      </c>
      <c r="Y4" t="s">
        <v>2</v>
      </c>
      <c r="AO4" t="s">
        <v>3</v>
      </c>
    </row>
    <row r="5" spans="1:41" x14ac:dyDescent="0.2">
      <c r="M5" t="s">
        <v>4</v>
      </c>
      <c r="Y5" t="s">
        <v>5</v>
      </c>
      <c r="AO5" t="s">
        <v>6</v>
      </c>
    </row>
    <row r="6" spans="1:41" x14ac:dyDescent="0.2">
      <c r="M6" t="s">
        <v>7</v>
      </c>
      <c r="Y6" t="s">
        <v>8</v>
      </c>
      <c r="AO6" t="s">
        <v>1</v>
      </c>
    </row>
    <row r="7" spans="1:41" x14ac:dyDescent="0.2">
      <c r="M7" t="s">
        <v>9</v>
      </c>
      <c r="Y7" t="s">
        <v>10</v>
      </c>
      <c r="AO7" t="s">
        <v>11</v>
      </c>
    </row>
    <row r="8" spans="1:41" x14ac:dyDescent="0.2">
      <c r="M8" t="s">
        <v>12</v>
      </c>
      <c r="Y8" t="s">
        <v>13</v>
      </c>
      <c r="AO8" t="s">
        <v>2</v>
      </c>
    </row>
    <row r="9" spans="1:41" x14ac:dyDescent="0.2">
      <c r="M9" t="s">
        <v>14</v>
      </c>
      <c r="Y9" t="s">
        <v>15</v>
      </c>
      <c r="AO9" t="s">
        <v>5</v>
      </c>
    </row>
    <row r="10" spans="1:41" x14ac:dyDescent="0.2">
      <c r="M10" t="s">
        <v>16</v>
      </c>
      <c r="Y10" t="s">
        <v>17</v>
      </c>
      <c r="AO10" t="s">
        <v>8</v>
      </c>
    </row>
    <row r="11" spans="1:41" x14ac:dyDescent="0.2">
      <c r="M11" t="s">
        <v>18</v>
      </c>
      <c r="Y11" t="s">
        <v>19</v>
      </c>
      <c r="AO11" t="s">
        <v>10</v>
      </c>
    </row>
    <row r="12" spans="1:41" x14ac:dyDescent="0.2">
      <c r="M12" t="s">
        <v>20</v>
      </c>
      <c r="Y12" t="s">
        <v>21</v>
      </c>
      <c r="AO12" t="s">
        <v>13</v>
      </c>
    </row>
    <row r="13" spans="1:41" x14ac:dyDescent="0.2">
      <c r="M13" t="s">
        <v>22</v>
      </c>
      <c r="Y13" t="s">
        <v>23</v>
      </c>
      <c r="AO13" t="s">
        <v>15</v>
      </c>
    </row>
    <row r="14" spans="1:41" x14ac:dyDescent="0.2">
      <c r="Y14" t="s">
        <v>24</v>
      </c>
      <c r="AO14" t="s">
        <v>17</v>
      </c>
    </row>
    <row r="15" spans="1:41" x14ac:dyDescent="0.2">
      <c r="Y15" t="s">
        <v>25</v>
      </c>
      <c r="AO15" t="s">
        <v>19</v>
      </c>
    </row>
    <row r="16" spans="1:41" x14ac:dyDescent="0.2">
      <c r="Y16" t="s">
        <v>26</v>
      </c>
      <c r="AO16" t="s">
        <v>21</v>
      </c>
    </row>
    <row r="17" spans="25:41" x14ac:dyDescent="0.2">
      <c r="Y17" t="s">
        <v>27</v>
      </c>
      <c r="AO17" t="s">
        <v>23</v>
      </c>
    </row>
    <row r="18" spans="25:41" x14ac:dyDescent="0.2">
      <c r="Y18" t="s">
        <v>28</v>
      </c>
      <c r="AO18" t="s">
        <v>24</v>
      </c>
    </row>
    <row r="19" spans="25:41" x14ac:dyDescent="0.2">
      <c r="Y19" t="s">
        <v>29</v>
      </c>
      <c r="AO19" t="s">
        <v>25</v>
      </c>
    </row>
    <row r="20" spans="25:41" x14ac:dyDescent="0.2">
      <c r="AO20" t="s">
        <v>26</v>
      </c>
    </row>
    <row r="21" spans="25:41" x14ac:dyDescent="0.2">
      <c r="AO21" t="s">
        <v>27</v>
      </c>
    </row>
    <row r="22" spans="25:41" x14ac:dyDescent="0.2">
      <c r="AO22" t="s">
        <v>28</v>
      </c>
    </row>
    <row r="23" spans="25:41" x14ac:dyDescent="0.2">
      <c r="AO23" t="s">
        <v>30</v>
      </c>
    </row>
    <row r="24" spans="25:41" x14ac:dyDescent="0.2">
      <c r="AO24" t="s">
        <v>31</v>
      </c>
    </row>
    <row r="25" spans="25:41" x14ac:dyDescent="0.2">
      <c r="AO25" t="s">
        <v>32</v>
      </c>
    </row>
    <row r="26" spans="25:41" x14ac:dyDescent="0.2">
      <c r="AO26" t="s">
        <v>33</v>
      </c>
    </row>
    <row r="27" spans="25:41" x14ac:dyDescent="0.2">
      <c r="AO27" t="s">
        <v>34</v>
      </c>
    </row>
    <row r="28" spans="25:41" x14ac:dyDescent="0.2">
      <c r="AO28" t="s">
        <v>35</v>
      </c>
    </row>
    <row r="29" spans="25:41" x14ac:dyDescent="0.2">
      <c r="AO29" t="s">
        <v>36</v>
      </c>
    </row>
    <row r="34" spans="1:44" s="4" customFormat="1" ht="32" customHeight="1" x14ac:dyDescent="0.2">
      <c r="A34" s="8" t="s">
        <v>37</v>
      </c>
      <c r="B34" s="9" t="s">
        <v>38</v>
      </c>
      <c r="C34" s="9" t="s">
        <v>39</v>
      </c>
      <c r="D34" s="9" t="s">
        <v>40</v>
      </c>
      <c r="E34" s="9" t="s">
        <v>41</v>
      </c>
      <c r="F34" s="9" t="s">
        <v>42</v>
      </c>
      <c r="G34" s="9" t="s">
        <v>43</v>
      </c>
      <c r="H34" s="9" t="s">
        <v>44</v>
      </c>
      <c r="I34" s="9" t="s">
        <v>45</v>
      </c>
      <c r="J34" s="9" t="s">
        <v>46</v>
      </c>
      <c r="K34" s="10" t="s">
        <v>47</v>
      </c>
      <c r="M34" s="8" t="s">
        <v>37</v>
      </c>
      <c r="N34" s="9" t="s">
        <v>38</v>
      </c>
      <c r="O34" s="9" t="s">
        <v>39</v>
      </c>
      <c r="P34" s="9" t="s">
        <v>40</v>
      </c>
      <c r="Q34" s="9" t="s">
        <v>47</v>
      </c>
      <c r="R34" s="50" t="s">
        <v>48</v>
      </c>
      <c r="S34" s="50" t="s">
        <v>49</v>
      </c>
      <c r="T34" s="50" t="s">
        <v>50</v>
      </c>
      <c r="U34" s="50" t="s">
        <v>51</v>
      </c>
      <c r="V34" s="50" t="s">
        <v>52</v>
      </c>
      <c r="W34" s="51" t="s">
        <v>53</v>
      </c>
      <c r="Y34" s="8" t="s">
        <v>37</v>
      </c>
      <c r="Z34" s="9" t="s">
        <v>38</v>
      </c>
      <c r="AA34" s="9" t="s">
        <v>39</v>
      </c>
      <c r="AB34" s="9" t="s">
        <v>40</v>
      </c>
      <c r="AC34" s="9" t="s">
        <v>47</v>
      </c>
      <c r="AD34" s="50" t="s">
        <v>54</v>
      </c>
      <c r="AE34" s="50" t="s">
        <v>48</v>
      </c>
      <c r="AF34" s="50" t="s">
        <v>49</v>
      </c>
      <c r="AG34" s="50" t="s">
        <v>50</v>
      </c>
      <c r="AH34" s="50" t="s">
        <v>51</v>
      </c>
      <c r="AI34" s="50" t="s">
        <v>52</v>
      </c>
      <c r="AJ34" s="50" t="s">
        <v>53</v>
      </c>
      <c r="AK34" s="50" t="s">
        <v>55</v>
      </c>
      <c r="AL34" s="50" t="s">
        <v>56</v>
      </c>
      <c r="AM34" s="51" t="s">
        <v>57</v>
      </c>
      <c r="AO34" s="8" t="s">
        <v>54</v>
      </c>
      <c r="AP34" s="50" t="s">
        <v>57</v>
      </c>
      <c r="AQ34" s="50" t="s">
        <v>56</v>
      </c>
      <c r="AR34" s="54" t="s">
        <v>58</v>
      </c>
    </row>
    <row r="35" spans="1:44" x14ac:dyDescent="0.2">
      <c r="A35" s="5" t="s">
        <v>59</v>
      </c>
      <c r="B35" t="b">
        <v>0</v>
      </c>
      <c r="C35" t="b">
        <v>1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s="47" t="b">
        <v>0</v>
      </c>
      <c r="M35" s="5" t="s">
        <v>60</v>
      </c>
      <c r="N35" t="b">
        <v>0</v>
      </c>
      <c r="O35" t="b">
        <v>0</v>
      </c>
      <c r="P35" t="b">
        <v>0</v>
      </c>
      <c r="Q35" t="b">
        <v>1</v>
      </c>
      <c r="U35" t="s">
        <v>44</v>
      </c>
      <c r="V35" t="s">
        <v>45</v>
      </c>
      <c r="W35" s="47"/>
      <c r="Y35" s="35" t="s">
        <v>61</v>
      </c>
      <c r="Z35" s="12" t="b">
        <v>0</v>
      </c>
      <c r="AA35" s="12" t="b">
        <v>1</v>
      </c>
      <c r="AB35" s="12" t="b">
        <v>0</v>
      </c>
      <c r="AC35" s="12" t="b">
        <v>0</v>
      </c>
      <c r="AD35" s="12" t="s">
        <v>62</v>
      </c>
      <c r="AE35" s="12"/>
      <c r="AF35" s="12"/>
      <c r="AG35" s="12"/>
      <c r="AH35" s="12" t="s">
        <v>44</v>
      </c>
      <c r="AI35" s="12"/>
      <c r="AJ35" s="12" t="s">
        <v>46</v>
      </c>
      <c r="AK35" s="12" t="s">
        <v>63</v>
      </c>
      <c r="AL35" s="12" t="s">
        <v>64</v>
      </c>
      <c r="AM35" s="13">
        <v>2</v>
      </c>
      <c r="AO35" s="5" t="s">
        <v>65</v>
      </c>
      <c r="AP35" s="3">
        <v>0</v>
      </c>
      <c r="AQ35" t="s">
        <v>66</v>
      </c>
      <c r="AR35" s="17">
        <v>22380</v>
      </c>
    </row>
    <row r="36" spans="1:44" x14ac:dyDescent="0.2">
      <c r="A36" s="5" t="s">
        <v>67</v>
      </c>
      <c r="B36" t="b">
        <v>0</v>
      </c>
      <c r="C36" t="b">
        <v>1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s="47" t="b">
        <v>0</v>
      </c>
      <c r="M36" s="5" t="s">
        <v>68</v>
      </c>
      <c r="N36" t="b">
        <v>1</v>
      </c>
      <c r="O36" t="b">
        <v>0</v>
      </c>
      <c r="P36" t="b">
        <v>0</v>
      </c>
      <c r="Q36" t="b">
        <v>0</v>
      </c>
      <c r="W36" s="47"/>
      <c r="Y36" s="35" t="s">
        <v>69</v>
      </c>
      <c r="Z36" s="12" t="b">
        <v>0</v>
      </c>
      <c r="AA36" s="12" t="b">
        <v>1</v>
      </c>
      <c r="AB36" s="12" t="b">
        <v>0</v>
      </c>
      <c r="AC36" s="12" t="b">
        <v>0</v>
      </c>
      <c r="AD36" s="12" t="s">
        <v>62</v>
      </c>
      <c r="AE36" s="12"/>
      <c r="AF36" s="12"/>
      <c r="AG36" s="12"/>
      <c r="AH36" s="12" t="s">
        <v>44</v>
      </c>
      <c r="AI36" s="12" t="s">
        <v>45</v>
      </c>
      <c r="AJ36" s="12"/>
      <c r="AK36" s="12" t="s">
        <v>70</v>
      </c>
      <c r="AL36" s="12" t="s">
        <v>71</v>
      </c>
      <c r="AM36" s="13">
        <v>2</v>
      </c>
      <c r="AO36" s="5" t="s">
        <v>65</v>
      </c>
      <c r="AP36" s="3">
        <v>1</v>
      </c>
      <c r="AQ36" t="s">
        <v>72</v>
      </c>
      <c r="AR36" s="17">
        <v>4237</v>
      </c>
    </row>
    <row r="37" spans="1:44" x14ac:dyDescent="0.2">
      <c r="A37" s="5" t="s">
        <v>73</v>
      </c>
      <c r="B37" t="b">
        <v>0</v>
      </c>
      <c r="C37" t="b">
        <v>1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s="47" t="b">
        <v>0</v>
      </c>
      <c r="M37" s="5" t="s">
        <v>74</v>
      </c>
      <c r="N37" t="b">
        <v>0</v>
      </c>
      <c r="O37" t="b">
        <v>1</v>
      </c>
      <c r="P37" t="b">
        <v>0</v>
      </c>
      <c r="Q37" t="b">
        <v>0</v>
      </c>
      <c r="W37" s="47"/>
      <c r="Y37" s="35" t="s">
        <v>75</v>
      </c>
      <c r="Z37" s="12" t="b">
        <v>0</v>
      </c>
      <c r="AA37" s="12" t="b">
        <v>1</v>
      </c>
      <c r="AB37" s="12" t="b">
        <v>0</v>
      </c>
      <c r="AC37" s="12" t="b">
        <v>0</v>
      </c>
      <c r="AD37" s="12" t="s">
        <v>62</v>
      </c>
      <c r="AE37" s="12"/>
      <c r="AF37" s="12"/>
      <c r="AG37" s="12" t="s">
        <v>43</v>
      </c>
      <c r="AH37" s="12" t="s">
        <v>44</v>
      </c>
      <c r="AI37" s="12"/>
      <c r="AJ37" s="12"/>
      <c r="AK37" s="12" t="s">
        <v>76</v>
      </c>
      <c r="AL37" s="12" t="s">
        <v>77</v>
      </c>
      <c r="AM37" s="13">
        <v>2</v>
      </c>
      <c r="AO37" s="5" t="s">
        <v>65</v>
      </c>
      <c r="AP37" s="3">
        <v>1</v>
      </c>
      <c r="AQ37" t="s">
        <v>78</v>
      </c>
      <c r="AR37" s="17">
        <v>4057</v>
      </c>
    </row>
    <row r="38" spans="1:44" x14ac:dyDescent="0.2">
      <c r="A38" s="5" t="s">
        <v>79</v>
      </c>
      <c r="B38" t="b">
        <v>0</v>
      </c>
      <c r="C38" t="b">
        <v>1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s="47" t="b">
        <v>0</v>
      </c>
      <c r="M38" s="5" t="s">
        <v>80</v>
      </c>
      <c r="N38" t="b">
        <v>0</v>
      </c>
      <c r="O38" t="b">
        <v>1</v>
      </c>
      <c r="P38" t="b">
        <v>0</v>
      </c>
      <c r="Q38" t="b">
        <v>0</v>
      </c>
      <c r="W38" s="47"/>
      <c r="Y38" s="35" t="s">
        <v>81</v>
      </c>
      <c r="Z38" s="12" t="b">
        <v>0</v>
      </c>
      <c r="AA38" s="12" t="b">
        <v>1</v>
      </c>
      <c r="AB38" s="12" t="b">
        <v>0</v>
      </c>
      <c r="AC38" s="12" t="b">
        <v>0</v>
      </c>
      <c r="AD38" s="12" t="s">
        <v>62</v>
      </c>
      <c r="AE38" s="12"/>
      <c r="AF38" s="12"/>
      <c r="AG38" s="12"/>
      <c r="AH38" s="12" t="s">
        <v>44</v>
      </c>
      <c r="AI38" s="12"/>
      <c r="AJ38" s="12" t="s">
        <v>46</v>
      </c>
      <c r="AK38" s="12" t="s">
        <v>63</v>
      </c>
      <c r="AL38" s="12" t="s">
        <v>64</v>
      </c>
      <c r="AM38" s="13">
        <v>2</v>
      </c>
      <c r="AO38" s="5" t="s">
        <v>65</v>
      </c>
      <c r="AP38" s="3">
        <v>1</v>
      </c>
      <c r="AQ38" t="s">
        <v>82</v>
      </c>
      <c r="AR38" s="17">
        <v>2878</v>
      </c>
    </row>
    <row r="39" spans="1:44" x14ac:dyDescent="0.2">
      <c r="A39" s="5" t="s">
        <v>83</v>
      </c>
      <c r="B39" t="b">
        <v>0</v>
      </c>
      <c r="C39" t="b">
        <v>1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s="47" t="b">
        <v>0</v>
      </c>
      <c r="M39" s="5" t="s">
        <v>84</v>
      </c>
      <c r="N39" t="b">
        <v>0</v>
      </c>
      <c r="O39" t="b">
        <v>1</v>
      </c>
      <c r="P39" t="b">
        <v>0</v>
      </c>
      <c r="Q39" t="b">
        <v>0</v>
      </c>
      <c r="W39" s="47"/>
      <c r="Y39" s="35" t="s">
        <v>85</v>
      </c>
      <c r="Z39" s="12" t="b">
        <v>0</v>
      </c>
      <c r="AA39" s="12" t="b">
        <v>1</v>
      </c>
      <c r="AB39" s="12" t="b">
        <v>0</v>
      </c>
      <c r="AC39" s="12" t="b">
        <v>0</v>
      </c>
      <c r="AD39" s="12" t="s">
        <v>62</v>
      </c>
      <c r="AE39" s="12"/>
      <c r="AF39" s="12"/>
      <c r="AG39" s="12"/>
      <c r="AH39" s="12" t="s">
        <v>44</v>
      </c>
      <c r="AI39" s="12"/>
      <c r="AJ39" s="12" t="s">
        <v>46</v>
      </c>
      <c r="AK39" s="12" t="s">
        <v>63</v>
      </c>
      <c r="AL39" s="12" t="s">
        <v>64</v>
      </c>
      <c r="AM39" s="13">
        <v>2</v>
      </c>
      <c r="AO39" s="5" t="s">
        <v>65</v>
      </c>
      <c r="AP39" s="3">
        <v>1</v>
      </c>
      <c r="AQ39" t="s">
        <v>86</v>
      </c>
      <c r="AR39" s="17">
        <v>5719</v>
      </c>
    </row>
    <row r="40" spans="1:44" x14ac:dyDescent="0.2">
      <c r="A40" s="5" t="s">
        <v>87</v>
      </c>
      <c r="B40" t="b">
        <v>0</v>
      </c>
      <c r="C40" t="b">
        <v>1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s="47" t="b">
        <v>0</v>
      </c>
      <c r="M40" s="5" t="s">
        <v>88</v>
      </c>
      <c r="N40" t="b">
        <v>0</v>
      </c>
      <c r="O40" t="b">
        <v>1</v>
      </c>
      <c r="P40" t="b">
        <v>0</v>
      </c>
      <c r="Q40" t="b">
        <v>0</v>
      </c>
      <c r="W40" s="47"/>
      <c r="Y40" s="35" t="s">
        <v>89</v>
      </c>
      <c r="Z40" s="12" t="b">
        <v>0</v>
      </c>
      <c r="AA40" s="12" t="b">
        <v>1</v>
      </c>
      <c r="AB40" s="12" t="b">
        <v>0</v>
      </c>
      <c r="AC40" s="12" t="b">
        <v>0</v>
      </c>
      <c r="AD40" s="12" t="s">
        <v>62</v>
      </c>
      <c r="AE40" s="12"/>
      <c r="AF40" s="12"/>
      <c r="AG40" s="12"/>
      <c r="AH40" s="12" t="s">
        <v>44</v>
      </c>
      <c r="AI40" s="12"/>
      <c r="AJ40" s="12"/>
      <c r="AK40" s="12" t="s">
        <v>90</v>
      </c>
      <c r="AL40" s="12" t="s">
        <v>86</v>
      </c>
      <c r="AM40" s="13">
        <v>1</v>
      </c>
      <c r="AO40" s="5" t="s">
        <v>65</v>
      </c>
      <c r="AP40" s="3">
        <v>2</v>
      </c>
      <c r="AQ40" t="s">
        <v>91</v>
      </c>
      <c r="AR40" s="17">
        <v>2409</v>
      </c>
    </row>
    <row r="41" spans="1:44" x14ac:dyDescent="0.2">
      <c r="A41" s="5" t="s">
        <v>92</v>
      </c>
      <c r="B41" t="b">
        <v>0</v>
      </c>
      <c r="C41" t="b">
        <v>1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s="47" t="b">
        <v>0</v>
      </c>
      <c r="M41" s="5" t="s">
        <v>93</v>
      </c>
      <c r="N41" t="b">
        <v>0</v>
      </c>
      <c r="O41" t="b">
        <v>1</v>
      </c>
      <c r="P41" t="b">
        <v>0</v>
      </c>
      <c r="Q41" t="b">
        <v>0</v>
      </c>
      <c r="W41" s="47"/>
      <c r="Y41" s="35" t="s">
        <v>94</v>
      </c>
      <c r="Z41" s="12" t="b">
        <v>0</v>
      </c>
      <c r="AA41" s="12" t="b">
        <v>1</v>
      </c>
      <c r="AB41" s="12" t="b">
        <v>0</v>
      </c>
      <c r="AC41" s="12" t="b">
        <v>0</v>
      </c>
      <c r="AD41" s="12" t="s">
        <v>62</v>
      </c>
      <c r="AE41" s="12"/>
      <c r="AF41" s="12"/>
      <c r="AG41" s="12"/>
      <c r="AH41" s="12" t="s">
        <v>44</v>
      </c>
      <c r="AI41" s="12"/>
      <c r="AJ41" s="12"/>
      <c r="AK41" s="12" t="s">
        <v>90</v>
      </c>
      <c r="AL41" s="12" t="s">
        <v>86</v>
      </c>
      <c r="AM41" s="13">
        <v>1</v>
      </c>
      <c r="AO41" s="5" t="s">
        <v>65</v>
      </c>
      <c r="AP41" s="3">
        <v>2</v>
      </c>
      <c r="AQ41" t="s">
        <v>95</v>
      </c>
      <c r="AR41" s="17">
        <v>722</v>
      </c>
    </row>
    <row r="42" spans="1:44" x14ac:dyDescent="0.2">
      <c r="A42" s="5" t="s">
        <v>96</v>
      </c>
      <c r="B42" t="b">
        <v>0</v>
      </c>
      <c r="C42" t="b">
        <v>1</v>
      </c>
      <c r="D42" t="b">
        <v>0</v>
      </c>
      <c r="E42" t="b">
        <v>0</v>
      </c>
      <c r="F42" t="b">
        <v>1</v>
      </c>
      <c r="G42" t="b">
        <v>0</v>
      </c>
      <c r="H42" t="b">
        <v>0</v>
      </c>
      <c r="I42" t="b">
        <v>0</v>
      </c>
      <c r="J42" t="b">
        <v>0</v>
      </c>
      <c r="K42" s="47" t="b">
        <v>0</v>
      </c>
      <c r="M42" s="5" t="s">
        <v>97</v>
      </c>
      <c r="N42" t="b">
        <v>0</v>
      </c>
      <c r="O42" t="b">
        <v>1</v>
      </c>
      <c r="P42" t="b">
        <v>0</v>
      </c>
      <c r="Q42" t="b">
        <v>0</v>
      </c>
      <c r="W42" s="47"/>
      <c r="Y42" s="35" t="s">
        <v>98</v>
      </c>
      <c r="Z42" s="12" t="b">
        <v>0</v>
      </c>
      <c r="AA42" s="12" t="b">
        <v>1</v>
      </c>
      <c r="AB42" s="12" t="b">
        <v>0</v>
      </c>
      <c r="AC42" s="12" t="b">
        <v>0</v>
      </c>
      <c r="AD42" s="12" t="s">
        <v>62</v>
      </c>
      <c r="AE42" s="12"/>
      <c r="AF42" s="12"/>
      <c r="AG42" s="12"/>
      <c r="AH42" s="12" t="s">
        <v>44</v>
      </c>
      <c r="AI42" s="12"/>
      <c r="AJ42" s="12"/>
      <c r="AK42" s="12" t="s">
        <v>90</v>
      </c>
      <c r="AL42" s="12" t="s">
        <v>86</v>
      </c>
      <c r="AM42" s="13">
        <v>1</v>
      </c>
      <c r="AO42" s="5" t="s">
        <v>65</v>
      </c>
      <c r="AP42" s="3">
        <v>2</v>
      </c>
      <c r="AQ42" t="s">
        <v>99</v>
      </c>
      <c r="AR42" s="17">
        <v>337</v>
      </c>
    </row>
    <row r="43" spans="1:44" x14ac:dyDescent="0.2">
      <c r="A43" s="5" t="s">
        <v>100</v>
      </c>
      <c r="B43" t="b">
        <v>0</v>
      </c>
      <c r="C43" t="b">
        <v>1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s="47" t="b">
        <v>0</v>
      </c>
      <c r="M43" s="5" t="s">
        <v>101</v>
      </c>
      <c r="N43" t="b">
        <v>0</v>
      </c>
      <c r="O43" t="b">
        <v>1</v>
      </c>
      <c r="P43" t="b">
        <v>0</v>
      </c>
      <c r="Q43" t="b">
        <v>0</v>
      </c>
      <c r="W43" s="47"/>
      <c r="Y43" s="35" t="s">
        <v>102</v>
      </c>
      <c r="Z43" s="12" t="b">
        <v>0</v>
      </c>
      <c r="AA43" s="12" t="b">
        <v>1</v>
      </c>
      <c r="AB43" s="12" t="b">
        <v>0</v>
      </c>
      <c r="AC43" s="12" t="b">
        <v>0</v>
      </c>
      <c r="AD43" s="12" t="s">
        <v>62</v>
      </c>
      <c r="AE43" s="12"/>
      <c r="AF43" s="12" t="s">
        <v>42</v>
      </c>
      <c r="AG43" s="12"/>
      <c r="AH43" s="12"/>
      <c r="AI43" s="12"/>
      <c r="AJ43" s="12"/>
      <c r="AK43" s="12" t="s">
        <v>103</v>
      </c>
      <c r="AL43" s="12" t="s">
        <v>78</v>
      </c>
      <c r="AM43" s="13">
        <v>1</v>
      </c>
      <c r="AO43" s="5" t="s">
        <v>65</v>
      </c>
      <c r="AP43" s="3">
        <v>2</v>
      </c>
      <c r="AQ43" t="s">
        <v>104</v>
      </c>
      <c r="AR43" s="17">
        <v>1398</v>
      </c>
    </row>
    <row r="44" spans="1:44" x14ac:dyDescent="0.2">
      <c r="A44" s="5" t="s">
        <v>105</v>
      </c>
      <c r="B44" t="b">
        <v>0</v>
      </c>
      <c r="C44" t="b">
        <v>1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s="47" t="b">
        <v>0</v>
      </c>
      <c r="M44" s="5" t="s">
        <v>106</v>
      </c>
      <c r="N44" t="b">
        <v>0</v>
      </c>
      <c r="O44" t="b">
        <v>1</v>
      </c>
      <c r="P44" t="b">
        <v>0</v>
      </c>
      <c r="Q44" t="b">
        <v>0</v>
      </c>
      <c r="T44" t="s">
        <v>43</v>
      </c>
      <c r="W44" s="47"/>
      <c r="Y44" s="35" t="s">
        <v>107</v>
      </c>
      <c r="Z44" s="12" t="b">
        <v>0</v>
      </c>
      <c r="AA44" s="12" t="b">
        <v>1</v>
      </c>
      <c r="AB44" s="12" t="b">
        <v>0</v>
      </c>
      <c r="AC44" s="12" t="b">
        <v>0</v>
      </c>
      <c r="AD44" s="12" t="s">
        <v>62</v>
      </c>
      <c r="AE44" s="12"/>
      <c r="AF44" s="12"/>
      <c r="AG44" s="12"/>
      <c r="AH44" s="12" t="s">
        <v>44</v>
      </c>
      <c r="AI44" s="12"/>
      <c r="AJ44" s="12"/>
      <c r="AK44" s="12" t="s">
        <v>90</v>
      </c>
      <c r="AL44" s="12" t="s">
        <v>86</v>
      </c>
      <c r="AM44" s="13">
        <v>1</v>
      </c>
      <c r="AO44" s="5" t="s">
        <v>65</v>
      </c>
      <c r="AP44" s="3">
        <v>2</v>
      </c>
      <c r="AQ44" t="s">
        <v>108</v>
      </c>
      <c r="AR44" s="17">
        <v>402</v>
      </c>
    </row>
    <row r="45" spans="1:44" x14ac:dyDescent="0.2">
      <c r="A45" s="5" t="s">
        <v>109</v>
      </c>
      <c r="B45" t="b">
        <v>0</v>
      </c>
      <c r="C45" t="b">
        <v>1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s="47" t="b">
        <v>0</v>
      </c>
      <c r="M45" s="5" t="s">
        <v>110</v>
      </c>
      <c r="N45" t="b">
        <v>0</v>
      </c>
      <c r="O45" t="b">
        <v>1</v>
      </c>
      <c r="P45" t="b">
        <v>0</v>
      </c>
      <c r="Q45" t="b">
        <v>0</v>
      </c>
      <c r="W45" s="47"/>
      <c r="Y45" s="35" t="s">
        <v>111</v>
      </c>
      <c r="Z45" s="12" t="b">
        <v>0</v>
      </c>
      <c r="AA45" s="12" t="b">
        <v>1</v>
      </c>
      <c r="AB45" s="12" t="b">
        <v>0</v>
      </c>
      <c r="AC45" s="12" t="b">
        <v>0</v>
      </c>
      <c r="AD45" s="12" t="s">
        <v>62</v>
      </c>
      <c r="AE45" s="12"/>
      <c r="AF45" s="12"/>
      <c r="AG45" s="12"/>
      <c r="AH45" s="12" t="s">
        <v>44</v>
      </c>
      <c r="AI45" s="12"/>
      <c r="AJ45" s="12"/>
      <c r="AK45" s="12" t="s">
        <v>90</v>
      </c>
      <c r="AL45" s="12" t="s">
        <v>86</v>
      </c>
      <c r="AM45" s="13">
        <v>1</v>
      </c>
      <c r="AO45" s="5" t="s">
        <v>65</v>
      </c>
      <c r="AP45" s="3">
        <v>2</v>
      </c>
      <c r="AQ45" t="s">
        <v>77</v>
      </c>
      <c r="AR45" s="17">
        <v>346</v>
      </c>
    </row>
    <row r="46" spans="1:44" x14ac:dyDescent="0.2">
      <c r="A46" s="5" t="s">
        <v>112</v>
      </c>
      <c r="B46" t="b">
        <v>0</v>
      </c>
      <c r="C46" t="b">
        <v>1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s="47" t="b">
        <v>0</v>
      </c>
      <c r="M46" s="5" t="s">
        <v>113</v>
      </c>
      <c r="N46" t="b">
        <v>0</v>
      </c>
      <c r="O46" t="b">
        <v>1</v>
      </c>
      <c r="P46" t="b">
        <v>0</v>
      </c>
      <c r="Q46" t="b">
        <v>0</v>
      </c>
      <c r="W46" s="47"/>
      <c r="Y46" s="35" t="s">
        <v>114</v>
      </c>
      <c r="Z46" s="12" t="b">
        <v>0</v>
      </c>
      <c r="AA46" s="12" t="b">
        <v>1</v>
      </c>
      <c r="AB46" s="12" t="b">
        <v>0</v>
      </c>
      <c r="AC46" s="12" t="b">
        <v>0</v>
      </c>
      <c r="AD46" s="12" t="s">
        <v>62</v>
      </c>
      <c r="AE46" s="12"/>
      <c r="AF46" s="12"/>
      <c r="AG46" s="12"/>
      <c r="AH46" s="12" t="s">
        <v>44</v>
      </c>
      <c r="AI46" s="12"/>
      <c r="AJ46" s="12"/>
      <c r="AK46" s="12" t="s">
        <v>90</v>
      </c>
      <c r="AL46" s="12" t="s">
        <v>86</v>
      </c>
      <c r="AM46" s="13">
        <v>1</v>
      </c>
      <c r="AO46" s="5" t="s">
        <v>65</v>
      </c>
      <c r="AP46" s="3">
        <v>2</v>
      </c>
      <c r="AQ46" t="s">
        <v>71</v>
      </c>
      <c r="AR46" s="17">
        <v>3557</v>
      </c>
    </row>
    <row r="47" spans="1:44" x14ac:dyDescent="0.2">
      <c r="A47" s="5" t="s">
        <v>115</v>
      </c>
      <c r="B47" t="b">
        <v>0</v>
      </c>
      <c r="C47" t="b">
        <v>1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s="47" t="b">
        <v>0</v>
      </c>
      <c r="M47" s="5" t="s">
        <v>116</v>
      </c>
      <c r="N47" t="b">
        <v>0</v>
      </c>
      <c r="O47" t="b">
        <v>1</v>
      </c>
      <c r="P47" t="b">
        <v>0</v>
      </c>
      <c r="Q47" t="b">
        <v>0</v>
      </c>
      <c r="W47" s="47"/>
      <c r="Y47" s="35" t="s">
        <v>117</v>
      </c>
      <c r="Z47" s="12" t="b">
        <v>0</v>
      </c>
      <c r="AA47" s="12" t="b">
        <v>1</v>
      </c>
      <c r="AB47" s="12" t="b">
        <v>0</v>
      </c>
      <c r="AC47" s="12" t="b">
        <v>0</v>
      </c>
      <c r="AD47" s="12" t="s">
        <v>62</v>
      </c>
      <c r="AE47" s="12"/>
      <c r="AF47" s="12"/>
      <c r="AG47" s="12"/>
      <c r="AH47" s="12" t="s">
        <v>44</v>
      </c>
      <c r="AI47" s="12"/>
      <c r="AJ47" s="12"/>
      <c r="AK47" s="12" t="s">
        <v>90</v>
      </c>
      <c r="AL47" s="12" t="s">
        <v>86</v>
      </c>
      <c r="AM47" s="13">
        <v>1</v>
      </c>
      <c r="AO47" s="5" t="s">
        <v>65</v>
      </c>
      <c r="AP47" s="3">
        <v>2</v>
      </c>
      <c r="AQ47" t="s">
        <v>64</v>
      </c>
      <c r="AR47" s="17">
        <v>3612</v>
      </c>
    </row>
    <row r="48" spans="1:44" x14ac:dyDescent="0.2">
      <c r="A48" s="5" t="s">
        <v>118</v>
      </c>
      <c r="B48" t="b">
        <v>0</v>
      </c>
      <c r="C48" t="b">
        <v>1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s="47" t="b">
        <v>0</v>
      </c>
      <c r="M48" s="5" t="s">
        <v>119</v>
      </c>
      <c r="N48" t="b">
        <v>0</v>
      </c>
      <c r="O48" t="b">
        <v>1</v>
      </c>
      <c r="P48" t="b">
        <v>0</v>
      </c>
      <c r="Q48" t="b">
        <v>0</v>
      </c>
      <c r="W48" s="47"/>
      <c r="Y48" s="35" t="s">
        <v>120</v>
      </c>
      <c r="Z48" s="12" t="b">
        <v>0</v>
      </c>
      <c r="AA48" s="12" t="b">
        <v>1</v>
      </c>
      <c r="AB48" s="12" t="b">
        <v>0</v>
      </c>
      <c r="AC48" s="12" t="b">
        <v>0</v>
      </c>
      <c r="AD48" s="12" t="s">
        <v>62</v>
      </c>
      <c r="AE48" s="12"/>
      <c r="AF48" s="12"/>
      <c r="AG48" s="12"/>
      <c r="AH48" s="12" t="s">
        <v>44</v>
      </c>
      <c r="AI48" s="12"/>
      <c r="AJ48" s="12"/>
      <c r="AK48" s="12" t="s">
        <v>90</v>
      </c>
      <c r="AL48" s="12" t="s">
        <v>86</v>
      </c>
      <c r="AM48" s="13">
        <v>1</v>
      </c>
      <c r="AO48" s="5" t="s">
        <v>65</v>
      </c>
      <c r="AP48" s="3">
        <v>3</v>
      </c>
      <c r="AQ48" t="s">
        <v>121</v>
      </c>
      <c r="AR48" s="17">
        <v>253</v>
      </c>
    </row>
    <row r="49" spans="1:44" x14ac:dyDescent="0.2">
      <c r="A49" s="5" t="s">
        <v>122</v>
      </c>
      <c r="B49" t="b">
        <v>0</v>
      </c>
      <c r="C49" t="b">
        <v>1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s="47" t="b">
        <v>0</v>
      </c>
      <c r="M49" s="5" t="s">
        <v>123</v>
      </c>
      <c r="N49" t="b">
        <v>0</v>
      </c>
      <c r="O49" t="b">
        <v>1</v>
      </c>
      <c r="P49" t="b">
        <v>0</v>
      </c>
      <c r="Q49" t="b">
        <v>0</v>
      </c>
      <c r="W49" s="47"/>
      <c r="Y49" s="35" t="s">
        <v>124</v>
      </c>
      <c r="Z49" s="12" t="b">
        <v>0</v>
      </c>
      <c r="AA49" s="12" t="b">
        <v>1</v>
      </c>
      <c r="AB49" s="12" t="b">
        <v>0</v>
      </c>
      <c r="AC49" s="12" t="b">
        <v>0</v>
      </c>
      <c r="AD49" s="12" t="s">
        <v>62</v>
      </c>
      <c r="AE49" s="12"/>
      <c r="AF49" s="12"/>
      <c r="AG49" s="12"/>
      <c r="AH49" s="12" t="s">
        <v>44</v>
      </c>
      <c r="AI49" s="12"/>
      <c r="AJ49" s="12"/>
      <c r="AK49" s="12" t="s">
        <v>90</v>
      </c>
      <c r="AL49" s="12" t="s">
        <v>86</v>
      </c>
      <c r="AM49" s="13">
        <v>1</v>
      </c>
      <c r="AO49" s="5" t="s">
        <v>65</v>
      </c>
      <c r="AP49" s="3">
        <v>3</v>
      </c>
      <c r="AQ49" t="s">
        <v>125</v>
      </c>
      <c r="AR49" s="17">
        <v>122</v>
      </c>
    </row>
    <row r="50" spans="1:44" x14ac:dyDescent="0.2">
      <c r="A50" s="5" t="s">
        <v>126</v>
      </c>
      <c r="B50" t="b">
        <v>0</v>
      </c>
      <c r="C50" t="b">
        <v>1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s="47" t="b">
        <v>0</v>
      </c>
      <c r="M50" s="5" t="s">
        <v>127</v>
      </c>
      <c r="N50" t="b">
        <v>0</v>
      </c>
      <c r="O50" t="b">
        <v>1</v>
      </c>
      <c r="P50" t="b">
        <v>0</v>
      </c>
      <c r="Q50" t="b">
        <v>0</v>
      </c>
      <c r="W50" s="47"/>
      <c r="Y50" s="35" t="s">
        <v>128</v>
      </c>
      <c r="Z50" s="12" t="b">
        <v>0</v>
      </c>
      <c r="AA50" s="12" t="b">
        <v>1</v>
      </c>
      <c r="AB50" s="12" t="b">
        <v>0</v>
      </c>
      <c r="AC50" s="12" t="b">
        <v>0</v>
      </c>
      <c r="AD50" s="12" t="s">
        <v>62</v>
      </c>
      <c r="AE50" s="12"/>
      <c r="AF50" s="12"/>
      <c r="AG50" s="12"/>
      <c r="AH50" s="12" t="s">
        <v>44</v>
      </c>
      <c r="AI50" s="12"/>
      <c r="AJ50" s="12"/>
      <c r="AK50" s="12" t="s">
        <v>90</v>
      </c>
      <c r="AL50" s="12" t="s">
        <v>86</v>
      </c>
      <c r="AM50" s="13">
        <v>1</v>
      </c>
      <c r="AO50" s="5" t="s">
        <v>65</v>
      </c>
      <c r="AP50" s="3">
        <v>3</v>
      </c>
      <c r="AQ50" t="s">
        <v>129</v>
      </c>
      <c r="AR50" s="17">
        <v>27</v>
      </c>
    </row>
    <row r="51" spans="1:44" x14ac:dyDescent="0.2">
      <c r="A51" s="5" t="s">
        <v>130</v>
      </c>
      <c r="B51" t="b">
        <v>0</v>
      </c>
      <c r="C51" t="b">
        <v>1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s="47" t="b">
        <v>0</v>
      </c>
      <c r="M51" s="5" t="s">
        <v>131</v>
      </c>
      <c r="N51" t="b">
        <v>0</v>
      </c>
      <c r="O51" t="b">
        <v>1</v>
      </c>
      <c r="P51" t="b">
        <v>0</v>
      </c>
      <c r="Q51" t="b">
        <v>0</v>
      </c>
      <c r="W51" s="47"/>
      <c r="Y51" s="35" t="s">
        <v>132</v>
      </c>
      <c r="Z51" s="12" t="b">
        <v>0</v>
      </c>
      <c r="AA51" s="12" t="b">
        <v>1</v>
      </c>
      <c r="AB51" s="12" t="b">
        <v>0</v>
      </c>
      <c r="AC51" s="12" t="b">
        <v>0</v>
      </c>
      <c r="AD51" s="12" t="s">
        <v>62</v>
      </c>
      <c r="AE51" s="12"/>
      <c r="AF51" s="12"/>
      <c r="AG51" s="12"/>
      <c r="AH51" s="12" t="s">
        <v>44</v>
      </c>
      <c r="AI51" s="12"/>
      <c r="AJ51" s="12"/>
      <c r="AK51" s="12" t="s">
        <v>90</v>
      </c>
      <c r="AL51" s="12" t="s">
        <v>86</v>
      </c>
      <c r="AM51" s="13">
        <v>1</v>
      </c>
      <c r="AO51" s="5" t="s">
        <v>65</v>
      </c>
      <c r="AP51" s="3">
        <v>3</v>
      </c>
      <c r="AQ51" t="s">
        <v>133</v>
      </c>
      <c r="AR51" s="17">
        <v>23</v>
      </c>
    </row>
    <row r="52" spans="1:44" x14ac:dyDescent="0.2">
      <c r="A52" s="5" t="s">
        <v>134</v>
      </c>
      <c r="B52" t="b">
        <v>0</v>
      </c>
      <c r="C52" t="b">
        <v>1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s="47" t="b">
        <v>0</v>
      </c>
      <c r="M52" s="5" t="s">
        <v>135</v>
      </c>
      <c r="N52" t="b">
        <v>0</v>
      </c>
      <c r="O52" t="b">
        <v>1</v>
      </c>
      <c r="P52" t="b">
        <v>0</v>
      </c>
      <c r="Q52" t="b">
        <v>0</v>
      </c>
      <c r="W52" s="47"/>
      <c r="Y52" s="35" t="s">
        <v>136</v>
      </c>
      <c r="Z52" s="12" t="b">
        <v>0</v>
      </c>
      <c r="AA52" s="12" t="b">
        <v>1</v>
      </c>
      <c r="AB52" s="12" t="b">
        <v>0</v>
      </c>
      <c r="AC52" s="12" t="b">
        <v>0</v>
      </c>
      <c r="AD52" s="12" t="s">
        <v>62</v>
      </c>
      <c r="AE52" s="12"/>
      <c r="AF52" s="12"/>
      <c r="AG52" s="12"/>
      <c r="AH52" s="12" t="s">
        <v>44</v>
      </c>
      <c r="AI52" s="12"/>
      <c r="AJ52" s="12"/>
      <c r="AK52" s="12" t="s">
        <v>90</v>
      </c>
      <c r="AL52" s="12" t="s">
        <v>86</v>
      </c>
      <c r="AM52" s="13">
        <v>1</v>
      </c>
      <c r="AO52" s="5" t="s">
        <v>65</v>
      </c>
      <c r="AP52" s="3">
        <v>3</v>
      </c>
      <c r="AQ52" t="s">
        <v>137</v>
      </c>
      <c r="AR52" s="17">
        <v>220</v>
      </c>
    </row>
    <row r="53" spans="1:44" x14ac:dyDescent="0.2">
      <c r="A53" s="5" t="s">
        <v>138</v>
      </c>
      <c r="B53" t="b">
        <v>0</v>
      </c>
      <c r="C53" t="b">
        <v>1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s="47" t="b">
        <v>0</v>
      </c>
      <c r="M53" s="5" t="s">
        <v>139</v>
      </c>
      <c r="N53" t="b">
        <v>0</v>
      </c>
      <c r="O53" t="b">
        <v>1</v>
      </c>
      <c r="P53" t="b">
        <v>0</v>
      </c>
      <c r="Q53" t="b">
        <v>0</v>
      </c>
      <c r="W53" s="47"/>
      <c r="Y53" s="35" t="s">
        <v>140</v>
      </c>
      <c r="Z53" s="12" t="b">
        <v>0</v>
      </c>
      <c r="AA53" s="12" t="b">
        <v>1</v>
      </c>
      <c r="AB53" s="12" t="b">
        <v>0</v>
      </c>
      <c r="AC53" s="12" t="b">
        <v>0</v>
      </c>
      <c r="AD53" s="12" t="s">
        <v>62</v>
      </c>
      <c r="AE53" s="12"/>
      <c r="AF53" s="12"/>
      <c r="AG53" s="12"/>
      <c r="AH53" s="12" t="s">
        <v>44</v>
      </c>
      <c r="AI53" s="12"/>
      <c r="AJ53" s="12"/>
      <c r="AK53" s="12" t="s">
        <v>90</v>
      </c>
      <c r="AL53" s="12" t="s">
        <v>86</v>
      </c>
      <c r="AM53" s="13">
        <v>1</v>
      </c>
      <c r="AO53" s="5" t="s">
        <v>65</v>
      </c>
      <c r="AP53" s="3">
        <v>3</v>
      </c>
      <c r="AQ53" t="s">
        <v>141</v>
      </c>
      <c r="AR53" s="17">
        <v>62</v>
      </c>
    </row>
    <row r="54" spans="1:44" x14ac:dyDescent="0.2">
      <c r="A54" s="5" t="s">
        <v>142</v>
      </c>
      <c r="B54" t="b">
        <v>0</v>
      </c>
      <c r="C54" t="b">
        <v>1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s="47" t="b">
        <v>0</v>
      </c>
      <c r="M54" s="5" t="s">
        <v>143</v>
      </c>
      <c r="N54" t="b">
        <v>0</v>
      </c>
      <c r="O54" t="b">
        <v>1</v>
      </c>
      <c r="P54" t="b">
        <v>0</v>
      </c>
      <c r="Q54" t="b">
        <v>0</v>
      </c>
      <c r="W54" s="47"/>
      <c r="Y54" s="35" t="s">
        <v>144</v>
      </c>
      <c r="Z54" s="12" t="b">
        <v>0</v>
      </c>
      <c r="AA54" s="12" t="b">
        <v>1</v>
      </c>
      <c r="AB54" s="12" t="b">
        <v>0</v>
      </c>
      <c r="AC54" s="12" t="b">
        <v>0</v>
      </c>
      <c r="AD54" s="12" t="s">
        <v>62</v>
      </c>
      <c r="AE54" s="12"/>
      <c r="AF54" s="12"/>
      <c r="AG54" s="12"/>
      <c r="AH54" s="12" t="s">
        <v>44</v>
      </c>
      <c r="AI54" s="12"/>
      <c r="AJ54" s="12"/>
      <c r="AK54" s="12" t="s">
        <v>90</v>
      </c>
      <c r="AL54" s="12" t="s">
        <v>86</v>
      </c>
      <c r="AM54" s="13">
        <v>1</v>
      </c>
      <c r="AO54" s="5" t="s">
        <v>65</v>
      </c>
      <c r="AP54" s="3">
        <v>3</v>
      </c>
      <c r="AQ54" t="s">
        <v>145</v>
      </c>
      <c r="AR54" s="17">
        <v>94</v>
      </c>
    </row>
    <row r="55" spans="1:44" x14ac:dyDescent="0.2">
      <c r="A55" s="5" t="s">
        <v>146</v>
      </c>
      <c r="B55" t="b">
        <v>0</v>
      </c>
      <c r="C55" t="b">
        <v>1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s="47" t="b">
        <v>0</v>
      </c>
      <c r="M55" s="5" t="s">
        <v>147</v>
      </c>
      <c r="N55" t="b">
        <v>0</v>
      </c>
      <c r="O55" t="b">
        <v>1</v>
      </c>
      <c r="P55" t="b">
        <v>0</v>
      </c>
      <c r="Q55" t="b">
        <v>0</v>
      </c>
      <c r="W55" s="47"/>
      <c r="Y55" s="35" t="s">
        <v>148</v>
      </c>
      <c r="Z55" s="12" t="b">
        <v>0</v>
      </c>
      <c r="AA55" s="12" t="b">
        <v>0</v>
      </c>
      <c r="AB55" s="12" t="b">
        <v>0</v>
      </c>
      <c r="AC55" s="12" t="b">
        <v>1</v>
      </c>
      <c r="AD55" s="12" t="s">
        <v>149</v>
      </c>
      <c r="AE55" s="12"/>
      <c r="AF55" s="12"/>
      <c r="AG55" s="12"/>
      <c r="AH55" s="12" t="s">
        <v>44</v>
      </c>
      <c r="AI55" s="12"/>
      <c r="AJ55" s="12"/>
      <c r="AK55" s="12" t="s">
        <v>90</v>
      </c>
      <c r="AL55" s="12" t="s">
        <v>86</v>
      </c>
      <c r="AM55" s="13">
        <v>1</v>
      </c>
      <c r="AO55" s="5" t="s">
        <v>65</v>
      </c>
      <c r="AP55" s="3">
        <v>3</v>
      </c>
      <c r="AQ55" t="s">
        <v>150</v>
      </c>
      <c r="AR55" s="17">
        <v>421</v>
      </c>
    </row>
    <row r="56" spans="1:44" x14ac:dyDescent="0.2">
      <c r="A56" s="5" t="s">
        <v>151</v>
      </c>
      <c r="B56" t="b">
        <v>0</v>
      </c>
      <c r="C56" t="b">
        <v>1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s="47" t="b">
        <v>0</v>
      </c>
      <c r="M56" s="5" t="s">
        <v>152</v>
      </c>
      <c r="N56" t="b">
        <v>0</v>
      </c>
      <c r="O56" t="b">
        <v>1</v>
      </c>
      <c r="P56" t="b">
        <v>0</v>
      </c>
      <c r="Q56" t="b">
        <v>0</v>
      </c>
      <c r="W56" s="47"/>
      <c r="Y56" s="35" t="s">
        <v>153</v>
      </c>
      <c r="Z56" s="12" t="b">
        <v>0</v>
      </c>
      <c r="AA56" s="12" t="b">
        <v>1</v>
      </c>
      <c r="AB56" s="12" t="b">
        <v>0</v>
      </c>
      <c r="AC56" s="12" t="b">
        <v>0</v>
      </c>
      <c r="AD56" s="12" t="s">
        <v>62</v>
      </c>
      <c r="AE56" s="12"/>
      <c r="AF56" s="12"/>
      <c r="AG56" s="12"/>
      <c r="AH56" s="12" t="s">
        <v>44</v>
      </c>
      <c r="AI56" s="12"/>
      <c r="AJ56" s="12"/>
      <c r="AK56" s="12" t="s">
        <v>90</v>
      </c>
      <c r="AL56" s="12" t="s">
        <v>86</v>
      </c>
      <c r="AM56" s="13">
        <v>1</v>
      </c>
      <c r="AO56" s="5" t="s">
        <v>65</v>
      </c>
      <c r="AP56" s="3">
        <v>3</v>
      </c>
      <c r="AQ56" t="s">
        <v>154</v>
      </c>
      <c r="AR56" s="17">
        <v>74</v>
      </c>
    </row>
    <row r="57" spans="1:44" x14ac:dyDescent="0.2">
      <c r="A57" s="5" t="s">
        <v>155</v>
      </c>
      <c r="B57" t="b">
        <v>0</v>
      </c>
      <c r="C57" t="b">
        <v>1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s="47" t="b">
        <v>0</v>
      </c>
      <c r="M57" s="5" t="s">
        <v>156</v>
      </c>
      <c r="N57" t="b">
        <v>0</v>
      </c>
      <c r="O57" t="b">
        <v>1</v>
      </c>
      <c r="P57" t="b">
        <v>0</v>
      </c>
      <c r="Q57" t="b">
        <v>0</v>
      </c>
      <c r="W57" s="47"/>
      <c r="Y57" s="35" t="s">
        <v>157</v>
      </c>
      <c r="Z57" s="12" t="b">
        <v>0</v>
      </c>
      <c r="AA57" s="12" t="b">
        <v>1</v>
      </c>
      <c r="AB57" s="12" t="b">
        <v>0</v>
      </c>
      <c r="AC57" s="12" t="b">
        <v>0</v>
      </c>
      <c r="AD57" s="12" t="s">
        <v>62</v>
      </c>
      <c r="AE57" s="12"/>
      <c r="AF57" s="12"/>
      <c r="AG57" s="12"/>
      <c r="AH57" s="12" t="s">
        <v>44</v>
      </c>
      <c r="AI57" s="12"/>
      <c r="AJ57" s="12"/>
      <c r="AK57" s="12" t="s">
        <v>90</v>
      </c>
      <c r="AL57" s="12" t="s">
        <v>86</v>
      </c>
      <c r="AM57" s="13">
        <v>1</v>
      </c>
      <c r="AO57" s="5" t="s">
        <v>65</v>
      </c>
      <c r="AP57" s="3">
        <v>3</v>
      </c>
      <c r="AQ57" t="s">
        <v>158</v>
      </c>
      <c r="AR57" s="17">
        <v>507</v>
      </c>
    </row>
    <row r="58" spans="1:44" x14ac:dyDescent="0.2">
      <c r="A58" s="5" t="s">
        <v>159</v>
      </c>
      <c r="B58" t="b">
        <v>0</v>
      </c>
      <c r="C58" t="b">
        <v>1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s="47" t="b">
        <v>0</v>
      </c>
      <c r="M58" s="5" t="s">
        <v>160</v>
      </c>
      <c r="N58" t="b">
        <v>0</v>
      </c>
      <c r="O58" t="b">
        <v>1</v>
      </c>
      <c r="P58" t="b">
        <v>0</v>
      </c>
      <c r="Q58" t="b">
        <v>0</v>
      </c>
      <c r="W58" s="47"/>
      <c r="Y58" s="35" t="s">
        <v>161</v>
      </c>
      <c r="Z58" s="12" t="b">
        <v>0</v>
      </c>
      <c r="AA58" s="12" t="b">
        <v>1</v>
      </c>
      <c r="AB58" s="12" t="b">
        <v>0</v>
      </c>
      <c r="AC58" s="12" t="b">
        <v>0</v>
      </c>
      <c r="AD58" s="12" t="s">
        <v>62</v>
      </c>
      <c r="AE58" s="12"/>
      <c r="AF58" s="12"/>
      <c r="AG58" s="12"/>
      <c r="AH58" s="12" t="s">
        <v>44</v>
      </c>
      <c r="AI58" s="12"/>
      <c r="AJ58" s="12"/>
      <c r="AK58" s="12" t="s">
        <v>90</v>
      </c>
      <c r="AL58" s="12" t="s">
        <v>86</v>
      </c>
      <c r="AM58" s="13">
        <v>1</v>
      </c>
      <c r="AO58" s="5" t="s">
        <v>65</v>
      </c>
      <c r="AP58" s="3">
        <v>3</v>
      </c>
      <c r="AQ58" t="s">
        <v>162</v>
      </c>
      <c r="AR58" s="17">
        <v>143</v>
      </c>
    </row>
    <row r="59" spans="1:44" x14ac:dyDescent="0.2">
      <c r="A59" s="5" t="s">
        <v>163</v>
      </c>
      <c r="B59" t="b">
        <v>0</v>
      </c>
      <c r="C59" t="b">
        <v>1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s="47" t="b">
        <v>0</v>
      </c>
      <c r="M59" s="5" t="s">
        <v>164</v>
      </c>
      <c r="N59" t="b">
        <v>0</v>
      </c>
      <c r="O59" t="b">
        <v>1</v>
      </c>
      <c r="P59" t="b">
        <v>0</v>
      </c>
      <c r="Q59" t="b">
        <v>0</v>
      </c>
      <c r="W59" s="47"/>
      <c r="Y59" s="35" t="s">
        <v>165</v>
      </c>
      <c r="Z59" s="12" t="b">
        <v>0</v>
      </c>
      <c r="AA59" s="12" t="b">
        <v>1</v>
      </c>
      <c r="AB59" s="12" t="b">
        <v>0</v>
      </c>
      <c r="AC59" s="12" t="b">
        <v>0</v>
      </c>
      <c r="AD59" s="12" t="s">
        <v>62</v>
      </c>
      <c r="AE59" s="12"/>
      <c r="AF59" s="12"/>
      <c r="AG59" s="12"/>
      <c r="AH59" s="12" t="s">
        <v>44</v>
      </c>
      <c r="AI59" s="12"/>
      <c r="AJ59" s="12"/>
      <c r="AK59" s="12" t="s">
        <v>90</v>
      </c>
      <c r="AL59" s="12" t="s">
        <v>86</v>
      </c>
      <c r="AM59" s="13">
        <v>1</v>
      </c>
      <c r="AO59" s="5" t="s">
        <v>65</v>
      </c>
      <c r="AP59" s="3">
        <v>4</v>
      </c>
      <c r="AQ59" t="s">
        <v>166</v>
      </c>
      <c r="AR59" s="17">
        <v>26</v>
      </c>
    </row>
    <row r="60" spans="1:44" x14ac:dyDescent="0.2">
      <c r="A60" s="5" t="s">
        <v>167</v>
      </c>
      <c r="B60" t="b">
        <v>0</v>
      </c>
      <c r="C60" t="b">
        <v>1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s="47" t="b">
        <v>0</v>
      </c>
      <c r="M60" s="5" t="s">
        <v>168</v>
      </c>
      <c r="N60" t="b">
        <v>0</v>
      </c>
      <c r="O60" t="b">
        <v>1</v>
      </c>
      <c r="P60" t="b">
        <v>0</v>
      </c>
      <c r="Q60" t="b">
        <v>0</v>
      </c>
      <c r="W60" s="47"/>
      <c r="Y60" s="35" t="s">
        <v>169</v>
      </c>
      <c r="Z60" s="12" t="b">
        <v>0</v>
      </c>
      <c r="AA60" s="12" t="b">
        <v>1</v>
      </c>
      <c r="AB60" s="12" t="b">
        <v>0</v>
      </c>
      <c r="AC60" s="12" t="b">
        <v>0</v>
      </c>
      <c r="AD60" s="12" t="s">
        <v>62</v>
      </c>
      <c r="AE60" s="12"/>
      <c r="AF60" s="12"/>
      <c r="AG60" s="12"/>
      <c r="AH60" s="12" t="s">
        <v>44</v>
      </c>
      <c r="AI60" s="12"/>
      <c r="AJ60" s="12"/>
      <c r="AK60" s="12" t="s">
        <v>90</v>
      </c>
      <c r="AL60" s="12" t="s">
        <v>86</v>
      </c>
      <c r="AM60" s="13">
        <v>1</v>
      </c>
      <c r="AO60" s="5" t="s">
        <v>65</v>
      </c>
      <c r="AP60" s="3">
        <v>4</v>
      </c>
      <c r="AQ60" t="s">
        <v>170</v>
      </c>
      <c r="AR60" s="17">
        <v>11</v>
      </c>
    </row>
    <row r="61" spans="1:44" x14ac:dyDescent="0.2">
      <c r="A61" s="5" t="s">
        <v>171</v>
      </c>
      <c r="B61" t="b">
        <v>0</v>
      </c>
      <c r="C61" t="b">
        <v>1</v>
      </c>
      <c r="D61" t="b">
        <v>0</v>
      </c>
      <c r="E61" t="b">
        <v>0</v>
      </c>
      <c r="F61" t="b">
        <v>0</v>
      </c>
      <c r="G61" t="b">
        <v>0</v>
      </c>
      <c r="H61" t="b">
        <v>1</v>
      </c>
      <c r="I61" t="b">
        <v>0</v>
      </c>
      <c r="J61" t="b">
        <v>0</v>
      </c>
      <c r="K61" s="47" t="b">
        <v>0</v>
      </c>
      <c r="M61" s="5" t="s">
        <v>172</v>
      </c>
      <c r="N61" t="b">
        <v>0</v>
      </c>
      <c r="O61" t="b">
        <v>1</v>
      </c>
      <c r="P61" t="b">
        <v>0</v>
      </c>
      <c r="Q61" t="b">
        <v>0</v>
      </c>
      <c r="W61" s="47"/>
      <c r="Y61" s="35" t="s">
        <v>173</v>
      </c>
      <c r="Z61" s="12" t="b">
        <v>0</v>
      </c>
      <c r="AA61" s="12" t="b">
        <v>1</v>
      </c>
      <c r="AB61" s="12" t="b">
        <v>0</v>
      </c>
      <c r="AC61" s="12" t="b">
        <v>0</v>
      </c>
      <c r="AD61" s="12" t="s">
        <v>62</v>
      </c>
      <c r="AE61" s="12"/>
      <c r="AF61" s="12"/>
      <c r="AG61" s="12"/>
      <c r="AH61" s="12" t="s">
        <v>44</v>
      </c>
      <c r="AI61" s="12"/>
      <c r="AJ61" s="12"/>
      <c r="AK61" s="12" t="s">
        <v>90</v>
      </c>
      <c r="AL61" s="12" t="s">
        <v>86</v>
      </c>
      <c r="AM61" s="13">
        <v>1</v>
      </c>
      <c r="AO61" s="5" t="s">
        <v>65</v>
      </c>
      <c r="AP61" s="3">
        <v>4</v>
      </c>
      <c r="AQ61" t="s">
        <v>174</v>
      </c>
      <c r="AR61" s="17">
        <v>89</v>
      </c>
    </row>
    <row r="62" spans="1:44" x14ac:dyDescent="0.2">
      <c r="A62" s="5" t="s">
        <v>175</v>
      </c>
      <c r="B62" t="b">
        <v>0</v>
      </c>
      <c r="C62" t="b">
        <v>1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s="47" t="b">
        <v>0</v>
      </c>
      <c r="M62" s="5" t="s">
        <v>176</v>
      </c>
      <c r="N62" t="b">
        <v>0</v>
      </c>
      <c r="O62" t="b">
        <v>1</v>
      </c>
      <c r="P62" t="b">
        <v>0</v>
      </c>
      <c r="Q62" t="b">
        <v>0</v>
      </c>
      <c r="T62" t="s">
        <v>43</v>
      </c>
      <c r="W62" s="47"/>
      <c r="Y62" s="35" t="s">
        <v>177</v>
      </c>
      <c r="Z62" s="12" t="b">
        <v>0</v>
      </c>
      <c r="AA62" s="12" t="b">
        <v>1</v>
      </c>
      <c r="AB62" s="12" t="b">
        <v>0</v>
      </c>
      <c r="AC62" s="12" t="b">
        <v>0</v>
      </c>
      <c r="AD62" s="12" t="s">
        <v>62</v>
      </c>
      <c r="AE62" s="12"/>
      <c r="AF62" s="12"/>
      <c r="AG62" s="12"/>
      <c r="AH62" s="12" t="s">
        <v>44</v>
      </c>
      <c r="AI62" s="12"/>
      <c r="AJ62" s="12"/>
      <c r="AK62" s="12" t="s">
        <v>90</v>
      </c>
      <c r="AL62" s="12" t="s">
        <v>86</v>
      </c>
      <c r="AM62" s="13">
        <v>1</v>
      </c>
      <c r="AO62" s="5" t="s">
        <v>65</v>
      </c>
      <c r="AP62" s="3">
        <v>4</v>
      </c>
      <c r="AQ62" t="s">
        <v>178</v>
      </c>
      <c r="AR62" s="17">
        <v>3</v>
      </c>
    </row>
    <row r="63" spans="1:44" x14ac:dyDescent="0.2">
      <c r="A63" s="5" t="s">
        <v>179</v>
      </c>
      <c r="B63" t="b">
        <v>0</v>
      </c>
      <c r="C63" t="b">
        <v>1</v>
      </c>
      <c r="D63" t="b">
        <v>0</v>
      </c>
      <c r="E63" t="b">
        <v>0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s="47" t="b">
        <v>0</v>
      </c>
      <c r="M63" s="5" t="s">
        <v>180</v>
      </c>
      <c r="N63" t="b">
        <v>0</v>
      </c>
      <c r="O63" t="b">
        <v>1</v>
      </c>
      <c r="P63" t="b">
        <v>0</v>
      </c>
      <c r="Q63" t="b">
        <v>0</v>
      </c>
      <c r="W63" s="47"/>
      <c r="Y63" s="35" t="s">
        <v>181</v>
      </c>
      <c r="Z63" s="12" t="b">
        <v>0</v>
      </c>
      <c r="AA63" s="12" t="b">
        <v>1</v>
      </c>
      <c r="AB63" s="12" t="b">
        <v>0</v>
      </c>
      <c r="AC63" s="12" t="b">
        <v>0</v>
      </c>
      <c r="AD63" s="12" t="s">
        <v>62</v>
      </c>
      <c r="AE63" s="12"/>
      <c r="AF63" s="12"/>
      <c r="AG63" s="12"/>
      <c r="AH63" s="12" t="s">
        <v>44</v>
      </c>
      <c r="AI63" s="12"/>
      <c r="AJ63" s="12"/>
      <c r="AK63" s="12" t="s">
        <v>90</v>
      </c>
      <c r="AL63" s="12" t="s">
        <v>86</v>
      </c>
      <c r="AM63" s="13">
        <v>1</v>
      </c>
      <c r="AO63" s="5" t="s">
        <v>65</v>
      </c>
      <c r="AP63" s="3">
        <v>4</v>
      </c>
      <c r="AQ63" t="s">
        <v>182</v>
      </c>
      <c r="AR63" s="17">
        <v>22</v>
      </c>
    </row>
    <row r="64" spans="1:44" x14ac:dyDescent="0.2">
      <c r="A64" s="5" t="s">
        <v>183</v>
      </c>
      <c r="B64" t="b">
        <v>0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s="47" t="b">
        <v>0</v>
      </c>
      <c r="M64" s="5" t="s">
        <v>184</v>
      </c>
      <c r="N64" t="b">
        <v>0</v>
      </c>
      <c r="O64" t="b">
        <v>1</v>
      </c>
      <c r="P64" t="b">
        <v>0</v>
      </c>
      <c r="Q64" t="b">
        <v>0</v>
      </c>
      <c r="W64" s="47"/>
      <c r="Y64" s="35" t="s">
        <v>185</v>
      </c>
      <c r="Z64" s="12" t="b">
        <v>0</v>
      </c>
      <c r="AA64" s="12" t="b">
        <v>1</v>
      </c>
      <c r="AB64" s="12" t="b">
        <v>0</v>
      </c>
      <c r="AC64" s="12" t="b">
        <v>0</v>
      </c>
      <c r="AD64" s="12" t="s">
        <v>62</v>
      </c>
      <c r="AE64" s="12"/>
      <c r="AF64" s="12"/>
      <c r="AG64" s="12"/>
      <c r="AH64" s="12" t="s">
        <v>44</v>
      </c>
      <c r="AI64" s="12"/>
      <c r="AJ64" s="12"/>
      <c r="AK64" s="12" t="s">
        <v>90</v>
      </c>
      <c r="AL64" s="12" t="s">
        <v>86</v>
      </c>
      <c r="AM64" s="13">
        <v>1</v>
      </c>
      <c r="AO64" s="5" t="s">
        <v>65</v>
      </c>
      <c r="AP64" s="3">
        <v>4</v>
      </c>
      <c r="AQ64" t="s">
        <v>186</v>
      </c>
      <c r="AR64" s="17">
        <v>14</v>
      </c>
    </row>
    <row r="65" spans="1:44" x14ac:dyDescent="0.2">
      <c r="A65" s="5" t="s">
        <v>187</v>
      </c>
      <c r="B65" t="b">
        <v>0</v>
      </c>
      <c r="C65" t="b">
        <v>1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s="47" t="b">
        <v>0</v>
      </c>
      <c r="M65" s="5" t="s">
        <v>188</v>
      </c>
      <c r="N65" t="b">
        <v>0</v>
      </c>
      <c r="O65" t="b">
        <v>1</v>
      </c>
      <c r="P65" t="b">
        <v>0</v>
      </c>
      <c r="Q65" t="b">
        <v>0</v>
      </c>
      <c r="W65" s="47"/>
      <c r="Y65" s="35" t="s">
        <v>189</v>
      </c>
      <c r="Z65" s="12" t="b">
        <v>0</v>
      </c>
      <c r="AA65" s="12" t="b">
        <v>0</v>
      </c>
      <c r="AB65" s="12" t="b">
        <v>0</v>
      </c>
      <c r="AC65" s="12" t="b">
        <v>1</v>
      </c>
      <c r="AD65" s="12" t="s">
        <v>149</v>
      </c>
      <c r="AE65" s="12"/>
      <c r="AF65" s="12"/>
      <c r="AG65" s="12"/>
      <c r="AH65" s="12" t="s">
        <v>44</v>
      </c>
      <c r="AI65" s="12"/>
      <c r="AJ65" s="12"/>
      <c r="AK65" s="12" t="s">
        <v>90</v>
      </c>
      <c r="AL65" s="12" t="s">
        <v>86</v>
      </c>
      <c r="AM65" s="13">
        <v>1</v>
      </c>
      <c r="AO65" s="5" t="s">
        <v>65</v>
      </c>
      <c r="AP65" s="3">
        <v>4</v>
      </c>
      <c r="AQ65" t="s">
        <v>190</v>
      </c>
      <c r="AR65" s="17">
        <v>87</v>
      </c>
    </row>
    <row r="66" spans="1:44" x14ac:dyDescent="0.2">
      <c r="A66" s="5" t="s">
        <v>191</v>
      </c>
      <c r="B66" t="b">
        <v>0</v>
      </c>
      <c r="C66" t="b">
        <v>1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s="47" t="b">
        <v>0</v>
      </c>
      <c r="M66" s="5" t="s">
        <v>192</v>
      </c>
      <c r="N66" t="b">
        <v>0</v>
      </c>
      <c r="O66" t="b">
        <v>1</v>
      </c>
      <c r="P66" t="b">
        <v>0</v>
      </c>
      <c r="Q66" t="b">
        <v>0</v>
      </c>
      <c r="W66" s="47"/>
      <c r="Y66" s="35" t="s">
        <v>193</v>
      </c>
      <c r="Z66" s="12" t="b">
        <v>0</v>
      </c>
      <c r="AA66" s="12" t="b">
        <v>1</v>
      </c>
      <c r="AB66" s="12" t="b">
        <v>0</v>
      </c>
      <c r="AC66" s="12" t="b">
        <v>0</v>
      </c>
      <c r="AD66" s="12" t="s">
        <v>62</v>
      </c>
      <c r="AE66" s="12"/>
      <c r="AF66" s="12"/>
      <c r="AG66" s="12"/>
      <c r="AH66" s="12" t="s">
        <v>44</v>
      </c>
      <c r="AI66" s="12"/>
      <c r="AJ66" s="12"/>
      <c r="AK66" s="12" t="s">
        <v>90</v>
      </c>
      <c r="AL66" s="12" t="s">
        <v>86</v>
      </c>
      <c r="AM66" s="13">
        <v>1</v>
      </c>
      <c r="AO66" s="5" t="s">
        <v>65</v>
      </c>
      <c r="AP66" s="3">
        <v>4</v>
      </c>
      <c r="AQ66" t="s">
        <v>194</v>
      </c>
      <c r="AR66" s="17">
        <v>4</v>
      </c>
    </row>
    <row r="67" spans="1:44" x14ac:dyDescent="0.2">
      <c r="A67" s="5" t="s">
        <v>195</v>
      </c>
      <c r="B67" t="b">
        <v>0</v>
      </c>
      <c r="C67" t="b">
        <v>1</v>
      </c>
      <c r="D67" t="b">
        <v>0</v>
      </c>
      <c r="E67" t="b">
        <v>0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s="47" t="b">
        <v>0</v>
      </c>
      <c r="M67" s="5" t="s">
        <v>196</v>
      </c>
      <c r="N67" t="b">
        <v>0</v>
      </c>
      <c r="O67" t="b">
        <v>1</v>
      </c>
      <c r="P67" t="b">
        <v>0</v>
      </c>
      <c r="Q67" t="b">
        <v>0</v>
      </c>
      <c r="W67" s="47"/>
      <c r="Y67" s="35" t="s">
        <v>197</v>
      </c>
      <c r="Z67" s="12" t="b">
        <v>0</v>
      </c>
      <c r="AA67" s="12" t="b">
        <v>1</v>
      </c>
      <c r="AB67" s="12" t="b">
        <v>0</v>
      </c>
      <c r="AC67" s="12" t="b">
        <v>0</v>
      </c>
      <c r="AD67" s="12" t="s">
        <v>62</v>
      </c>
      <c r="AE67" s="12"/>
      <c r="AF67" s="12"/>
      <c r="AG67" s="12"/>
      <c r="AH67" s="12" t="s">
        <v>44</v>
      </c>
      <c r="AI67" s="12"/>
      <c r="AJ67" s="12"/>
      <c r="AK67" s="12" t="s">
        <v>90</v>
      </c>
      <c r="AL67" s="12" t="s">
        <v>86</v>
      </c>
      <c r="AM67" s="13">
        <v>1</v>
      </c>
      <c r="AO67" s="5" t="s">
        <v>65</v>
      </c>
      <c r="AP67" s="3">
        <v>4</v>
      </c>
      <c r="AQ67" t="s">
        <v>198</v>
      </c>
      <c r="AR67" s="17">
        <v>2</v>
      </c>
    </row>
    <row r="68" spans="1:44" x14ac:dyDescent="0.2">
      <c r="A68" s="5" t="s">
        <v>199</v>
      </c>
      <c r="B68" t="b">
        <v>0</v>
      </c>
      <c r="C68" t="b">
        <v>1</v>
      </c>
      <c r="D68" t="b">
        <v>0</v>
      </c>
      <c r="E68" t="b">
        <v>0</v>
      </c>
      <c r="F68" t="b">
        <v>1</v>
      </c>
      <c r="G68" t="b">
        <v>0</v>
      </c>
      <c r="H68" t="b">
        <v>0</v>
      </c>
      <c r="I68" t="b">
        <v>0</v>
      </c>
      <c r="J68" t="b">
        <v>0</v>
      </c>
      <c r="K68" s="47" t="b">
        <v>0</v>
      </c>
      <c r="M68" s="5" t="s">
        <v>200</v>
      </c>
      <c r="N68" t="b">
        <v>0</v>
      </c>
      <c r="O68" t="b">
        <v>1</v>
      </c>
      <c r="P68" t="b">
        <v>0</v>
      </c>
      <c r="Q68" t="b">
        <v>0</v>
      </c>
      <c r="W68" s="47"/>
      <c r="Y68" s="35" t="s">
        <v>201</v>
      </c>
      <c r="Z68" s="12" t="b">
        <v>0</v>
      </c>
      <c r="AA68" s="12" t="b">
        <v>1</v>
      </c>
      <c r="AB68" s="12" t="b">
        <v>0</v>
      </c>
      <c r="AC68" s="12" t="b">
        <v>0</v>
      </c>
      <c r="AD68" s="12" t="s">
        <v>62</v>
      </c>
      <c r="AE68" s="12"/>
      <c r="AF68" s="12"/>
      <c r="AG68" s="12"/>
      <c r="AH68" s="12" t="s">
        <v>44</v>
      </c>
      <c r="AI68" s="12"/>
      <c r="AJ68" s="12"/>
      <c r="AK68" s="12" t="s">
        <v>90</v>
      </c>
      <c r="AL68" s="12" t="s">
        <v>86</v>
      </c>
      <c r="AM68" s="13">
        <v>1</v>
      </c>
      <c r="AO68" s="5" t="s">
        <v>65</v>
      </c>
      <c r="AP68" s="3">
        <v>5</v>
      </c>
      <c r="AQ68" t="s">
        <v>202</v>
      </c>
      <c r="AR68" s="17">
        <v>5</v>
      </c>
    </row>
    <row r="69" spans="1:44" x14ac:dyDescent="0.2">
      <c r="A69" s="5" t="s">
        <v>203</v>
      </c>
      <c r="B69" t="b">
        <v>0</v>
      </c>
      <c r="C69" t="b">
        <v>1</v>
      </c>
      <c r="D69" t="b">
        <v>0</v>
      </c>
      <c r="E69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s="47" t="b">
        <v>0</v>
      </c>
      <c r="M69" s="5" t="s">
        <v>204</v>
      </c>
      <c r="N69" t="b">
        <v>0</v>
      </c>
      <c r="O69" t="b">
        <v>1</v>
      </c>
      <c r="P69" t="b">
        <v>0</v>
      </c>
      <c r="Q69" t="b">
        <v>0</v>
      </c>
      <c r="W69" s="47"/>
      <c r="Y69" s="35" t="s">
        <v>205</v>
      </c>
      <c r="Z69" s="12" t="b">
        <v>0</v>
      </c>
      <c r="AA69" s="12" t="b">
        <v>1</v>
      </c>
      <c r="AB69" s="12" t="b">
        <v>0</v>
      </c>
      <c r="AC69" s="12" t="b">
        <v>0</v>
      </c>
      <c r="AD69" s="12" t="s">
        <v>62</v>
      </c>
      <c r="AE69" s="12"/>
      <c r="AF69" s="12"/>
      <c r="AG69" s="12"/>
      <c r="AH69" s="12" t="s">
        <v>44</v>
      </c>
      <c r="AI69" s="12"/>
      <c r="AJ69" s="12"/>
      <c r="AK69" s="12" t="s">
        <v>90</v>
      </c>
      <c r="AL69" s="12" t="s">
        <v>86</v>
      </c>
      <c r="AM69" s="13">
        <v>1</v>
      </c>
      <c r="AO69" s="5" t="s">
        <v>65</v>
      </c>
      <c r="AP69" s="3">
        <v>5</v>
      </c>
      <c r="AQ69" t="s">
        <v>206</v>
      </c>
      <c r="AR69" s="17">
        <v>20</v>
      </c>
    </row>
    <row r="70" spans="1:44" x14ac:dyDescent="0.2">
      <c r="A70" s="5" t="s">
        <v>207</v>
      </c>
      <c r="B70" t="b">
        <v>1</v>
      </c>
      <c r="C70" t="b">
        <v>1</v>
      </c>
      <c r="D70" t="b">
        <v>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t="b">
        <v>0</v>
      </c>
      <c r="K70" s="47" t="b">
        <v>0</v>
      </c>
      <c r="M70" s="5" t="s">
        <v>208</v>
      </c>
      <c r="N70" t="b">
        <v>0</v>
      </c>
      <c r="O70" t="b">
        <v>1</v>
      </c>
      <c r="P70" t="b">
        <v>0</v>
      </c>
      <c r="Q70" t="b">
        <v>0</v>
      </c>
      <c r="W70" s="47"/>
      <c r="Y70" s="35" t="s">
        <v>209</v>
      </c>
      <c r="Z70" s="12" t="b">
        <v>0</v>
      </c>
      <c r="AA70" s="12" t="b">
        <v>1</v>
      </c>
      <c r="AB70" s="12" t="b">
        <v>0</v>
      </c>
      <c r="AC70" s="12" t="b">
        <v>0</v>
      </c>
      <c r="AD70" s="12" t="s">
        <v>62</v>
      </c>
      <c r="AE70" s="12"/>
      <c r="AF70" s="12"/>
      <c r="AG70" s="12"/>
      <c r="AH70" s="12" t="s">
        <v>44</v>
      </c>
      <c r="AI70" s="12"/>
      <c r="AJ70" s="12"/>
      <c r="AK70" s="12" t="s">
        <v>90</v>
      </c>
      <c r="AL70" s="12" t="s">
        <v>86</v>
      </c>
      <c r="AM70" s="13">
        <v>1</v>
      </c>
      <c r="AO70" s="5" t="s">
        <v>65</v>
      </c>
      <c r="AP70" s="3">
        <v>5</v>
      </c>
      <c r="AQ70" t="s">
        <v>210</v>
      </c>
      <c r="AR70" s="17">
        <v>1</v>
      </c>
    </row>
    <row r="71" spans="1:44" x14ac:dyDescent="0.2">
      <c r="A71" s="5" t="s">
        <v>211</v>
      </c>
      <c r="B71" t="b">
        <v>0</v>
      </c>
      <c r="C71" t="b">
        <v>1</v>
      </c>
      <c r="D71" t="b">
        <v>0</v>
      </c>
      <c r="E71" t="b">
        <v>0</v>
      </c>
      <c r="F71" t="b">
        <v>1</v>
      </c>
      <c r="G71" t="b">
        <v>1</v>
      </c>
      <c r="H71" t="b">
        <v>0</v>
      </c>
      <c r="I71" t="b">
        <v>0</v>
      </c>
      <c r="J71" t="b">
        <v>0</v>
      </c>
      <c r="K71" s="47" t="b">
        <v>0</v>
      </c>
      <c r="M71" s="5" t="s">
        <v>212</v>
      </c>
      <c r="N71" t="b">
        <v>0</v>
      </c>
      <c r="O71" t="b">
        <v>1</v>
      </c>
      <c r="P71" t="b">
        <v>0</v>
      </c>
      <c r="Q71" t="b">
        <v>0</v>
      </c>
      <c r="W71" s="47"/>
      <c r="Y71" s="35" t="s">
        <v>213</v>
      </c>
      <c r="Z71" s="12" t="b">
        <v>0</v>
      </c>
      <c r="AA71" s="12" t="b">
        <v>1</v>
      </c>
      <c r="AB71" s="12" t="b">
        <v>0</v>
      </c>
      <c r="AC71" s="12" t="b">
        <v>1</v>
      </c>
      <c r="AD71" s="12" t="s">
        <v>62</v>
      </c>
      <c r="AE71" s="12"/>
      <c r="AF71" s="12"/>
      <c r="AG71" s="12"/>
      <c r="AH71" s="12" t="s">
        <v>44</v>
      </c>
      <c r="AI71" s="12"/>
      <c r="AJ71" s="12"/>
      <c r="AK71" s="12" t="s">
        <v>90</v>
      </c>
      <c r="AL71" s="12" t="s">
        <v>86</v>
      </c>
      <c r="AM71" s="13">
        <v>1</v>
      </c>
      <c r="AO71" s="5" t="s">
        <v>65</v>
      </c>
      <c r="AP71" s="3">
        <v>6</v>
      </c>
      <c r="AQ71" t="s">
        <v>214</v>
      </c>
      <c r="AR71" s="17">
        <v>2</v>
      </c>
    </row>
    <row r="72" spans="1:44" x14ac:dyDescent="0.2">
      <c r="A72" s="5" t="s">
        <v>215</v>
      </c>
      <c r="B72" t="b">
        <v>0</v>
      </c>
      <c r="C72" t="b">
        <v>1</v>
      </c>
      <c r="D72" t="b">
        <v>0</v>
      </c>
      <c r="E72" t="b">
        <v>0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s="47" t="b">
        <v>0</v>
      </c>
      <c r="M72" s="5" t="s">
        <v>216</v>
      </c>
      <c r="N72" t="b">
        <v>0</v>
      </c>
      <c r="O72" t="b">
        <v>1</v>
      </c>
      <c r="P72" t="b">
        <v>0</v>
      </c>
      <c r="Q72" t="b">
        <v>0</v>
      </c>
      <c r="W72" s="47"/>
      <c r="Y72" s="35" t="s">
        <v>217</v>
      </c>
      <c r="Z72" s="12" t="b">
        <v>0</v>
      </c>
      <c r="AA72" s="12" t="b">
        <v>1</v>
      </c>
      <c r="AB72" s="12" t="b">
        <v>0</v>
      </c>
      <c r="AC72" s="12" t="b">
        <v>0</v>
      </c>
      <c r="AD72" s="12" t="s">
        <v>62</v>
      </c>
      <c r="AE72" s="12"/>
      <c r="AF72" s="12"/>
      <c r="AG72" s="12"/>
      <c r="AH72" s="12" t="s">
        <v>44</v>
      </c>
      <c r="AI72" s="12"/>
      <c r="AJ72" s="12"/>
      <c r="AK72" s="12" t="s">
        <v>90</v>
      </c>
      <c r="AL72" s="12" t="s">
        <v>86</v>
      </c>
      <c r="AM72" s="13">
        <v>1</v>
      </c>
      <c r="AO72" s="5" t="s">
        <v>62</v>
      </c>
      <c r="AP72" s="3">
        <v>0</v>
      </c>
      <c r="AQ72" t="s">
        <v>66</v>
      </c>
      <c r="AR72" s="17">
        <v>1499678</v>
      </c>
    </row>
    <row r="73" spans="1:44" x14ac:dyDescent="0.2">
      <c r="A73" s="5" t="s">
        <v>218</v>
      </c>
      <c r="B73" t="b">
        <v>0</v>
      </c>
      <c r="C73" t="b">
        <v>1</v>
      </c>
      <c r="D73" t="b">
        <v>0</v>
      </c>
      <c r="E73" t="b">
        <v>0</v>
      </c>
      <c r="F73" t="b">
        <v>1</v>
      </c>
      <c r="G73" t="b">
        <v>0</v>
      </c>
      <c r="H73" t="b">
        <v>0</v>
      </c>
      <c r="I73" t="b">
        <v>0</v>
      </c>
      <c r="J73" t="b">
        <v>0</v>
      </c>
      <c r="K73" s="47" t="b">
        <v>0</v>
      </c>
      <c r="M73" s="5" t="s">
        <v>219</v>
      </c>
      <c r="N73" t="b">
        <v>0</v>
      </c>
      <c r="O73" t="b">
        <v>1</v>
      </c>
      <c r="P73" t="b">
        <v>0</v>
      </c>
      <c r="Q73" t="b">
        <v>0</v>
      </c>
      <c r="W73" s="47"/>
      <c r="Y73" s="35" t="s">
        <v>220</v>
      </c>
      <c r="Z73" s="12" t="b">
        <v>0</v>
      </c>
      <c r="AA73" s="12" t="b">
        <v>1</v>
      </c>
      <c r="AB73" s="12" t="b">
        <v>0</v>
      </c>
      <c r="AC73" s="12" t="b">
        <v>0</v>
      </c>
      <c r="AD73" s="12" t="s">
        <v>62</v>
      </c>
      <c r="AE73" s="12"/>
      <c r="AF73" s="12"/>
      <c r="AG73" s="12"/>
      <c r="AH73" s="12" t="s">
        <v>44</v>
      </c>
      <c r="AI73" s="12"/>
      <c r="AJ73" s="12"/>
      <c r="AK73" s="12" t="s">
        <v>90</v>
      </c>
      <c r="AL73" s="12" t="s">
        <v>86</v>
      </c>
      <c r="AM73" s="13">
        <v>1</v>
      </c>
      <c r="AO73" s="5" t="s">
        <v>62</v>
      </c>
      <c r="AP73" s="3">
        <v>1</v>
      </c>
      <c r="AQ73" t="s">
        <v>72</v>
      </c>
      <c r="AR73" s="17">
        <v>153322</v>
      </c>
    </row>
    <row r="74" spans="1:44" x14ac:dyDescent="0.2">
      <c r="A74" s="5" t="s">
        <v>221</v>
      </c>
      <c r="B74" t="b">
        <v>0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1</v>
      </c>
      <c r="I74" t="b">
        <v>0</v>
      </c>
      <c r="J74" t="b">
        <v>1</v>
      </c>
      <c r="K74" s="47" t="b">
        <v>0</v>
      </c>
      <c r="M74" s="5" t="s">
        <v>222</v>
      </c>
      <c r="N74" t="b">
        <v>0</v>
      </c>
      <c r="O74" t="b">
        <v>1</v>
      </c>
      <c r="P74" t="b">
        <v>0</v>
      </c>
      <c r="Q74" t="b">
        <v>0</v>
      </c>
      <c r="S74" t="s">
        <v>42</v>
      </c>
      <c r="W74" s="47"/>
      <c r="Y74" s="35" t="s">
        <v>223</v>
      </c>
      <c r="Z74" s="12" t="b">
        <v>0</v>
      </c>
      <c r="AA74" s="12" t="b">
        <v>0</v>
      </c>
      <c r="AB74" s="12" t="b">
        <v>0</v>
      </c>
      <c r="AC74" s="12" t="b">
        <v>1</v>
      </c>
      <c r="AD74" s="12" t="s">
        <v>149</v>
      </c>
      <c r="AE74" s="12"/>
      <c r="AF74" s="12"/>
      <c r="AG74" s="12"/>
      <c r="AH74" s="12" t="s">
        <v>44</v>
      </c>
      <c r="AI74" s="12"/>
      <c r="AJ74" s="12"/>
      <c r="AK74" s="12" t="s">
        <v>90</v>
      </c>
      <c r="AL74" s="12" t="s">
        <v>86</v>
      </c>
      <c r="AM74" s="13">
        <v>1</v>
      </c>
      <c r="AO74" s="5" t="s">
        <v>62</v>
      </c>
      <c r="AP74" s="3">
        <v>1</v>
      </c>
      <c r="AQ74" t="s">
        <v>78</v>
      </c>
      <c r="AR74" s="17">
        <v>243026</v>
      </c>
    </row>
    <row r="75" spans="1:44" x14ac:dyDescent="0.2">
      <c r="A75" s="5" t="s">
        <v>224</v>
      </c>
      <c r="B75" t="b">
        <v>0</v>
      </c>
      <c r="C75" t="b">
        <v>1</v>
      </c>
      <c r="D75" t="b">
        <v>0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s="47" t="b">
        <v>0</v>
      </c>
      <c r="M75" s="5" t="s">
        <v>225</v>
      </c>
      <c r="N75" t="b">
        <v>0</v>
      </c>
      <c r="O75" t="b">
        <v>1</v>
      </c>
      <c r="P75" t="b">
        <v>0</v>
      </c>
      <c r="Q75" t="b">
        <v>0</v>
      </c>
      <c r="W75" s="47"/>
      <c r="Y75" s="35" t="s">
        <v>226</v>
      </c>
      <c r="Z75" s="12" t="b">
        <v>0</v>
      </c>
      <c r="AA75" s="12" t="b">
        <v>1</v>
      </c>
      <c r="AB75" s="12" t="b">
        <v>0</v>
      </c>
      <c r="AC75" s="12" t="b">
        <v>0</v>
      </c>
      <c r="AD75" s="12" t="s">
        <v>62</v>
      </c>
      <c r="AE75" s="12"/>
      <c r="AF75" s="12"/>
      <c r="AG75" s="12"/>
      <c r="AH75" s="12"/>
      <c r="AI75" s="12"/>
      <c r="AJ75" s="12"/>
      <c r="AK75" s="12" t="s">
        <v>227</v>
      </c>
      <c r="AL75" s="12" t="s">
        <v>66</v>
      </c>
      <c r="AM75" s="13">
        <v>0</v>
      </c>
      <c r="AO75" s="5" t="s">
        <v>62</v>
      </c>
      <c r="AP75" s="3">
        <v>1</v>
      </c>
      <c r="AQ75" t="s">
        <v>82</v>
      </c>
      <c r="AR75" s="17">
        <v>160023</v>
      </c>
    </row>
    <row r="76" spans="1:44" x14ac:dyDescent="0.2">
      <c r="A76" s="5" t="s">
        <v>228</v>
      </c>
      <c r="B76" t="b">
        <v>0</v>
      </c>
      <c r="C76" t="b">
        <v>1</v>
      </c>
      <c r="D76" t="b">
        <v>0</v>
      </c>
      <c r="E76" t="b">
        <v>0</v>
      </c>
      <c r="F76" t="b">
        <v>1</v>
      </c>
      <c r="G76" t="b">
        <v>0</v>
      </c>
      <c r="H76" t="b">
        <v>0</v>
      </c>
      <c r="I76" t="b">
        <v>0</v>
      </c>
      <c r="J76" t="b">
        <v>0</v>
      </c>
      <c r="K76" s="47" t="b">
        <v>0</v>
      </c>
      <c r="M76" s="5" t="s">
        <v>229</v>
      </c>
      <c r="N76" t="b">
        <v>0</v>
      </c>
      <c r="O76" t="b">
        <v>1</v>
      </c>
      <c r="P76" t="b">
        <v>0</v>
      </c>
      <c r="Q76" t="b">
        <v>0</v>
      </c>
      <c r="W76" s="47"/>
      <c r="Y76" s="35" t="s">
        <v>230</v>
      </c>
      <c r="Z76" s="12" t="b">
        <v>0</v>
      </c>
      <c r="AA76" s="12" t="b">
        <v>1</v>
      </c>
      <c r="AB76" s="12" t="b">
        <v>0</v>
      </c>
      <c r="AC76" s="12" t="b">
        <v>0</v>
      </c>
      <c r="AD76" s="12" t="s">
        <v>62</v>
      </c>
      <c r="AE76" s="12"/>
      <c r="AF76" s="12"/>
      <c r="AG76" s="12"/>
      <c r="AH76" s="12"/>
      <c r="AI76" s="12"/>
      <c r="AJ76" s="12"/>
      <c r="AK76" s="12" t="s">
        <v>227</v>
      </c>
      <c r="AL76" s="12" t="s">
        <v>66</v>
      </c>
      <c r="AM76" s="13">
        <v>0</v>
      </c>
      <c r="AO76" s="5" t="s">
        <v>62</v>
      </c>
      <c r="AP76" s="3">
        <v>1</v>
      </c>
      <c r="AQ76" t="s">
        <v>86</v>
      </c>
      <c r="AR76" s="17">
        <v>208231</v>
      </c>
    </row>
    <row r="77" spans="1:44" x14ac:dyDescent="0.2">
      <c r="A77" s="5" t="s">
        <v>231</v>
      </c>
      <c r="B77" t="b">
        <v>0</v>
      </c>
      <c r="C77" t="b">
        <v>1</v>
      </c>
      <c r="D77" t="b">
        <v>0</v>
      </c>
      <c r="E77" t="b">
        <v>0</v>
      </c>
      <c r="F77" t="b">
        <v>1</v>
      </c>
      <c r="G77" t="b">
        <v>1</v>
      </c>
      <c r="H77" t="b">
        <v>0</v>
      </c>
      <c r="I77" t="b">
        <v>0</v>
      </c>
      <c r="J77" t="b">
        <v>0</v>
      </c>
      <c r="K77" s="47" t="b">
        <v>0</v>
      </c>
      <c r="M77" s="5" t="s">
        <v>232</v>
      </c>
      <c r="N77" t="b">
        <v>0</v>
      </c>
      <c r="O77" t="b">
        <v>1</v>
      </c>
      <c r="P77" t="b">
        <v>0</v>
      </c>
      <c r="Q77" t="b">
        <v>0</v>
      </c>
      <c r="W77" s="47"/>
      <c r="Y77" s="35" t="s">
        <v>233</v>
      </c>
      <c r="Z77" s="12" t="b">
        <v>0</v>
      </c>
      <c r="AA77" s="12" t="b">
        <v>1</v>
      </c>
      <c r="AB77" s="12" t="b">
        <v>0</v>
      </c>
      <c r="AC77" s="12" t="b">
        <v>0</v>
      </c>
      <c r="AD77" s="12" t="s">
        <v>62</v>
      </c>
      <c r="AE77" s="12"/>
      <c r="AF77" s="12"/>
      <c r="AG77" s="12"/>
      <c r="AH77" s="12"/>
      <c r="AI77" s="12"/>
      <c r="AJ77" s="12"/>
      <c r="AK77" s="12" t="s">
        <v>227</v>
      </c>
      <c r="AL77" s="12" t="s">
        <v>66</v>
      </c>
      <c r="AM77" s="13">
        <v>0</v>
      </c>
      <c r="AO77" s="5" t="s">
        <v>62</v>
      </c>
      <c r="AP77" s="3">
        <v>2</v>
      </c>
      <c r="AQ77" t="s">
        <v>91</v>
      </c>
      <c r="AR77" s="17">
        <v>62175</v>
      </c>
    </row>
    <row r="78" spans="1:44" x14ac:dyDescent="0.2">
      <c r="A78" s="5" t="s">
        <v>234</v>
      </c>
      <c r="B78" t="b">
        <v>0</v>
      </c>
      <c r="C78" t="b">
        <v>1</v>
      </c>
      <c r="D78" t="b">
        <v>0</v>
      </c>
      <c r="E78" t="b">
        <v>0</v>
      </c>
      <c r="F78" t="b">
        <v>1</v>
      </c>
      <c r="G78" t="b">
        <v>0</v>
      </c>
      <c r="H78" t="b">
        <v>0</v>
      </c>
      <c r="I78" t="b">
        <v>0</v>
      </c>
      <c r="J78" t="b">
        <v>0</v>
      </c>
      <c r="K78" s="47" t="b">
        <v>0</v>
      </c>
      <c r="M78" s="5" t="s">
        <v>235</v>
      </c>
      <c r="N78" t="b">
        <v>0</v>
      </c>
      <c r="O78" t="b">
        <v>1</v>
      </c>
      <c r="P78" t="b">
        <v>0</v>
      </c>
      <c r="Q78" t="b">
        <v>0</v>
      </c>
      <c r="W78" s="47"/>
      <c r="Y78" s="35" t="s">
        <v>236</v>
      </c>
      <c r="Z78" s="12" t="b">
        <v>1</v>
      </c>
      <c r="AA78" s="12" t="b">
        <v>1</v>
      </c>
      <c r="AB78" s="12" t="b">
        <v>1</v>
      </c>
      <c r="AC78" s="12" t="b">
        <v>0</v>
      </c>
      <c r="AD78" s="12" t="s">
        <v>65</v>
      </c>
      <c r="AE78" s="12"/>
      <c r="AF78" s="12"/>
      <c r="AG78" s="12"/>
      <c r="AH78" s="12"/>
      <c r="AI78" s="12"/>
      <c r="AJ78" s="12"/>
      <c r="AK78" s="12" t="s">
        <v>227</v>
      </c>
      <c r="AL78" s="12" t="s">
        <v>66</v>
      </c>
      <c r="AM78" s="13">
        <v>0</v>
      </c>
      <c r="AO78" s="5" t="s">
        <v>62</v>
      </c>
      <c r="AP78" s="3">
        <v>2</v>
      </c>
      <c r="AQ78" t="s">
        <v>95</v>
      </c>
      <c r="AR78" s="17">
        <v>4132</v>
      </c>
    </row>
    <row r="79" spans="1:44" x14ac:dyDescent="0.2">
      <c r="A79" s="5" t="s">
        <v>237</v>
      </c>
      <c r="B79" t="b">
        <v>0</v>
      </c>
      <c r="C79" t="b">
        <v>1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s="47" t="b">
        <v>0</v>
      </c>
      <c r="M79" s="5" t="s">
        <v>238</v>
      </c>
      <c r="N79" t="b">
        <v>0</v>
      </c>
      <c r="O79" t="b">
        <v>1</v>
      </c>
      <c r="P79" t="b">
        <v>0</v>
      </c>
      <c r="Q79" t="b">
        <v>0</v>
      </c>
      <c r="W79" s="47"/>
      <c r="Y79" s="35" t="s">
        <v>239</v>
      </c>
      <c r="Z79" s="12" t="b">
        <v>0</v>
      </c>
      <c r="AA79" s="12" t="b">
        <v>1</v>
      </c>
      <c r="AB79" s="12" t="b">
        <v>0</v>
      </c>
      <c r="AC79" s="12" t="b">
        <v>0</v>
      </c>
      <c r="AD79" s="12" t="s">
        <v>62</v>
      </c>
      <c r="AE79" s="12"/>
      <c r="AF79" s="12"/>
      <c r="AG79" s="12"/>
      <c r="AH79" s="12"/>
      <c r="AI79" s="12"/>
      <c r="AJ79" s="12"/>
      <c r="AK79" s="12" t="s">
        <v>227</v>
      </c>
      <c r="AL79" s="12" t="s">
        <v>66</v>
      </c>
      <c r="AM79" s="13">
        <v>0</v>
      </c>
      <c r="AO79" s="5" t="s">
        <v>62</v>
      </c>
      <c r="AP79" s="3">
        <v>2</v>
      </c>
      <c r="AQ79" t="s">
        <v>99</v>
      </c>
      <c r="AR79" s="17">
        <v>3000</v>
      </c>
    </row>
    <row r="80" spans="1:44" x14ac:dyDescent="0.2">
      <c r="A80" s="5" t="s">
        <v>240</v>
      </c>
      <c r="B80" t="b">
        <v>0</v>
      </c>
      <c r="C80" t="b">
        <v>1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s="47" t="b">
        <v>0</v>
      </c>
      <c r="M80" s="5" t="s">
        <v>241</v>
      </c>
      <c r="N80" t="b">
        <v>0</v>
      </c>
      <c r="O80" t="b">
        <v>1</v>
      </c>
      <c r="P80" t="b">
        <v>0</v>
      </c>
      <c r="Q80" t="b">
        <v>0</v>
      </c>
      <c r="W80" s="47"/>
      <c r="Y80" s="35" t="s">
        <v>242</v>
      </c>
      <c r="Z80" s="12" t="b">
        <v>0</v>
      </c>
      <c r="AA80" s="12" t="b">
        <v>1</v>
      </c>
      <c r="AB80" s="12" t="b">
        <v>0</v>
      </c>
      <c r="AC80" s="12" t="b">
        <v>0</v>
      </c>
      <c r="AD80" s="12" t="s">
        <v>62</v>
      </c>
      <c r="AE80" s="12"/>
      <c r="AF80" s="12"/>
      <c r="AG80" s="12"/>
      <c r="AH80" s="12"/>
      <c r="AI80" s="12"/>
      <c r="AJ80" s="12"/>
      <c r="AK80" s="12" t="s">
        <v>227</v>
      </c>
      <c r="AL80" s="12" t="s">
        <v>66</v>
      </c>
      <c r="AM80" s="13">
        <v>0</v>
      </c>
      <c r="AO80" s="5" t="s">
        <v>62</v>
      </c>
      <c r="AP80" s="3">
        <v>2</v>
      </c>
      <c r="AQ80" t="s">
        <v>104</v>
      </c>
      <c r="AR80" s="17">
        <v>14618</v>
      </c>
    </row>
    <row r="81" spans="1:44" x14ac:dyDescent="0.2">
      <c r="A81" s="5" t="s">
        <v>243</v>
      </c>
      <c r="B81" t="b">
        <v>1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s="47" t="b">
        <v>0</v>
      </c>
      <c r="M81" s="5" t="s">
        <v>244</v>
      </c>
      <c r="N81" t="b">
        <v>0</v>
      </c>
      <c r="O81" t="b">
        <v>1</v>
      </c>
      <c r="P81" t="b">
        <v>0</v>
      </c>
      <c r="Q81" t="b">
        <v>0</v>
      </c>
      <c r="W81" s="47"/>
      <c r="Y81" s="35" t="s">
        <v>245</v>
      </c>
      <c r="Z81" s="12" t="b">
        <v>0</v>
      </c>
      <c r="AA81" s="12" t="b">
        <v>1</v>
      </c>
      <c r="AB81" s="12" t="b">
        <v>0</v>
      </c>
      <c r="AC81" s="12" t="b">
        <v>0</v>
      </c>
      <c r="AD81" s="12" t="s">
        <v>62</v>
      </c>
      <c r="AE81" s="12"/>
      <c r="AF81" s="12"/>
      <c r="AG81" s="12"/>
      <c r="AH81" s="12"/>
      <c r="AI81" s="12"/>
      <c r="AJ81" s="12"/>
      <c r="AK81" s="12" t="s">
        <v>227</v>
      </c>
      <c r="AL81" s="12" t="s">
        <v>66</v>
      </c>
      <c r="AM81" s="13">
        <v>0</v>
      </c>
      <c r="AO81" s="5" t="s">
        <v>62</v>
      </c>
      <c r="AP81" s="3">
        <v>2</v>
      </c>
      <c r="AQ81" t="s">
        <v>108</v>
      </c>
      <c r="AR81" s="17">
        <v>3762</v>
      </c>
    </row>
    <row r="82" spans="1:44" x14ac:dyDescent="0.2">
      <c r="A82" s="5" t="s">
        <v>246</v>
      </c>
      <c r="B82" t="b">
        <v>0</v>
      </c>
      <c r="C82" t="b">
        <v>1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s="47" t="b">
        <v>0</v>
      </c>
      <c r="M82" s="5" t="s">
        <v>247</v>
      </c>
      <c r="N82" t="b">
        <v>0</v>
      </c>
      <c r="O82" t="b">
        <v>1</v>
      </c>
      <c r="P82" t="b">
        <v>0</v>
      </c>
      <c r="Q82" t="b">
        <v>0</v>
      </c>
      <c r="W82" s="47"/>
      <c r="Y82" s="35" t="s">
        <v>248</v>
      </c>
      <c r="Z82" s="12" t="b">
        <v>0</v>
      </c>
      <c r="AA82" s="12" t="b">
        <v>1</v>
      </c>
      <c r="AB82" s="12" t="b">
        <v>0</v>
      </c>
      <c r="AC82" s="12" t="b">
        <v>0</v>
      </c>
      <c r="AD82" s="12" t="s">
        <v>62</v>
      </c>
      <c r="AE82" s="12"/>
      <c r="AF82" s="12"/>
      <c r="AG82" s="12"/>
      <c r="AH82" s="12"/>
      <c r="AI82" s="12"/>
      <c r="AJ82" s="12"/>
      <c r="AK82" s="12" t="s">
        <v>227</v>
      </c>
      <c r="AL82" s="12" t="s">
        <v>66</v>
      </c>
      <c r="AM82" s="13">
        <v>0</v>
      </c>
      <c r="AO82" s="5" t="s">
        <v>62</v>
      </c>
      <c r="AP82" s="3">
        <v>2</v>
      </c>
      <c r="AQ82" t="s">
        <v>77</v>
      </c>
      <c r="AR82" s="17">
        <v>3202</v>
      </c>
    </row>
    <row r="83" spans="1:44" x14ac:dyDescent="0.2">
      <c r="A83" s="5" t="s">
        <v>249</v>
      </c>
      <c r="B83" t="b">
        <v>1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s="47" t="b">
        <v>0</v>
      </c>
      <c r="M83" s="5" t="s">
        <v>250</v>
      </c>
      <c r="N83" t="b">
        <v>0</v>
      </c>
      <c r="O83" t="b">
        <v>1</v>
      </c>
      <c r="P83" t="b">
        <v>0</v>
      </c>
      <c r="Q83" t="b">
        <v>0</v>
      </c>
      <c r="T83" t="s">
        <v>43</v>
      </c>
      <c r="W83" s="47"/>
      <c r="Y83" s="35" t="s">
        <v>251</v>
      </c>
      <c r="Z83" s="12" t="b">
        <v>0</v>
      </c>
      <c r="AA83" s="12" t="b">
        <v>1</v>
      </c>
      <c r="AB83" s="12" t="b">
        <v>0</v>
      </c>
      <c r="AC83" s="12" t="b">
        <v>0</v>
      </c>
      <c r="AD83" s="12" t="s">
        <v>62</v>
      </c>
      <c r="AE83" s="12"/>
      <c r="AF83" s="12"/>
      <c r="AG83" s="12"/>
      <c r="AH83" s="12"/>
      <c r="AI83" s="12"/>
      <c r="AJ83" s="12"/>
      <c r="AK83" s="12" t="s">
        <v>227</v>
      </c>
      <c r="AL83" s="12" t="s">
        <v>66</v>
      </c>
      <c r="AM83" s="13">
        <v>0</v>
      </c>
      <c r="AO83" s="5" t="s">
        <v>62</v>
      </c>
      <c r="AP83" s="3">
        <v>2</v>
      </c>
      <c r="AQ83" t="s">
        <v>71</v>
      </c>
      <c r="AR83" s="17">
        <v>106833</v>
      </c>
    </row>
    <row r="84" spans="1:44" x14ac:dyDescent="0.2">
      <c r="A84" s="5" t="s">
        <v>252</v>
      </c>
      <c r="B84" t="b">
        <v>0</v>
      </c>
      <c r="C84" t="b">
        <v>1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s="47" t="b">
        <v>0</v>
      </c>
      <c r="M84" s="5" t="s">
        <v>253</v>
      </c>
      <c r="N84" t="b">
        <v>0</v>
      </c>
      <c r="O84" t="b">
        <v>1</v>
      </c>
      <c r="P84" t="b">
        <v>0</v>
      </c>
      <c r="Q84" t="b">
        <v>0</v>
      </c>
      <c r="W84" s="47"/>
      <c r="Y84" s="35" t="s">
        <v>254</v>
      </c>
      <c r="Z84" s="12" t="b">
        <v>0</v>
      </c>
      <c r="AA84" s="12" t="b">
        <v>1</v>
      </c>
      <c r="AB84" s="12" t="b">
        <v>0</v>
      </c>
      <c r="AC84" s="12" t="b">
        <v>0</v>
      </c>
      <c r="AD84" s="12" t="s">
        <v>62</v>
      </c>
      <c r="AE84" s="12"/>
      <c r="AF84" s="12"/>
      <c r="AG84" s="12"/>
      <c r="AH84" s="12"/>
      <c r="AI84" s="12"/>
      <c r="AJ84" s="12"/>
      <c r="AK84" s="12" t="s">
        <v>227</v>
      </c>
      <c r="AL84" s="12" t="s">
        <v>66</v>
      </c>
      <c r="AM84" s="13">
        <v>0</v>
      </c>
      <c r="AO84" s="5" t="s">
        <v>62</v>
      </c>
      <c r="AP84" s="3">
        <v>2</v>
      </c>
      <c r="AQ84" t="s">
        <v>64</v>
      </c>
      <c r="AR84" s="17">
        <v>197154</v>
      </c>
    </row>
    <row r="85" spans="1:44" x14ac:dyDescent="0.2">
      <c r="A85" s="5" t="s">
        <v>255</v>
      </c>
      <c r="B85" t="b">
        <v>0</v>
      </c>
      <c r="C85" t="b">
        <v>1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s="47" t="b">
        <v>0</v>
      </c>
      <c r="M85" s="5" t="s">
        <v>256</v>
      </c>
      <c r="N85" t="b">
        <v>0</v>
      </c>
      <c r="O85" t="b">
        <v>1</v>
      </c>
      <c r="P85" t="b">
        <v>0</v>
      </c>
      <c r="Q85" t="b">
        <v>0</v>
      </c>
      <c r="W85" s="47"/>
      <c r="Y85" s="35" t="s">
        <v>257</v>
      </c>
      <c r="Z85" s="12" t="b">
        <v>0</v>
      </c>
      <c r="AA85" s="12" t="b">
        <v>1</v>
      </c>
      <c r="AB85" s="12" t="b">
        <v>0</v>
      </c>
      <c r="AC85" s="12" t="b">
        <v>0</v>
      </c>
      <c r="AD85" s="12" t="s">
        <v>62</v>
      </c>
      <c r="AE85" s="12"/>
      <c r="AF85" s="12"/>
      <c r="AG85" s="12"/>
      <c r="AH85" s="12"/>
      <c r="AI85" s="12"/>
      <c r="AJ85" s="12"/>
      <c r="AK85" s="12" t="s">
        <v>227</v>
      </c>
      <c r="AL85" s="12" t="s">
        <v>66</v>
      </c>
      <c r="AM85" s="13">
        <v>0</v>
      </c>
      <c r="AO85" s="5" t="s">
        <v>62</v>
      </c>
      <c r="AP85" s="3">
        <v>3</v>
      </c>
      <c r="AQ85" t="s">
        <v>121</v>
      </c>
      <c r="AR85" s="17">
        <v>1009</v>
      </c>
    </row>
    <row r="86" spans="1:44" x14ac:dyDescent="0.2">
      <c r="A86" s="5" t="s">
        <v>258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s="47" t="b">
        <v>0</v>
      </c>
      <c r="M86" s="5" t="s">
        <v>259</v>
      </c>
      <c r="N86" t="b">
        <v>0</v>
      </c>
      <c r="O86" t="b">
        <v>1</v>
      </c>
      <c r="P86" t="b">
        <v>0</v>
      </c>
      <c r="Q86" t="b">
        <v>0</v>
      </c>
      <c r="W86" s="47"/>
      <c r="Y86" s="35" t="s">
        <v>260</v>
      </c>
      <c r="Z86" s="12" t="b">
        <v>0</v>
      </c>
      <c r="AA86" s="12" t="b">
        <v>1</v>
      </c>
      <c r="AB86" s="12" t="b">
        <v>0</v>
      </c>
      <c r="AC86" s="12" t="b">
        <v>0</v>
      </c>
      <c r="AD86" s="12" t="s">
        <v>62</v>
      </c>
      <c r="AE86" s="12"/>
      <c r="AF86" s="12"/>
      <c r="AG86" s="12"/>
      <c r="AH86" s="12"/>
      <c r="AI86" s="12"/>
      <c r="AJ86" s="12"/>
      <c r="AK86" s="12" t="s">
        <v>227</v>
      </c>
      <c r="AL86" s="12" t="s">
        <v>66</v>
      </c>
      <c r="AM86" s="13">
        <v>0</v>
      </c>
      <c r="AO86" s="5" t="s">
        <v>62</v>
      </c>
      <c r="AP86" s="3">
        <v>3</v>
      </c>
      <c r="AQ86" t="s">
        <v>125</v>
      </c>
      <c r="AR86" s="17">
        <v>689</v>
      </c>
    </row>
    <row r="87" spans="1:44" x14ac:dyDescent="0.2">
      <c r="A87" s="5" t="s">
        <v>261</v>
      </c>
      <c r="B87" t="b">
        <v>0</v>
      </c>
      <c r="C87" t="b">
        <v>1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s="47" t="b">
        <v>0</v>
      </c>
      <c r="M87" s="5" t="s">
        <v>262</v>
      </c>
      <c r="N87" t="b">
        <v>0</v>
      </c>
      <c r="O87" t="b">
        <v>1</v>
      </c>
      <c r="P87" t="b">
        <v>0</v>
      </c>
      <c r="Q87" t="b">
        <v>0</v>
      </c>
      <c r="S87" t="s">
        <v>42</v>
      </c>
      <c r="W87" s="47"/>
      <c r="Y87" s="35" t="s">
        <v>263</v>
      </c>
      <c r="Z87" s="12" t="b">
        <v>0</v>
      </c>
      <c r="AA87" s="12" t="b">
        <v>1</v>
      </c>
      <c r="AB87" s="12" t="b">
        <v>0</v>
      </c>
      <c r="AC87" s="12" t="b">
        <v>0</v>
      </c>
      <c r="AD87" s="12" t="s">
        <v>62</v>
      </c>
      <c r="AE87" s="12"/>
      <c r="AF87" s="12"/>
      <c r="AG87" s="12"/>
      <c r="AH87" s="12"/>
      <c r="AI87" s="12"/>
      <c r="AJ87" s="12"/>
      <c r="AK87" s="12" t="s">
        <v>227</v>
      </c>
      <c r="AL87" s="12" t="s">
        <v>66</v>
      </c>
      <c r="AM87" s="13">
        <v>0</v>
      </c>
      <c r="AO87" s="5" t="s">
        <v>62</v>
      </c>
      <c r="AP87" s="3">
        <v>3</v>
      </c>
      <c r="AQ87" t="s">
        <v>129</v>
      </c>
      <c r="AR87" s="17">
        <v>187</v>
      </c>
    </row>
    <row r="88" spans="1:44" x14ac:dyDescent="0.2">
      <c r="A88" s="5" t="s">
        <v>264</v>
      </c>
      <c r="B88" t="b">
        <v>0</v>
      </c>
      <c r="C88" t="b">
        <v>1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s="47" t="b">
        <v>0</v>
      </c>
      <c r="M88" s="5" t="s">
        <v>265</v>
      </c>
      <c r="N88" t="b">
        <v>0</v>
      </c>
      <c r="O88" t="b">
        <v>1</v>
      </c>
      <c r="P88" t="b">
        <v>0</v>
      </c>
      <c r="Q88" t="b">
        <v>0</v>
      </c>
      <c r="R88" t="s">
        <v>41</v>
      </c>
      <c r="T88" t="s">
        <v>43</v>
      </c>
      <c r="W88" s="47"/>
      <c r="Y88" s="35" t="s">
        <v>266</v>
      </c>
      <c r="Z88" s="12" t="b">
        <v>0</v>
      </c>
      <c r="AA88" s="12" t="b">
        <v>1</v>
      </c>
      <c r="AB88" s="12" t="b">
        <v>0</v>
      </c>
      <c r="AC88" s="12" t="b">
        <v>0</v>
      </c>
      <c r="AD88" s="12" t="s">
        <v>62</v>
      </c>
      <c r="AE88" s="12"/>
      <c r="AF88" s="12"/>
      <c r="AG88" s="12"/>
      <c r="AH88" s="12"/>
      <c r="AI88" s="12"/>
      <c r="AJ88" s="12"/>
      <c r="AK88" s="12" t="s">
        <v>227</v>
      </c>
      <c r="AL88" s="12" t="s">
        <v>66</v>
      </c>
      <c r="AM88" s="13">
        <v>0</v>
      </c>
      <c r="AO88" s="5" t="s">
        <v>62</v>
      </c>
      <c r="AP88" s="3">
        <v>3</v>
      </c>
      <c r="AQ88" t="s">
        <v>133</v>
      </c>
      <c r="AR88" s="17">
        <v>158</v>
      </c>
    </row>
    <row r="89" spans="1:44" x14ac:dyDescent="0.2">
      <c r="A89" s="5" t="s">
        <v>267</v>
      </c>
      <c r="B89" t="b">
        <v>0</v>
      </c>
      <c r="C89" t="b">
        <v>1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s="47" t="b">
        <v>0</v>
      </c>
      <c r="M89" s="5" t="s">
        <v>268</v>
      </c>
      <c r="N89" t="b">
        <v>0</v>
      </c>
      <c r="O89" t="b">
        <v>1</v>
      </c>
      <c r="P89" t="b">
        <v>0</v>
      </c>
      <c r="Q89" t="b">
        <v>0</v>
      </c>
      <c r="W89" s="47"/>
      <c r="Y89" s="52" t="s">
        <v>269</v>
      </c>
      <c r="Z89" s="12" t="b">
        <v>0</v>
      </c>
      <c r="AA89" s="12" t="b">
        <v>0</v>
      </c>
      <c r="AB89" s="12" t="b">
        <v>0</v>
      </c>
      <c r="AC89" s="12" t="b">
        <v>0</v>
      </c>
      <c r="AD89" s="12" t="s">
        <v>149</v>
      </c>
      <c r="AE89" s="12"/>
      <c r="AF89" s="12"/>
      <c r="AG89" s="12"/>
      <c r="AH89" s="12"/>
      <c r="AI89" s="12"/>
      <c r="AJ89" s="12"/>
      <c r="AK89" s="12" t="s">
        <v>227</v>
      </c>
      <c r="AL89" s="12" t="s">
        <v>66</v>
      </c>
      <c r="AM89" s="13">
        <v>0</v>
      </c>
      <c r="AO89" s="5" t="s">
        <v>62</v>
      </c>
      <c r="AP89" s="3">
        <v>3</v>
      </c>
      <c r="AQ89" t="s">
        <v>137</v>
      </c>
      <c r="AR89" s="17">
        <v>2011</v>
      </c>
    </row>
    <row r="90" spans="1:44" x14ac:dyDescent="0.2">
      <c r="A90" s="5" t="s">
        <v>270</v>
      </c>
      <c r="B90" t="b">
        <v>1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s="47" t="b">
        <v>0</v>
      </c>
      <c r="M90" s="5" t="s">
        <v>271</v>
      </c>
      <c r="N90" t="b">
        <v>0</v>
      </c>
      <c r="O90" t="b">
        <v>1</v>
      </c>
      <c r="P90" t="b">
        <v>0</v>
      </c>
      <c r="Q90" t="b">
        <v>0</v>
      </c>
      <c r="W90" s="47"/>
      <c r="Y90" s="35" t="s">
        <v>272</v>
      </c>
      <c r="Z90" s="12" t="b">
        <v>0</v>
      </c>
      <c r="AA90" s="12" t="b">
        <v>1</v>
      </c>
      <c r="AB90" s="12" t="b">
        <v>0</v>
      </c>
      <c r="AC90" s="12" t="b">
        <v>0</v>
      </c>
      <c r="AD90" s="12" t="s">
        <v>62</v>
      </c>
      <c r="AE90" s="12"/>
      <c r="AF90" s="12"/>
      <c r="AG90" s="12"/>
      <c r="AH90" s="12"/>
      <c r="AI90" s="12"/>
      <c r="AJ90" s="12"/>
      <c r="AK90" s="12" t="s">
        <v>227</v>
      </c>
      <c r="AL90" s="12" t="s">
        <v>66</v>
      </c>
      <c r="AM90" s="13">
        <v>0</v>
      </c>
      <c r="AO90" s="5" t="s">
        <v>62</v>
      </c>
      <c r="AP90" s="3">
        <v>3</v>
      </c>
      <c r="AQ90" t="s">
        <v>141</v>
      </c>
      <c r="AR90" s="17">
        <v>392</v>
      </c>
    </row>
    <row r="91" spans="1:44" x14ac:dyDescent="0.2">
      <c r="A91" s="5" t="s">
        <v>273</v>
      </c>
      <c r="B91" t="b">
        <v>0</v>
      </c>
      <c r="C91" t="b">
        <v>1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s="47" t="b">
        <v>0</v>
      </c>
      <c r="M91" s="5" t="s">
        <v>274</v>
      </c>
      <c r="N91" t="b">
        <v>1</v>
      </c>
      <c r="O91" t="b">
        <v>0</v>
      </c>
      <c r="P91" t="b">
        <v>0</v>
      </c>
      <c r="Q91" t="b">
        <v>0</v>
      </c>
      <c r="W91" s="47"/>
      <c r="Y91" s="35" t="s">
        <v>275</v>
      </c>
      <c r="Z91" s="12" t="b">
        <v>0</v>
      </c>
      <c r="AA91" s="12" t="b">
        <v>1</v>
      </c>
      <c r="AB91" s="12" t="b">
        <v>0</v>
      </c>
      <c r="AC91" s="12" t="b">
        <v>0</v>
      </c>
      <c r="AD91" s="12" t="s">
        <v>62</v>
      </c>
      <c r="AE91" s="12"/>
      <c r="AF91" s="12"/>
      <c r="AG91" s="12"/>
      <c r="AH91" s="12"/>
      <c r="AI91" s="12"/>
      <c r="AJ91" s="12"/>
      <c r="AK91" s="12" t="s">
        <v>227</v>
      </c>
      <c r="AL91" s="12" t="s">
        <v>66</v>
      </c>
      <c r="AM91" s="13">
        <v>0</v>
      </c>
      <c r="AO91" s="5" t="s">
        <v>62</v>
      </c>
      <c r="AP91" s="3">
        <v>3</v>
      </c>
      <c r="AQ91" t="s">
        <v>145</v>
      </c>
      <c r="AR91" s="17">
        <v>646</v>
      </c>
    </row>
    <row r="92" spans="1:44" x14ac:dyDescent="0.2">
      <c r="A92" s="5" t="s">
        <v>276</v>
      </c>
      <c r="B92" t="b">
        <v>0</v>
      </c>
      <c r="C92" t="b">
        <v>1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s="47" t="b">
        <v>0</v>
      </c>
      <c r="M92" s="5" t="s">
        <v>277</v>
      </c>
      <c r="N92" t="b">
        <v>0</v>
      </c>
      <c r="O92" t="b">
        <v>1</v>
      </c>
      <c r="P92" t="b">
        <v>0</v>
      </c>
      <c r="Q92" t="b">
        <v>0</v>
      </c>
      <c r="W92" s="47"/>
      <c r="Y92" s="35" t="s">
        <v>278</v>
      </c>
      <c r="Z92" s="12" t="b">
        <v>0</v>
      </c>
      <c r="AA92" s="12" t="b">
        <v>1</v>
      </c>
      <c r="AB92" s="12" t="b">
        <v>0</v>
      </c>
      <c r="AC92" s="12" t="b">
        <v>0</v>
      </c>
      <c r="AD92" s="12" t="s">
        <v>62</v>
      </c>
      <c r="AE92" s="12"/>
      <c r="AF92" s="12"/>
      <c r="AG92" s="12"/>
      <c r="AH92" s="12"/>
      <c r="AI92" s="12"/>
      <c r="AJ92" s="12"/>
      <c r="AK92" s="12" t="s">
        <v>227</v>
      </c>
      <c r="AL92" s="12" t="s">
        <v>66</v>
      </c>
      <c r="AM92" s="13">
        <v>0</v>
      </c>
      <c r="AO92" s="5" t="s">
        <v>62</v>
      </c>
      <c r="AP92" s="3">
        <v>3</v>
      </c>
      <c r="AQ92" t="s">
        <v>150</v>
      </c>
      <c r="AR92" s="17">
        <v>3902</v>
      </c>
    </row>
    <row r="93" spans="1:44" x14ac:dyDescent="0.2">
      <c r="A93" s="5" t="s">
        <v>279</v>
      </c>
      <c r="B93" t="b">
        <v>0</v>
      </c>
      <c r="C93" t="b">
        <v>1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s="47" t="b">
        <v>0</v>
      </c>
      <c r="M93" s="5" t="s">
        <v>280</v>
      </c>
      <c r="N93" t="b">
        <v>0</v>
      </c>
      <c r="O93" t="b">
        <v>1</v>
      </c>
      <c r="P93" t="b">
        <v>0</v>
      </c>
      <c r="Q93" t="b">
        <v>0</v>
      </c>
      <c r="U93" t="s">
        <v>44</v>
      </c>
      <c r="W93" s="47"/>
      <c r="Y93" s="35" t="s">
        <v>281</v>
      </c>
      <c r="Z93" s="12" t="b">
        <v>1</v>
      </c>
      <c r="AA93" s="12" t="b">
        <v>0</v>
      </c>
      <c r="AB93" s="12" t="b">
        <v>0</v>
      </c>
      <c r="AC93" s="12" t="b">
        <v>0</v>
      </c>
      <c r="AD93" s="12" t="s">
        <v>282</v>
      </c>
      <c r="AE93" s="12"/>
      <c r="AF93" s="12"/>
      <c r="AG93" s="12"/>
      <c r="AH93" s="12"/>
      <c r="AI93" s="12"/>
      <c r="AJ93" s="12"/>
      <c r="AK93" s="12" t="s">
        <v>227</v>
      </c>
      <c r="AL93" s="12" t="s">
        <v>66</v>
      </c>
      <c r="AM93" s="13">
        <v>0</v>
      </c>
      <c r="AO93" s="5" t="s">
        <v>62</v>
      </c>
      <c r="AP93" s="3">
        <v>3</v>
      </c>
      <c r="AQ93" t="s">
        <v>154</v>
      </c>
      <c r="AR93" s="17">
        <v>610</v>
      </c>
    </row>
    <row r="94" spans="1:44" x14ac:dyDescent="0.2">
      <c r="A94" s="5" t="s">
        <v>283</v>
      </c>
      <c r="B94" t="b">
        <v>0</v>
      </c>
      <c r="C94" t="b">
        <v>1</v>
      </c>
      <c r="D94" t="b">
        <v>0</v>
      </c>
      <c r="E94" t="b">
        <v>1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s="47" t="b">
        <v>0</v>
      </c>
      <c r="M94" s="5" t="s">
        <v>284</v>
      </c>
      <c r="N94" t="b">
        <v>0</v>
      </c>
      <c r="O94" t="b">
        <v>1</v>
      </c>
      <c r="P94" t="b">
        <v>0</v>
      </c>
      <c r="Q94" t="b">
        <v>0</v>
      </c>
      <c r="U94" t="s">
        <v>44</v>
      </c>
      <c r="W94" s="47"/>
      <c r="Y94" s="35" t="s">
        <v>285</v>
      </c>
      <c r="Z94" s="12" t="b">
        <v>0</v>
      </c>
      <c r="AA94" s="12" t="b">
        <v>1</v>
      </c>
      <c r="AB94" s="12" t="b">
        <v>0</v>
      </c>
      <c r="AC94" s="12" t="b">
        <v>0</v>
      </c>
      <c r="AD94" s="12" t="s">
        <v>62</v>
      </c>
      <c r="AE94" s="12"/>
      <c r="AF94" s="12"/>
      <c r="AG94" s="12"/>
      <c r="AH94" s="12"/>
      <c r="AI94" s="12"/>
      <c r="AJ94" s="12"/>
      <c r="AK94" s="12" t="s">
        <v>227</v>
      </c>
      <c r="AL94" s="12" t="s">
        <v>66</v>
      </c>
      <c r="AM94" s="13">
        <v>0</v>
      </c>
      <c r="AO94" s="5" t="s">
        <v>62</v>
      </c>
      <c r="AP94" s="3">
        <v>3</v>
      </c>
      <c r="AQ94" t="s">
        <v>158</v>
      </c>
      <c r="AR94" s="17">
        <v>6570</v>
      </c>
    </row>
    <row r="95" spans="1:44" x14ac:dyDescent="0.2">
      <c r="A95" s="5" t="s">
        <v>286</v>
      </c>
      <c r="B95" t="b">
        <v>0</v>
      </c>
      <c r="C95" t="b">
        <v>1</v>
      </c>
      <c r="D95" t="b">
        <v>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s="47" t="b">
        <v>0</v>
      </c>
      <c r="M95" s="5" t="s">
        <v>287</v>
      </c>
      <c r="N95" t="b">
        <v>0</v>
      </c>
      <c r="O95" t="b">
        <v>1</v>
      </c>
      <c r="P95" t="b">
        <v>0</v>
      </c>
      <c r="Q95" t="b">
        <v>0</v>
      </c>
      <c r="U95" t="s">
        <v>44</v>
      </c>
      <c r="W95" s="47"/>
      <c r="Y95" s="35" t="s">
        <v>288</v>
      </c>
      <c r="Z95" s="12" t="b">
        <v>0</v>
      </c>
      <c r="AA95" s="12" t="b">
        <v>1</v>
      </c>
      <c r="AB95" s="12" t="b">
        <v>0</v>
      </c>
      <c r="AC95" s="12" t="b">
        <v>0</v>
      </c>
      <c r="AD95" s="12" t="s">
        <v>62</v>
      </c>
      <c r="AE95" s="12"/>
      <c r="AF95" s="12"/>
      <c r="AG95" s="12"/>
      <c r="AH95" s="12"/>
      <c r="AI95" s="12"/>
      <c r="AJ95" s="12"/>
      <c r="AK95" s="12" t="s">
        <v>227</v>
      </c>
      <c r="AL95" s="12" t="s">
        <v>66</v>
      </c>
      <c r="AM95" s="13">
        <v>0</v>
      </c>
      <c r="AO95" s="5" t="s">
        <v>62</v>
      </c>
      <c r="AP95" s="3">
        <v>3</v>
      </c>
      <c r="AQ95" t="s">
        <v>162</v>
      </c>
      <c r="AR95" s="17">
        <v>1193</v>
      </c>
    </row>
    <row r="96" spans="1:44" x14ac:dyDescent="0.2">
      <c r="A96" s="5" t="s">
        <v>289</v>
      </c>
      <c r="B96" t="b">
        <v>0</v>
      </c>
      <c r="C96" t="b">
        <v>1</v>
      </c>
      <c r="D96" t="b">
        <v>0</v>
      </c>
      <c r="E96" t="b">
        <v>0</v>
      </c>
      <c r="F96" t="b">
        <v>0</v>
      </c>
      <c r="G96" t="b">
        <v>0</v>
      </c>
      <c r="H96" t="b">
        <v>1</v>
      </c>
      <c r="I96" t="b">
        <v>0</v>
      </c>
      <c r="J96" t="b">
        <v>0</v>
      </c>
      <c r="K96" s="47" t="b">
        <v>0</v>
      </c>
      <c r="M96" s="5" t="s">
        <v>290</v>
      </c>
      <c r="N96" t="b">
        <v>0</v>
      </c>
      <c r="O96" t="b">
        <v>1</v>
      </c>
      <c r="P96" t="b">
        <v>0</v>
      </c>
      <c r="Q96" t="b">
        <v>0</v>
      </c>
      <c r="U96" t="s">
        <v>44</v>
      </c>
      <c r="W96" s="47"/>
      <c r="Y96" s="35" t="s">
        <v>291</v>
      </c>
      <c r="Z96" s="12" t="b">
        <v>0</v>
      </c>
      <c r="AA96" s="12" t="b">
        <v>1</v>
      </c>
      <c r="AB96" s="12" t="b">
        <v>0</v>
      </c>
      <c r="AC96" s="12" t="b">
        <v>0</v>
      </c>
      <c r="AD96" s="12" t="s">
        <v>62</v>
      </c>
      <c r="AE96" s="12"/>
      <c r="AF96" s="12"/>
      <c r="AG96" s="12"/>
      <c r="AH96" s="12"/>
      <c r="AI96" s="12"/>
      <c r="AJ96" s="12"/>
      <c r="AK96" s="12" t="s">
        <v>227</v>
      </c>
      <c r="AL96" s="12" t="s">
        <v>66</v>
      </c>
      <c r="AM96" s="13">
        <v>0</v>
      </c>
      <c r="AO96" s="5" t="s">
        <v>62</v>
      </c>
      <c r="AP96" s="3">
        <v>4</v>
      </c>
      <c r="AQ96" t="s">
        <v>166</v>
      </c>
      <c r="AR96" s="17">
        <v>77</v>
      </c>
    </row>
    <row r="97" spans="1:44" x14ac:dyDescent="0.2">
      <c r="A97" s="5" t="s">
        <v>292</v>
      </c>
      <c r="B97" t="b">
        <v>1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s="47" t="b">
        <v>0</v>
      </c>
      <c r="M97" s="5" t="s">
        <v>293</v>
      </c>
      <c r="N97" t="b">
        <v>0</v>
      </c>
      <c r="O97" t="b">
        <v>1</v>
      </c>
      <c r="P97" t="b">
        <v>0</v>
      </c>
      <c r="Q97" t="b">
        <v>0</v>
      </c>
      <c r="U97" t="s">
        <v>44</v>
      </c>
      <c r="W97" s="47"/>
      <c r="Y97" s="35" t="s">
        <v>294</v>
      </c>
      <c r="Z97" s="12" t="b">
        <v>1</v>
      </c>
      <c r="AA97" s="12" t="b">
        <v>0</v>
      </c>
      <c r="AB97" s="12" t="b">
        <v>0</v>
      </c>
      <c r="AC97" s="12" t="b">
        <v>0</v>
      </c>
      <c r="AD97" s="12" t="s">
        <v>282</v>
      </c>
      <c r="AE97" s="12"/>
      <c r="AF97" s="12"/>
      <c r="AG97" s="12"/>
      <c r="AH97" s="12"/>
      <c r="AI97" s="12"/>
      <c r="AJ97" s="12"/>
      <c r="AK97" s="12" t="s">
        <v>227</v>
      </c>
      <c r="AL97" s="12" t="s">
        <v>66</v>
      </c>
      <c r="AM97" s="13">
        <v>0</v>
      </c>
      <c r="AO97" s="5" t="s">
        <v>62</v>
      </c>
      <c r="AP97" s="3">
        <v>4</v>
      </c>
      <c r="AQ97" t="s">
        <v>170</v>
      </c>
      <c r="AR97" s="17">
        <v>54</v>
      </c>
    </row>
    <row r="98" spans="1:44" x14ac:dyDescent="0.2">
      <c r="A98" s="5" t="s">
        <v>295</v>
      </c>
      <c r="B98" t="b">
        <v>0</v>
      </c>
      <c r="C98" t="b">
        <v>1</v>
      </c>
      <c r="D98" t="b">
        <v>0</v>
      </c>
      <c r="E98" t="b">
        <v>0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s="47" t="b">
        <v>0</v>
      </c>
      <c r="M98" s="5" t="s">
        <v>296</v>
      </c>
      <c r="N98" t="b">
        <v>0</v>
      </c>
      <c r="O98" t="b">
        <v>1</v>
      </c>
      <c r="P98" t="b">
        <v>0</v>
      </c>
      <c r="Q98" t="b">
        <v>0</v>
      </c>
      <c r="S98" t="s">
        <v>42</v>
      </c>
      <c r="W98" s="47"/>
      <c r="Y98" s="35" t="s">
        <v>297</v>
      </c>
      <c r="Z98" s="12" t="b">
        <v>0</v>
      </c>
      <c r="AA98" s="12" t="b">
        <v>1</v>
      </c>
      <c r="AB98" s="12" t="b">
        <v>0</v>
      </c>
      <c r="AC98" s="12" t="b">
        <v>0</v>
      </c>
      <c r="AD98" s="12" t="s">
        <v>62</v>
      </c>
      <c r="AE98" s="12"/>
      <c r="AF98" s="12"/>
      <c r="AG98" s="12"/>
      <c r="AH98" s="12"/>
      <c r="AI98" s="12"/>
      <c r="AJ98" s="12"/>
      <c r="AK98" s="12" t="s">
        <v>227</v>
      </c>
      <c r="AL98" s="12" t="s">
        <v>66</v>
      </c>
      <c r="AM98" s="13">
        <v>0</v>
      </c>
      <c r="AO98" s="5" t="s">
        <v>62</v>
      </c>
      <c r="AP98" s="3">
        <v>4</v>
      </c>
      <c r="AQ98" t="s">
        <v>174</v>
      </c>
      <c r="AR98" s="17">
        <v>444</v>
      </c>
    </row>
    <row r="99" spans="1:44" x14ac:dyDescent="0.2">
      <c r="A99" s="5" t="s">
        <v>298</v>
      </c>
      <c r="B99" t="b">
        <v>0</v>
      </c>
      <c r="C99" t="b">
        <v>1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s="47" t="b">
        <v>0</v>
      </c>
      <c r="M99" s="5" t="s">
        <v>299</v>
      </c>
      <c r="N99" t="b">
        <v>0</v>
      </c>
      <c r="O99" t="b">
        <v>1</v>
      </c>
      <c r="P99" t="b">
        <v>0</v>
      </c>
      <c r="Q99" t="b">
        <v>0</v>
      </c>
      <c r="W99" s="47"/>
      <c r="Y99" s="35" t="s">
        <v>300</v>
      </c>
      <c r="Z99" s="12" t="b">
        <v>0</v>
      </c>
      <c r="AA99" s="12" t="b">
        <v>1</v>
      </c>
      <c r="AB99" s="12" t="b">
        <v>0</v>
      </c>
      <c r="AC99" s="12" t="b">
        <v>0</v>
      </c>
      <c r="AD99" s="12" t="s">
        <v>62</v>
      </c>
      <c r="AE99" s="12"/>
      <c r="AF99" s="12"/>
      <c r="AG99" s="12"/>
      <c r="AH99" s="12"/>
      <c r="AI99" s="12"/>
      <c r="AJ99" s="12"/>
      <c r="AK99" s="12" t="s">
        <v>227</v>
      </c>
      <c r="AL99" s="12" t="s">
        <v>66</v>
      </c>
      <c r="AM99" s="13">
        <v>0</v>
      </c>
      <c r="AO99" s="5" t="s">
        <v>62</v>
      </c>
      <c r="AP99" s="3">
        <v>4</v>
      </c>
      <c r="AQ99" t="s">
        <v>178</v>
      </c>
      <c r="AR99" s="17">
        <v>10</v>
      </c>
    </row>
    <row r="100" spans="1:44" x14ac:dyDescent="0.2">
      <c r="A100" s="5" t="s">
        <v>301</v>
      </c>
      <c r="B100" t="b">
        <v>0</v>
      </c>
      <c r="C100" t="b">
        <v>1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s="47" t="b">
        <v>0</v>
      </c>
      <c r="M100" s="5" t="s">
        <v>302</v>
      </c>
      <c r="N100" t="b">
        <v>0</v>
      </c>
      <c r="O100" t="b">
        <v>1</v>
      </c>
      <c r="P100" t="b">
        <v>0</v>
      </c>
      <c r="Q100" t="b">
        <v>0</v>
      </c>
      <c r="W100" s="47"/>
      <c r="Y100" s="35" t="s">
        <v>303</v>
      </c>
      <c r="Z100" s="12" t="b">
        <v>0</v>
      </c>
      <c r="AA100" s="12" t="b">
        <v>1</v>
      </c>
      <c r="AB100" s="12" t="b">
        <v>0</v>
      </c>
      <c r="AC100" s="12" t="b">
        <v>0</v>
      </c>
      <c r="AD100" s="12" t="s">
        <v>62</v>
      </c>
      <c r="AE100" s="12"/>
      <c r="AF100" s="12"/>
      <c r="AG100" s="12"/>
      <c r="AH100" s="12"/>
      <c r="AI100" s="12"/>
      <c r="AJ100" s="12"/>
      <c r="AK100" s="12" t="s">
        <v>227</v>
      </c>
      <c r="AL100" s="12" t="s">
        <v>66</v>
      </c>
      <c r="AM100" s="13">
        <v>0</v>
      </c>
      <c r="AO100" s="5" t="s">
        <v>62</v>
      </c>
      <c r="AP100" s="3">
        <v>4</v>
      </c>
      <c r="AQ100" t="s">
        <v>182</v>
      </c>
      <c r="AR100" s="17">
        <v>169</v>
      </c>
    </row>
    <row r="101" spans="1:44" x14ac:dyDescent="0.2">
      <c r="A101" s="5" t="s">
        <v>304</v>
      </c>
      <c r="B101" t="b">
        <v>0</v>
      </c>
      <c r="C101" t="b">
        <v>1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s="47" t="b">
        <v>0</v>
      </c>
      <c r="M101" s="5" t="s">
        <v>305</v>
      </c>
      <c r="N101" t="b">
        <v>0</v>
      </c>
      <c r="O101" t="b">
        <v>1</v>
      </c>
      <c r="P101" t="b">
        <v>0</v>
      </c>
      <c r="Q101" t="b">
        <v>0</v>
      </c>
      <c r="W101" s="47"/>
      <c r="Y101" s="35" t="s">
        <v>306</v>
      </c>
      <c r="Z101" s="12" t="b">
        <v>0</v>
      </c>
      <c r="AA101" s="12" t="b">
        <v>1</v>
      </c>
      <c r="AB101" s="12" t="b">
        <v>0</v>
      </c>
      <c r="AC101" s="12" t="b">
        <v>0</v>
      </c>
      <c r="AD101" s="12" t="s">
        <v>62</v>
      </c>
      <c r="AE101" s="12"/>
      <c r="AF101" s="12"/>
      <c r="AG101" s="12"/>
      <c r="AH101" s="12"/>
      <c r="AI101" s="12"/>
      <c r="AJ101" s="12"/>
      <c r="AK101" s="12" t="s">
        <v>227</v>
      </c>
      <c r="AL101" s="12" t="s">
        <v>66</v>
      </c>
      <c r="AM101" s="13">
        <v>0</v>
      </c>
      <c r="AO101" s="5" t="s">
        <v>62</v>
      </c>
      <c r="AP101" s="3">
        <v>4</v>
      </c>
      <c r="AQ101" t="s">
        <v>307</v>
      </c>
      <c r="AR101" s="17">
        <v>6</v>
      </c>
    </row>
    <row r="102" spans="1:44" x14ac:dyDescent="0.2">
      <c r="A102" s="5" t="s">
        <v>308</v>
      </c>
      <c r="B102" t="b">
        <v>0</v>
      </c>
      <c r="C102" t="b">
        <v>1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s="47" t="b">
        <v>0</v>
      </c>
      <c r="M102" s="5" t="s">
        <v>309</v>
      </c>
      <c r="N102" t="b">
        <v>0</v>
      </c>
      <c r="O102" t="b">
        <v>1</v>
      </c>
      <c r="P102" t="b">
        <v>0</v>
      </c>
      <c r="Q102" t="b">
        <v>0</v>
      </c>
      <c r="W102" s="47"/>
      <c r="Y102" s="35" t="s">
        <v>310</v>
      </c>
      <c r="Z102" s="12" t="b">
        <v>0</v>
      </c>
      <c r="AA102" s="12" t="b">
        <v>1</v>
      </c>
      <c r="AB102" s="12" t="b">
        <v>0</v>
      </c>
      <c r="AC102" s="12" t="b">
        <v>0</v>
      </c>
      <c r="AD102" s="12" t="s">
        <v>62</v>
      </c>
      <c r="AE102" s="12"/>
      <c r="AF102" s="12"/>
      <c r="AG102" s="12"/>
      <c r="AH102" s="12"/>
      <c r="AI102" s="12"/>
      <c r="AJ102" s="12"/>
      <c r="AK102" s="12" t="s">
        <v>227</v>
      </c>
      <c r="AL102" s="12" t="s">
        <v>66</v>
      </c>
      <c r="AM102" s="13">
        <v>0</v>
      </c>
      <c r="AO102" s="5" t="s">
        <v>62</v>
      </c>
      <c r="AP102" s="3">
        <v>4</v>
      </c>
      <c r="AQ102" t="s">
        <v>186</v>
      </c>
      <c r="AR102" s="17">
        <v>55</v>
      </c>
    </row>
    <row r="103" spans="1:44" x14ac:dyDescent="0.2">
      <c r="A103" s="5" t="s">
        <v>311</v>
      </c>
      <c r="B103" t="b">
        <v>0</v>
      </c>
      <c r="C103" t="b">
        <v>1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s="47" t="b">
        <v>0</v>
      </c>
      <c r="M103" s="5" t="s">
        <v>312</v>
      </c>
      <c r="N103" t="b">
        <v>0</v>
      </c>
      <c r="O103" t="b">
        <v>1</v>
      </c>
      <c r="P103" t="b">
        <v>0</v>
      </c>
      <c r="Q103" t="b">
        <v>0</v>
      </c>
      <c r="W103" s="47"/>
      <c r="Y103" s="35" t="s">
        <v>313</v>
      </c>
      <c r="Z103" s="12" t="b">
        <v>0</v>
      </c>
      <c r="AA103" s="12" t="b">
        <v>1</v>
      </c>
      <c r="AB103" s="12" t="b">
        <v>0</v>
      </c>
      <c r="AC103" s="12" t="b">
        <v>0</v>
      </c>
      <c r="AD103" s="12" t="s">
        <v>62</v>
      </c>
      <c r="AE103" s="12"/>
      <c r="AF103" s="12"/>
      <c r="AG103" s="12"/>
      <c r="AH103" s="12"/>
      <c r="AI103" s="12"/>
      <c r="AJ103" s="12"/>
      <c r="AK103" s="12" t="s">
        <v>227</v>
      </c>
      <c r="AL103" s="12" t="s">
        <v>66</v>
      </c>
      <c r="AM103" s="13">
        <v>0</v>
      </c>
      <c r="AO103" s="5" t="s">
        <v>62</v>
      </c>
      <c r="AP103" s="3">
        <v>4</v>
      </c>
      <c r="AQ103" t="s">
        <v>190</v>
      </c>
      <c r="AR103" s="17">
        <v>865</v>
      </c>
    </row>
    <row r="104" spans="1:44" x14ac:dyDescent="0.2">
      <c r="A104" s="5" t="s">
        <v>314</v>
      </c>
      <c r="B104" t="b">
        <v>0</v>
      </c>
      <c r="C104" t="b">
        <v>1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s="47" t="b">
        <v>0</v>
      </c>
      <c r="M104" s="5" t="s">
        <v>315</v>
      </c>
      <c r="N104" t="b">
        <v>0</v>
      </c>
      <c r="O104" t="b">
        <v>1</v>
      </c>
      <c r="P104" t="b">
        <v>0</v>
      </c>
      <c r="Q104" t="b">
        <v>0</v>
      </c>
      <c r="W104" s="47"/>
      <c r="Y104" s="35" t="s">
        <v>316</v>
      </c>
      <c r="Z104" s="12" t="b">
        <v>0</v>
      </c>
      <c r="AA104" s="12" t="b">
        <v>1</v>
      </c>
      <c r="AB104" s="12" t="b">
        <v>0</v>
      </c>
      <c r="AC104" s="12" t="b">
        <v>0</v>
      </c>
      <c r="AD104" s="12" t="s">
        <v>62</v>
      </c>
      <c r="AE104" s="12"/>
      <c r="AF104" s="12"/>
      <c r="AG104" s="12"/>
      <c r="AH104" s="12"/>
      <c r="AI104" s="12"/>
      <c r="AJ104" s="12"/>
      <c r="AK104" s="12" t="s">
        <v>227</v>
      </c>
      <c r="AL104" s="12" t="s">
        <v>66</v>
      </c>
      <c r="AM104" s="13">
        <v>0</v>
      </c>
      <c r="AO104" s="5" t="s">
        <v>62</v>
      </c>
      <c r="AP104" s="3">
        <v>4</v>
      </c>
      <c r="AQ104" t="s">
        <v>194</v>
      </c>
      <c r="AR104" s="17">
        <v>18</v>
      </c>
    </row>
    <row r="105" spans="1:44" x14ac:dyDescent="0.2">
      <c r="A105" s="5" t="s">
        <v>317</v>
      </c>
      <c r="B105" t="b">
        <v>0</v>
      </c>
      <c r="C105" t="b">
        <v>1</v>
      </c>
      <c r="D105" t="b">
        <v>0</v>
      </c>
      <c r="E105" t="b">
        <v>0</v>
      </c>
      <c r="F105" t="b">
        <v>0</v>
      </c>
      <c r="G105" t="b">
        <v>0</v>
      </c>
      <c r="H105" t="b">
        <v>1</v>
      </c>
      <c r="I105" t="b">
        <v>1</v>
      </c>
      <c r="J105" t="b">
        <v>0</v>
      </c>
      <c r="K105" s="47" t="b">
        <v>0</v>
      </c>
      <c r="M105" s="5" t="s">
        <v>318</v>
      </c>
      <c r="N105" t="b">
        <v>0</v>
      </c>
      <c r="O105" t="b">
        <v>1</v>
      </c>
      <c r="P105" t="b">
        <v>0</v>
      </c>
      <c r="Q105" t="b">
        <v>0</v>
      </c>
      <c r="S105" t="s">
        <v>42</v>
      </c>
      <c r="W105" s="47"/>
      <c r="Y105" s="35" t="s">
        <v>319</v>
      </c>
      <c r="Z105" s="12" t="b">
        <v>0</v>
      </c>
      <c r="AA105" s="12" t="b">
        <v>1</v>
      </c>
      <c r="AB105" s="12" t="b">
        <v>0</v>
      </c>
      <c r="AC105" s="12" t="b">
        <v>0</v>
      </c>
      <c r="AD105" s="12" t="s">
        <v>62</v>
      </c>
      <c r="AE105" s="12"/>
      <c r="AF105" s="12"/>
      <c r="AG105" s="12"/>
      <c r="AH105" s="12"/>
      <c r="AI105" s="12"/>
      <c r="AJ105" s="12"/>
      <c r="AK105" s="12" t="s">
        <v>227</v>
      </c>
      <c r="AL105" s="12" t="s">
        <v>66</v>
      </c>
      <c r="AM105" s="13">
        <v>0</v>
      </c>
      <c r="AO105" s="5" t="s">
        <v>62</v>
      </c>
      <c r="AP105" s="3">
        <v>4</v>
      </c>
      <c r="AQ105" t="s">
        <v>198</v>
      </c>
      <c r="AR105" s="17">
        <v>65</v>
      </c>
    </row>
    <row r="106" spans="1:44" x14ac:dyDescent="0.2">
      <c r="A106" s="5" t="s">
        <v>320</v>
      </c>
      <c r="B106" t="b">
        <v>0</v>
      </c>
      <c r="C106" t="b">
        <v>1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s="47" t="b">
        <v>0</v>
      </c>
      <c r="M106" s="5" t="s">
        <v>321</v>
      </c>
      <c r="N106" t="b">
        <v>0</v>
      </c>
      <c r="O106" t="b">
        <v>1</v>
      </c>
      <c r="P106" t="b">
        <v>0</v>
      </c>
      <c r="Q106" t="b">
        <v>0</v>
      </c>
      <c r="W106" s="47"/>
      <c r="Y106" s="35" t="s">
        <v>322</v>
      </c>
      <c r="Z106" s="12" t="b">
        <v>0</v>
      </c>
      <c r="AA106" s="12" t="b">
        <v>1</v>
      </c>
      <c r="AB106" s="12" t="b">
        <v>0</v>
      </c>
      <c r="AC106" s="12" t="b">
        <v>0</v>
      </c>
      <c r="AD106" s="12" t="s">
        <v>62</v>
      </c>
      <c r="AE106" s="12"/>
      <c r="AF106" s="12"/>
      <c r="AG106" s="12"/>
      <c r="AH106" s="12"/>
      <c r="AI106" s="12"/>
      <c r="AJ106" s="12"/>
      <c r="AK106" s="12" t="s">
        <v>227</v>
      </c>
      <c r="AL106" s="12" t="s">
        <v>66</v>
      </c>
      <c r="AM106" s="13">
        <v>0</v>
      </c>
      <c r="AO106" s="5" t="s">
        <v>62</v>
      </c>
      <c r="AP106" s="3">
        <v>5</v>
      </c>
      <c r="AQ106" t="s">
        <v>202</v>
      </c>
      <c r="AR106" s="17">
        <v>18</v>
      </c>
    </row>
    <row r="107" spans="1:44" x14ac:dyDescent="0.2">
      <c r="A107" s="5" t="s">
        <v>323</v>
      </c>
      <c r="B107" t="b">
        <v>0</v>
      </c>
      <c r="C107" t="b">
        <v>1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s="47" t="b">
        <v>0</v>
      </c>
      <c r="M107" s="5" t="s">
        <v>324</v>
      </c>
      <c r="N107" t="b">
        <v>0</v>
      </c>
      <c r="O107" t="b">
        <v>1</v>
      </c>
      <c r="P107" t="b">
        <v>0</v>
      </c>
      <c r="Q107" t="b">
        <v>0</v>
      </c>
      <c r="U107" t="s">
        <v>44</v>
      </c>
      <c r="W107" s="47"/>
      <c r="Y107" s="35" t="s">
        <v>325</v>
      </c>
      <c r="Z107" s="12" t="b">
        <v>0</v>
      </c>
      <c r="AA107" s="12" t="b">
        <v>1</v>
      </c>
      <c r="AB107" s="12" t="b">
        <v>0</v>
      </c>
      <c r="AC107" s="12" t="b">
        <v>0</v>
      </c>
      <c r="AD107" s="12" t="s">
        <v>62</v>
      </c>
      <c r="AE107" s="12"/>
      <c r="AF107" s="12"/>
      <c r="AG107" s="12"/>
      <c r="AH107" s="12"/>
      <c r="AI107" s="12"/>
      <c r="AJ107" s="12"/>
      <c r="AK107" s="12" t="s">
        <v>227</v>
      </c>
      <c r="AL107" s="12" t="s">
        <v>66</v>
      </c>
      <c r="AM107" s="13">
        <v>0</v>
      </c>
      <c r="AO107" s="5" t="s">
        <v>62</v>
      </c>
      <c r="AP107" s="3">
        <v>5</v>
      </c>
      <c r="AQ107" t="s">
        <v>206</v>
      </c>
      <c r="AR107" s="17">
        <v>99</v>
      </c>
    </row>
    <row r="108" spans="1:44" x14ac:dyDescent="0.2">
      <c r="A108" s="5" t="s">
        <v>326</v>
      </c>
      <c r="B108" t="b">
        <v>0</v>
      </c>
      <c r="C108" t="b">
        <v>1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s="47" t="b">
        <v>0</v>
      </c>
      <c r="M108" s="5" t="s">
        <v>327</v>
      </c>
      <c r="N108" t="b">
        <v>0</v>
      </c>
      <c r="O108" t="b">
        <v>1</v>
      </c>
      <c r="P108" t="b">
        <v>0</v>
      </c>
      <c r="Q108" t="b">
        <v>0</v>
      </c>
      <c r="U108" t="s">
        <v>44</v>
      </c>
      <c r="V108" t="s">
        <v>45</v>
      </c>
      <c r="W108" s="47"/>
      <c r="Y108" s="35" t="s">
        <v>328</v>
      </c>
      <c r="Z108" s="12" t="b">
        <v>0</v>
      </c>
      <c r="AA108" s="12" t="b">
        <v>1</v>
      </c>
      <c r="AB108" s="12" t="b">
        <v>0</v>
      </c>
      <c r="AC108" s="12" t="b">
        <v>0</v>
      </c>
      <c r="AD108" s="12" t="s">
        <v>62</v>
      </c>
      <c r="AE108" s="12"/>
      <c r="AF108" s="12"/>
      <c r="AG108" s="12"/>
      <c r="AH108" s="12"/>
      <c r="AI108" s="12"/>
      <c r="AJ108" s="12"/>
      <c r="AK108" s="12" t="s">
        <v>227</v>
      </c>
      <c r="AL108" s="12" t="s">
        <v>66</v>
      </c>
      <c r="AM108" s="13">
        <v>0</v>
      </c>
      <c r="AO108" s="5" t="s">
        <v>62</v>
      </c>
      <c r="AP108" s="3">
        <v>5</v>
      </c>
      <c r="AQ108" t="s">
        <v>329</v>
      </c>
      <c r="AR108" s="17">
        <v>6</v>
      </c>
    </row>
    <row r="109" spans="1:44" x14ac:dyDescent="0.2">
      <c r="A109" s="5" t="s">
        <v>330</v>
      </c>
      <c r="B109" t="b">
        <v>0</v>
      </c>
      <c r="C109" t="b">
        <v>1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s="47" t="b">
        <v>0</v>
      </c>
      <c r="M109" s="5" t="s">
        <v>331</v>
      </c>
      <c r="N109" t="b">
        <v>0</v>
      </c>
      <c r="O109" t="b">
        <v>1</v>
      </c>
      <c r="P109" t="b">
        <v>0</v>
      </c>
      <c r="Q109" t="b">
        <v>0</v>
      </c>
      <c r="W109" s="47"/>
      <c r="Y109" s="35" t="s">
        <v>332</v>
      </c>
      <c r="Z109" s="12" t="b">
        <v>0</v>
      </c>
      <c r="AA109" s="12" t="b">
        <v>1</v>
      </c>
      <c r="AB109" s="12" t="b">
        <v>0</v>
      </c>
      <c r="AC109" s="12" t="b">
        <v>0</v>
      </c>
      <c r="AD109" s="12" t="s">
        <v>62</v>
      </c>
      <c r="AE109" s="12"/>
      <c r="AF109" s="12"/>
      <c r="AG109" s="12"/>
      <c r="AH109" s="12"/>
      <c r="AI109" s="12"/>
      <c r="AJ109" s="12"/>
      <c r="AK109" s="12" t="s">
        <v>227</v>
      </c>
      <c r="AL109" s="12" t="s">
        <v>66</v>
      </c>
      <c r="AM109" s="13">
        <v>0</v>
      </c>
      <c r="AO109" s="5" t="s">
        <v>62</v>
      </c>
      <c r="AP109" s="3">
        <v>5</v>
      </c>
      <c r="AQ109" t="s">
        <v>333</v>
      </c>
      <c r="AR109" s="17">
        <v>4</v>
      </c>
    </row>
    <row r="110" spans="1:44" x14ac:dyDescent="0.2">
      <c r="A110" s="5" t="s">
        <v>334</v>
      </c>
      <c r="B110" t="b">
        <v>0</v>
      </c>
      <c r="C110" t="b">
        <v>1</v>
      </c>
      <c r="D110" t="b">
        <v>0</v>
      </c>
      <c r="E110" t="b">
        <v>0</v>
      </c>
      <c r="F110" t="b">
        <v>1</v>
      </c>
      <c r="G110" t="b">
        <v>0</v>
      </c>
      <c r="H110" t="b">
        <v>0</v>
      </c>
      <c r="I110" t="b">
        <v>0</v>
      </c>
      <c r="J110" t="b">
        <v>0</v>
      </c>
      <c r="K110" s="47" t="b">
        <v>0</v>
      </c>
      <c r="M110" s="5" t="s">
        <v>335</v>
      </c>
      <c r="N110" t="b">
        <v>0</v>
      </c>
      <c r="O110" t="b">
        <v>1</v>
      </c>
      <c r="P110" t="b">
        <v>0</v>
      </c>
      <c r="Q110" t="b">
        <v>0</v>
      </c>
      <c r="W110" s="47"/>
      <c r="Y110" s="35" t="s">
        <v>336</v>
      </c>
      <c r="Z110" s="12" t="b">
        <v>0</v>
      </c>
      <c r="AA110" s="12" t="b">
        <v>1</v>
      </c>
      <c r="AB110" s="12" t="b">
        <v>0</v>
      </c>
      <c r="AC110" s="12" t="b">
        <v>0</v>
      </c>
      <c r="AD110" s="12" t="s">
        <v>62</v>
      </c>
      <c r="AE110" s="12"/>
      <c r="AF110" s="12"/>
      <c r="AG110" s="12"/>
      <c r="AH110" s="12"/>
      <c r="AI110" s="12"/>
      <c r="AJ110" s="12"/>
      <c r="AK110" s="12" t="s">
        <v>227</v>
      </c>
      <c r="AL110" s="12" t="s">
        <v>66</v>
      </c>
      <c r="AM110" s="13">
        <v>0</v>
      </c>
      <c r="AO110" s="5" t="s">
        <v>62</v>
      </c>
      <c r="AP110" s="3">
        <v>5</v>
      </c>
      <c r="AQ110" t="s">
        <v>210</v>
      </c>
      <c r="AR110" s="17">
        <v>19</v>
      </c>
    </row>
    <row r="111" spans="1:44" x14ac:dyDescent="0.2">
      <c r="A111" s="5" t="s">
        <v>337</v>
      </c>
      <c r="B111" t="b">
        <v>0</v>
      </c>
      <c r="C111" t="b">
        <v>1</v>
      </c>
      <c r="D111" t="b">
        <v>0</v>
      </c>
      <c r="E111" t="b">
        <v>1</v>
      </c>
      <c r="F111" t="b">
        <v>1</v>
      </c>
      <c r="G111" t="b">
        <v>0</v>
      </c>
      <c r="H111" t="b">
        <v>1</v>
      </c>
      <c r="I111" t="b">
        <v>0</v>
      </c>
      <c r="J111" t="b">
        <v>1</v>
      </c>
      <c r="K111" s="47" t="b">
        <v>0</v>
      </c>
      <c r="M111" s="5" t="s">
        <v>338</v>
      </c>
      <c r="N111" t="b">
        <v>0</v>
      </c>
      <c r="O111" t="b">
        <v>1</v>
      </c>
      <c r="P111" t="b">
        <v>0</v>
      </c>
      <c r="Q111" t="b">
        <v>0</v>
      </c>
      <c r="W111" s="47"/>
      <c r="Y111" s="35" t="s">
        <v>339</v>
      </c>
      <c r="Z111" s="12" t="b">
        <v>0</v>
      </c>
      <c r="AA111" s="12" t="b">
        <v>1</v>
      </c>
      <c r="AB111" s="12" t="b">
        <v>0</v>
      </c>
      <c r="AC111" s="12" t="b">
        <v>0</v>
      </c>
      <c r="AD111" s="12" t="s">
        <v>62</v>
      </c>
      <c r="AE111" s="12"/>
      <c r="AF111" s="12"/>
      <c r="AG111" s="12"/>
      <c r="AH111" s="12"/>
      <c r="AI111" s="12"/>
      <c r="AJ111" s="12"/>
      <c r="AK111" s="12" t="s">
        <v>227</v>
      </c>
      <c r="AL111" s="12" t="s">
        <v>66</v>
      </c>
      <c r="AM111" s="13">
        <v>0</v>
      </c>
      <c r="AO111" s="5" t="s">
        <v>62</v>
      </c>
      <c r="AP111" s="3">
        <v>6</v>
      </c>
      <c r="AQ111" t="s">
        <v>214</v>
      </c>
      <c r="AR111" s="17">
        <v>29</v>
      </c>
    </row>
    <row r="112" spans="1:44" x14ac:dyDescent="0.2">
      <c r="A112" s="5" t="s">
        <v>340</v>
      </c>
      <c r="B112" t="b">
        <v>0</v>
      </c>
      <c r="C112" t="b">
        <v>1</v>
      </c>
      <c r="D112" t="b">
        <v>0</v>
      </c>
      <c r="E112" t="b">
        <v>0</v>
      </c>
      <c r="F112" t="b">
        <v>1</v>
      </c>
      <c r="G112" t="b">
        <v>0</v>
      </c>
      <c r="H112" t="b">
        <v>0</v>
      </c>
      <c r="I112" t="b">
        <v>0</v>
      </c>
      <c r="J112" t="b">
        <v>0</v>
      </c>
      <c r="K112" s="47" t="b">
        <v>0</v>
      </c>
      <c r="M112" s="48" t="s">
        <v>341</v>
      </c>
      <c r="N112" t="b">
        <v>0</v>
      </c>
      <c r="O112" t="b">
        <v>1</v>
      </c>
      <c r="P112" t="b">
        <v>0</v>
      </c>
      <c r="Q112" t="b">
        <v>0</v>
      </c>
      <c r="W112" s="47"/>
      <c r="Y112" s="35" t="s">
        <v>342</v>
      </c>
      <c r="Z112" s="12" t="b">
        <v>0</v>
      </c>
      <c r="AA112" s="12" t="b">
        <v>1</v>
      </c>
      <c r="AB112" s="12" t="b">
        <v>0</v>
      </c>
      <c r="AC112" s="12" t="b">
        <v>0</v>
      </c>
      <c r="AD112" s="12" t="s">
        <v>62</v>
      </c>
      <c r="AE112" s="12"/>
      <c r="AF112" s="12"/>
      <c r="AG112" s="12"/>
      <c r="AH112" s="12"/>
      <c r="AI112" s="12"/>
      <c r="AJ112" s="12"/>
      <c r="AK112" s="12" t="s">
        <v>227</v>
      </c>
      <c r="AL112" s="12" t="s">
        <v>66</v>
      </c>
      <c r="AM112" s="13">
        <v>0</v>
      </c>
      <c r="AO112" s="5" t="s">
        <v>149</v>
      </c>
      <c r="AP112" s="3">
        <v>0</v>
      </c>
      <c r="AQ112" t="s">
        <v>66</v>
      </c>
      <c r="AR112" s="17">
        <v>85904</v>
      </c>
    </row>
    <row r="113" spans="1:44" x14ac:dyDescent="0.2">
      <c r="A113" s="5" t="s">
        <v>343</v>
      </c>
      <c r="B113" t="b">
        <v>1</v>
      </c>
      <c r="C113" t="b">
        <v>1</v>
      </c>
      <c r="D113" t="b">
        <v>1</v>
      </c>
      <c r="E113" t="b">
        <v>0</v>
      </c>
      <c r="F113" t="b">
        <v>1</v>
      </c>
      <c r="G113" t="b">
        <v>0</v>
      </c>
      <c r="H113" t="b">
        <v>0</v>
      </c>
      <c r="I113" t="b">
        <v>0</v>
      </c>
      <c r="J113" t="b">
        <v>0</v>
      </c>
      <c r="K113" s="47" t="b">
        <v>0</v>
      </c>
      <c r="M113" s="5" t="s">
        <v>344</v>
      </c>
      <c r="N113" t="b">
        <v>0</v>
      </c>
      <c r="O113" t="b">
        <v>1</v>
      </c>
      <c r="P113" t="b">
        <v>0</v>
      </c>
      <c r="Q113" t="b">
        <v>0</v>
      </c>
      <c r="W113" s="47"/>
      <c r="Y113" s="35" t="s">
        <v>345</v>
      </c>
      <c r="Z113" s="12" t="b">
        <v>0</v>
      </c>
      <c r="AA113" s="12" t="b">
        <v>1</v>
      </c>
      <c r="AB113" s="12" t="b">
        <v>0</v>
      </c>
      <c r="AC113" s="12" t="b">
        <v>0</v>
      </c>
      <c r="AD113" s="12" t="s">
        <v>62</v>
      </c>
      <c r="AE113" s="12"/>
      <c r="AF113" s="12"/>
      <c r="AG113" s="12"/>
      <c r="AH113" s="12"/>
      <c r="AI113" s="12"/>
      <c r="AJ113" s="12"/>
      <c r="AK113" s="12" t="s">
        <v>227</v>
      </c>
      <c r="AL113" s="12" t="s">
        <v>66</v>
      </c>
      <c r="AM113" s="13">
        <v>0</v>
      </c>
      <c r="AO113" s="5" t="s">
        <v>149</v>
      </c>
      <c r="AP113" s="3">
        <v>1</v>
      </c>
      <c r="AQ113" t="s">
        <v>72</v>
      </c>
      <c r="AR113" s="17">
        <v>1695</v>
      </c>
    </row>
    <row r="114" spans="1:44" x14ac:dyDescent="0.2">
      <c r="A114" s="48" t="s">
        <v>346</v>
      </c>
      <c r="B114" t="b">
        <v>0</v>
      </c>
      <c r="C114" t="b">
        <v>1</v>
      </c>
      <c r="D114" t="b">
        <v>0</v>
      </c>
      <c r="E114" t="b">
        <v>0</v>
      </c>
      <c r="F114" t="b">
        <v>1</v>
      </c>
      <c r="G114" t="b">
        <v>0</v>
      </c>
      <c r="H114" t="b">
        <v>0</v>
      </c>
      <c r="I114" t="b">
        <v>0</v>
      </c>
      <c r="J114" t="b">
        <v>0</v>
      </c>
      <c r="K114" s="47" t="b">
        <v>0</v>
      </c>
      <c r="M114" s="5" t="s">
        <v>347</v>
      </c>
      <c r="N114" t="b">
        <v>0</v>
      </c>
      <c r="O114" t="b">
        <v>1</v>
      </c>
      <c r="P114" t="b">
        <v>0</v>
      </c>
      <c r="Q114" t="b">
        <v>0</v>
      </c>
      <c r="W114" s="47"/>
      <c r="Y114" s="35" t="s">
        <v>348</v>
      </c>
      <c r="Z114" s="12" t="b">
        <v>0</v>
      </c>
      <c r="AA114" s="12" t="b">
        <v>1</v>
      </c>
      <c r="AB114" s="12" t="b">
        <v>0</v>
      </c>
      <c r="AC114" s="12" t="b">
        <v>0</v>
      </c>
      <c r="AD114" s="12" t="s">
        <v>62</v>
      </c>
      <c r="AE114" s="12"/>
      <c r="AF114" s="12"/>
      <c r="AG114" s="12"/>
      <c r="AH114" s="12"/>
      <c r="AI114" s="12"/>
      <c r="AJ114" s="12"/>
      <c r="AK114" s="12" t="s">
        <v>227</v>
      </c>
      <c r="AL114" s="12" t="s">
        <v>66</v>
      </c>
      <c r="AM114" s="13">
        <v>0</v>
      </c>
      <c r="AO114" s="5" t="s">
        <v>149</v>
      </c>
      <c r="AP114" s="3">
        <v>1</v>
      </c>
      <c r="AQ114" t="s">
        <v>78</v>
      </c>
      <c r="AR114" s="17">
        <v>4912</v>
      </c>
    </row>
    <row r="115" spans="1:44" x14ac:dyDescent="0.2">
      <c r="A115" s="5" t="s">
        <v>349</v>
      </c>
      <c r="B115" t="b">
        <v>0</v>
      </c>
      <c r="C115" t="b">
        <v>1</v>
      </c>
      <c r="D115" t="b">
        <v>0</v>
      </c>
      <c r="E115" t="b">
        <v>0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s="47" t="b">
        <v>0</v>
      </c>
      <c r="M115" s="5" t="s">
        <v>350</v>
      </c>
      <c r="N115" t="b">
        <v>0</v>
      </c>
      <c r="O115" t="b">
        <v>1</v>
      </c>
      <c r="P115" t="b">
        <v>0</v>
      </c>
      <c r="Q115" t="b">
        <v>0</v>
      </c>
      <c r="S115" t="s">
        <v>42</v>
      </c>
      <c r="T115" t="s">
        <v>43</v>
      </c>
      <c r="U115" t="s">
        <v>44</v>
      </c>
      <c r="W115" s="47" t="s">
        <v>46</v>
      </c>
      <c r="Y115" s="35" t="s">
        <v>351</v>
      </c>
      <c r="Z115" s="12" t="b">
        <v>0</v>
      </c>
      <c r="AA115" s="12" t="b">
        <v>1</v>
      </c>
      <c r="AB115" s="12" t="b">
        <v>0</v>
      </c>
      <c r="AC115" s="12" t="b">
        <v>0</v>
      </c>
      <c r="AD115" s="12" t="s">
        <v>62</v>
      </c>
      <c r="AE115" s="12"/>
      <c r="AF115" s="12"/>
      <c r="AG115" s="12"/>
      <c r="AH115" s="12"/>
      <c r="AI115" s="12"/>
      <c r="AJ115" s="12"/>
      <c r="AK115" s="12" t="s">
        <v>227</v>
      </c>
      <c r="AL115" s="12" t="s">
        <v>66</v>
      </c>
      <c r="AM115" s="13">
        <v>0</v>
      </c>
      <c r="AO115" s="5" t="s">
        <v>149</v>
      </c>
      <c r="AP115" s="3">
        <v>1</v>
      </c>
      <c r="AQ115" t="s">
        <v>82</v>
      </c>
      <c r="AR115" s="17">
        <v>1771</v>
      </c>
    </row>
    <row r="116" spans="1:44" x14ac:dyDescent="0.2">
      <c r="A116" s="5" t="s">
        <v>352</v>
      </c>
      <c r="B116" t="b">
        <v>0</v>
      </c>
      <c r="C116" t="b">
        <v>1</v>
      </c>
      <c r="D116" t="b">
        <v>0</v>
      </c>
      <c r="E116" t="b">
        <v>0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s="47" t="b">
        <v>0</v>
      </c>
      <c r="M116" s="5" t="s">
        <v>353</v>
      </c>
      <c r="N116" t="b">
        <v>0</v>
      </c>
      <c r="O116" t="b">
        <v>1</v>
      </c>
      <c r="P116" t="b">
        <v>0</v>
      </c>
      <c r="Q116" t="b">
        <v>0</v>
      </c>
      <c r="W116" s="47"/>
      <c r="Y116" s="35" t="s">
        <v>354</v>
      </c>
      <c r="Z116" s="12" t="b">
        <v>0</v>
      </c>
      <c r="AA116" s="12" t="b">
        <v>1</v>
      </c>
      <c r="AB116" s="12" t="b">
        <v>0</v>
      </c>
      <c r="AC116" s="12" t="b">
        <v>0</v>
      </c>
      <c r="AD116" s="12" t="s">
        <v>62</v>
      </c>
      <c r="AE116" s="12"/>
      <c r="AF116" s="12"/>
      <c r="AG116" s="12"/>
      <c r="AH116" s="12"/>
      <c r="AI116" s="12"/>
      <c r="AJ116" s="12"/>
      <c r="AK116" s="12" t="s">
        <v>227</v>
      </c>
      <c r="AL116" s="12" t="s">
        <v>66</v>
      </c>
      <c r="AM116" s="13">
        <v>0</v>
      </c>
      <c r="AO116" s="5" t="s">
        <v>149</v>
      </c>
      <c r="AP116" s="3">
        <v>1</v>
      </c>
      <c r="AQ116" t="s">
        <v>86</v>
      </c>
      <c r="AR116" s="17">
        <v>6649</v>
      </c>
    </row>
    <row r="117" spans="1:44" x14ac:dyDescent="0.2">
      <c r="A117" s="5" t="s">
        <v>355</v>
      </c>
      <c r="B117" t="b">
        <v>0</v>
      </c>
      <c r="C117" t="b">
        <v>1</v>
      </c>
      <c r="D117" t="b">
        <v>0</v>
      </c>
      <c r="E117" t="b">
        <v>0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s="47" t="b">
        <v>0</v>
      </c>
      <c r="M117" s="5" t="s">
        <v>356</v>
      </c>
      <c r="N117" t="b">
        <v>0</v>
      </c>
      <c r="O117" t="b">
        <v>1</v>
      </c>
      <c r="P117" t="b">
        <v>0</v>
      </c>
      <c r="Q117" t="b">
        <v>0</v>
      </c>
      <c r="W117" s="47"/>
      <c r="Y117" s="35" t="s">
        <v>357</v>
      </c>
      <c r="Z117" s="12" t="b">
        <v>0</v>
      </c>
      <c r="AA117" s="12" t="b">
        <v>1</v>
      </c>
      <c r="AB117" s="12" t="b">
        <v>0</v>
      </c>
      <c r="AC117" s="12" t="b">
        <v>0</v>
      </c>
      <c r="AD117" s="12" t="s">
        <v>62</v>
      </c>
      <c r="AE117" s="12"/>
      <c r="AF117" s="12"/>
      <c r="AG117" s="12"/>
      <c r="AH117" s="12"/>
      <c r="AI117" s="12"/>
      <c r="AJ117" s="12"/>
      <c r="AK117" s="12" t="s">
        <v>227</v>
      </c>
      <c r="AL117" s="12" t="s">
        <v>66</v>
      </c>
      <c r="AM117" s="13">
        <v>0</v>
      </c>
      <c r="AO117" s="5" t="s">
        <v>149</v>
      </c>
      <c r="AP117" s="3">
        <v>2</v>
      </c>
      <c r="AQ117" t="s">
        <v>91</v>
      </c>
      <c r="AR117" s="17">
        <v>2271</v>
      </c>
    </row>
    <row r="118" spans="1:44" x14ac:dyDescent="0.2">
      <c r="A118" s="5" t="s">
        <v>358</v>
      </c>
      <c r="B118" t="b">
        <v>0</v>
      </c>
      <c r="C118" t="b">
        <v>1</v>
      </c>
      <c r="D118" t="b">
        <v>0</v>
      </c>
      <c r="E118" t="b">
        <v>0</v>
      </c>
      <c r="F118" t="b">
        <v>1</v>
      </c>
      <c r="G118" t="b">
        <v>0</v>
      </c>
      <c r="H118" t="b">
        <v>0</v>
      </c>
      <c r="I118" t="b">
        <v>0</v>
      </c>
      <c r="J118" t="b">
        <v>0</v>
      </c>
      <c r="K118" s="47" t="b">
        <v>0</v>
      </c>
      <c r="M118" s="5" t="s">
        <v>359</v>
      </c>
      <c r="N118" t="b">
        <v>0</v>
      </c>
      <c r="O118" t="b">
        <v>1</v>
      </c>
      <c r="P118" t="b">
        <v>0</v>
      </c>
      <c r="Q118" t="b">
        <v>0</v>
      </c>
      <c r="W118" s="47"/>
      <c r="Y118" s="35" t="s">
        <v>360</v>
      </c>
      <c r="Z118" s="12" t="b">
        <v>0</v>
      </c>
      <c r="AA118" s="12" t="b">
        <v>1</v>
      </c>
      <c r="AB118" s="12" t="b">
        <v>0</v>
      </c>
      <c r="AC118" s="12" t="b">
        <v>0</v>
      </c>
      <c r="AD118" s="12" t="s">
        <v>62</v>
      </c>
      <c r="AE118" s="12"/>
      <c r="AF118" s="12"/>
      <c r="AG118" s="12"/>
      <c r="AH118" s="12"/>
      <c r="AI118" s="12"/>
      <c r="AJ118" s="12"/>
      <c r="AK118" s="12" t="s">
        <v>227</v>
      </c>
      <c r="AL118" s="12" t="s">
        <v>66</v>
      </c>
      <c r="AM118" s="13">
        <v>0</v>
      </c>
      <c r="AO118" s="5" t="s">
        <v>149</v>
      </c>
      <c r="AP118" s="3">
        <v>2</v>
      </c>
      <c r="AQ118" t="s">
        <v>95</v>
      </c>
      <c r="AR118" s="17">
        <v>2</v>
      </c>
    </row>
    <row r="119" spans="1:44" x14ac:dyDescent="0.2">
      <c r="A119" s="5" t="s">
        <v>361</v>
      </c>
      <c r="B119" t="b">
        <v>0</v>
      </c>
      <c r="C119" t="b">
        <v>1</v>
      </c>
      <c r="D119" t="b">
        <v>0</v>
      </c>
      <c r="E119" t="b">
        <v>0</v>
      </c>
      <c r="F119" t="b">
        <v>1</v>
      </c>
      <c r="G119" t="b">
        <v>0</v>
      </c>
      <c r="H119" t="b">
        <v>0</v>
      </c>
      <c r="I119" t="b">
        <v>0</v>
      </c>
      <c r="J119" t="b">
        <v>0</v>
      </c>
      <c r="K119" s="47" t="b">
        <v>0</v>
      </c>
      <c r="M119" s="5" t="s">
        <v>362</v>
      </c>
      <c r="N119" t="b">
        <v>0</v>
      </c>
      <c r="O119" t="b">
        <v>1</v>
      </c>
      <c r="P119" t="b">
        <v>0</v>
      </c>
      <c r="Q119" t="b">
        <v>0</v>
      </c>
      <c r="W119" s="47"/>
      <c r="Y119" s="35" t="s">
        <v>363</v>
      </c>
      <c r="Z119" s="12" t="b">
        <v>0</v>
      </c>
      <c r="AA119" s="12" t="b">
        <v>1</v>
      </c>
      <c r="AB119" s="12" t="b">
        <v>0</v>
      </c>
      <c r="AC119" s="12" t="b">
        <v>0</v>
      </c>
      <c r="AD119" s="12" t="s">
        <v>62</v>
      </c>
      <c r="AE119" s="12"/>
      <c r="AF119" s="12"/>
      <c r="AG119" s="12"/>
      <c r="AH119" s="12"/>
      <c r="AI119" s="12"/>
      <c r="AJ119" s="12"/>
      <c r="AK119" s="12" t="s">
        <v>227</v>
      </c>
      <c r="AL119" s="12" t="s">
        <v>66</v>
      </c>
      <c r="AM119" s="13">
        <v>0</v>
      </c>
      <c r="AO119" s="5" t="s">
        <v>149</v>
      </c>
      <c r="AP119" s="3">
        <v>2</v>
      </c>
      <c r="AQ119" t="s">
        <v>99</v>
      </c>
      <c r="AR119" s="17">
        <v>6</v>
      </c>
    </row>
    <row r="120" spans="1:44" x14ac:dyDescent="0.2">
      <c r="A120" s="5" t="s">
        <v>364</v>
      </c>
      <c r="B120" t="b">
        <v>0</v>
      </c>
      <c r="C120" t="b">
        <v>1</v>
      </c>
      <c r="D120" t="b">
        <v>0</v>
      </c>
      <c r="E120" t="b">
        <v>0</v>
      </c>
      <c r="F120" t="b">
        <v>1</v>
      </c>
      <c r="G120" t="b">
        <v>0</v>
      </c>
      <c r="H120" t="b">
        <v>0</v>
      </c>
      <c r="I120" t="b">
        <v>0</v>
      </c>
      <c r="J120" t="b">
        <v>0</v>
      </c>
      <c r="K120" s="47" t="b">
        <v>0</v>
      </c>
      <c r="M120" s="5" t="s">
        <v>365</v>
      </c>
      <c r="N120" t="b">
        <v>0</v>
      </c>
      <c r="O120" t="b">
        <v>1</v>
      </c>
      <c r="P120" t="b">
        <v>0</v>
      </c>
      <c r="Q120" t="b">
        <v>0</v>
      </c>
      <c r="W120" s="47"/>
      <c r="Y120" s="35" t="s">
        <v>366</v>
      </c>
      <c r="Z120" s="12" t="b">
        <v>0</v>
      </c>
      <c r="AA120" s="12" t="b">
        <v>1</v>
      </c>
      <c r="AB120" s="12" t="b">
        <v>0</v>
      </c>
      <c r="AC120" s="12" t="b">
        <v>0</v>
      </c>
      <c r="AD120" s="12" t="s">
        <v>62</v>
      </c>
      <c r="AE120" s="12"/>
      <c r="AF120" s="12"/>
      <c r="AG120" s="12"/>
      <c r="AH120" s="12"/>
      <c r="AI120" s="12"/>
      <c r="AJ120" s="12"/>
      <c r="AK120" s="12" t="s">
        <v>227</v>
      </c>
      <c r="AL120" s="12" t="s">
        <v>66</v>
      </c>
      <c r="AM120" s="13">
        <v>0</v>
      </c>
      <c r="AO120" s="5" t="s">
        <v>149</v>
      </c>
      <c r="AP120" s="3">
        <v>2</v>
      </c>
      <c r="AQ120" t="s">
        <v>104</v>
      </c>
      <c r="AR120" s="17">
        <v>20</v>
      </c>
    </row>
    <row r="121" spans="1:44" x14ac:dyDescent="0.2">
      <c r="A121" s="5" t="s">
        <v>367</v>
      </c>
      <c r="B121" t="b">
        <v>0</v>
      </c>
      <c r="C121" t="b">
        <v>1</v>
      </c>
      <c r="D121" t="b">
        <v>0</v>
      </c>
      <c r="E121" t="b">
        <v>0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s="47" t="b">
        <v>0</v>
      </c>
      <c r="M121" s="5" t="s">
        <v>368</v>
      </c>
      <c r="N121" t="b">
        <v>0</v>
      </c>
      <c r="O121" t="b">
        <v>1</v>
      </c>
      <c r="P121" t="b">
        <v>0</v>
      </c>
      <c r="Q121" t="b">
        <v>0</v>
      </c>
      <c r="W121" s="47"/>
      <c r="Y121" s="35" t="s">
        <v>369</v>
      </c>
      <c r="Z121" s="12" t="b">
        <v>0</v>
      </c>
      <c r="AA121" s="12" t="b">
        <v>1</v>
      </c>
      <c r="AB121" s="12" t="b">
        <v>0</v>
      </c>
      <c r="AC121" s="12" t="b">
        <v>0</v>
      </c>
      <c r="AD121" s="12" t="s">
        <v>62</v>
      </c>
      <c r="AE121" s="12"/>
      <c r="AF121" s="12"/>
      <c r="AG121" s="12"/>
      <c r="AH121" s="12"/>
      <c r="AI121" s="12"/>
      <c r="AJ121" s="12"/>
      <c r="AK121" s="12" t="s">
        <v>227</v>
      </c>
      <c r="AL121" s="12" t="s">
        <v>66</v>
      </c>
      <c r="AM121" s="13">
        <v>0</v>
      </c>
      <c r="AO121" s="5" t="s">
        <v>149</v>
      </c>
      <c r="AP121" s="3">
        <v>2</v>
      </c>
      <c r="AQ121" t="s">
        <v>108</v>
      </c>
      <c r="AR121" s="17">
        <v>16</v>
      </c>
    </row>
    <row r="122" spans="1:44" x14ac:dyDescent="0.2">
      <c r="A122" s="5" t="s">
        <v>370</v>
      </c>
      <c r="B122" t="b">
        <v>0</v>
      </c>
      <c r="C122" t="b">
        <v>1</v>
      </c>
      <c r="D122" t="b">
        <v>0</v>
      </c>
      <c r="E122" t="b">
        <v>0</v>
      </c>
      <c r="F122" t="b">
        <v>1</v>
      </c>
      <c r="G122" t="b">
        <v>0</v>
      </c>
      <c r="H122" t="b">
        <v>0</v>
      </c>
      <c r="I122" t="b">
        <v>0</v>
      </c>
      <c r="J122" t="b">
        <v>0</v>
      </c>
      <c r="K122" s="47" t="b">
        <v>0</v>
      </c>
      <c r="M122" s="5" t="s">
        <v>371</v>
      </c>
      <c r="N122" t="b">
        <v>0</v>
      </c>
      <c r="O122" t="b">
        <v>1</v>
      </c>
      <c r="P122" t="b">
        <v>0</v>
      </c>
      <c r="Q122" t="b">
        <v>0</v>
      </c>
      <c r="W122" s="47"/>
      <c r="Y122" s="35" t="s">
        <v>372</v>
      </c>
      <c r="Z122" s="12" t="b">
        <v>0</v>
      </c>
      <c r="AA122" s="12" t="b">
        <v>1</v>
      </c>
      <c r="AB122" s="12" t="b">
        <v>0</v>
      </c>
      <c r="AC122" s="12" t="b">
        <v>0</v>
      </c>
      <c r="AD122" s="12" t="s">
        <v>62</v>
      </c>
      <c r="AE122" s="12"/>
      <c r="AF122" s="12"/>
      <c r="AG122" s="12"/>
      <c r="AH122" s="12"/>
      <c r="AI122" s="12"/>
      <c r="AJ122" s="12"/>
      <c r="AK122" s="12" t="s">
        <v>227</v>
      </c>
      <c r="AL122" s="12" t="s">
        <v>66</v>
      </c>
      <c r="AM122" s="13">
        <v>0</v>
      </c>
      <c r="AO122" s="5" t="s">
        <v>149</v>
      </c>
      <c r="AP122" s="3">
        <v>2</v>
      </c>
      <c r="AQ122" t="s">
        <v>77</v>
      </c>
      <c r="AR122" s="17">
        <v>4</v>
      </c>
    </row>
    <row r="123" spans="1:44" x14ac:dyDescent="0.2">
      <c r="A123" s="5" t="s">
        <v>373</v>
      </c>
      <c r="B123" t="b">
        <v>0</v>
      </c>
      <c r="C123" t="b">
        <v>1</v>
      </c>
      <c r="D123" t="b">
        <v>0</v>
      </c>
      <c r="E123" t="b">
        <v>0</v>
      </c>
      <c r="F123" t="b">
        <v>1</v>
      </c>
      <c r="G123" t="b">
        <v>1</v>
      </c>
      <c r="H123" t="b">
        <v>0</v>
      </c>
      <c r="I123" t="b">
        <v>0</v>
      </c>
      <c r="J123" t="b">
        <v>0</v>
      </c>
      <c r="K123" s="47" t="b">
        <v>0</v>
      </c>
      <c r="M123" s="5" t="s">
        <v>374</v>
      </c>
      <c r="N123" t="b">
        <v>0</v>
      </c>
      <c r="O123" t="b">
        <v>1</v>
      </c>
      <c r="P123" t="b">
        <v>0</v>
      </c>
      <c r="Q123" t="b">
        <v>0</v>
      </c>
      <c r="W123" s="47"/>
      <c r="Y123" s="35" t="s">
        <v>375</v>
      </c>
      <c r="Z123" s="12" t="b">
        <v>0</v>
      </c>
      <c r="AA123" s="12" t="b">
        <v>1</v>
      </c>
      <c r="AB123" s="12" t="b">
        <v>0</v>
      </c>
      <c r="AC123" s="12" t="b">
        <v>0</v>
      </c>
      <c r="AD123" s="12" t="s">
        <v>62</v>
      </c>
      <c r="AE123" s="12"/>
      <c r="AF123" s="12"/>
      <c r="AG123" s="12"/>
      <c r="AH123" s="12"/>
      <c r="AI123" s="12"/>
      <c r="AJ123" s="12"/>
      <c r="AK123" s="12" t="s">
        <v>227</v>
      </c>
      <c r="AL123" s="12" t="s">
        <v>66</v>
      </c>
      <c r="AM123" s="13">
        <v>0</v>
      </c>
      <c r="AO123" s="5" t="s">
        <v>149</v>
      </c>
      <c r="AP123" s="3">
        <v>2</v>
      </c>
      <c r="AQ123" t="s">
        <v>71</v>
      </c>
      <c r="AR123" s="17">
        <v>3782</v>
      </c>
    </row>
    <row r="124" spans="1:44" x14ac:dyDescent="0.2">
      <c r="A124" s="5" t="s">
        <v>376</v>
      </c>
      <c r="B124" t="b">
        <v>0</v>
      </c>
      <c r="C124" t="b">
        <v>1</v>
      </c>
      <c r="D124" t="b">
        <v>0</v>
      </c>
      <c r="E124" t="b">
        <v>0</v>
      </c>
      <c r="F124" t="b">
        <v>1</v>
      </c>
      <c r="G124" t="b">
        <v>0</v>
      </c>
      <c r="H124" t="b">
        <v>0</v>
      </c>
      <c r="I124" t="b">
        <v>0</v>
      </c>
      <c r="J124" t="b">
        <v>0</v>
      </c>
      <c r="K124" s="47" t="b">
        <v>0</v>
      </c>
      <c r="M124" s="5" t="s">
        <v>377</v>
      </c>
      <c r="N124" t="b">
        <v>0</v>
      </c>
      <c r="O124" t="b">
        <v>1</v>
      </c>
      <c r="P124" t="b">
        <v>0</v>
      </c>
      <c r="Q124" t="b">
        <v>0</v>
      </c>
      <c r="W124" s="47"/>
      <c r="Y124" s="35" t="s">
        <v>378</v>
      </c>
      <c r="Z124" s="12" t="b">
        <v>0</v>
      </c>
      <c r="AA124" s="12" t="b">
        <v>1</v>
      </c>
      <c r="AB124" s="12" t="b">
        <v>0</v>
      </c>
      <c r="AC124" s="12" t="b">
        <v>0</v>
      </c>
      <c r="AD124" s="12" t="s">
        <v>62</v>
      </c>
      <c r="AE124" s="12"/>
      <c r="AF124" s="12"/>
      <c r="AG124" s="12"/>
      <c r="AH124" s="12"/>
      <c r="AI124" s="12"/>
      <c r="AJ124" s="12"/>
      <c r="AK124" s="12" t="s">
        <v>227</v>
      </c>
      <c r="AL124" s="12" t="s">
        <v>66</v>
      </c>
      <c r="AM124" s="13">
        <v>0</v>
      </c>
      <c r="AO124" s="5" t="s">
        <v>149</v>
      </c>
      <c r="AP124" s="3">
        <v>2</v>
      </c>
      <c r="AQ124" t="s">
        <v>64</v>
      </c>
      <c r="AR124" s="17">
        <v>1279</v>
      </c>
    </row>
    <row r="125" spans="1:44" x14ac:dyDescent="0.2">
      <c r="A125" s="5" t="s">
        <v>379</v>
      </c>
      <c r="B125" t="b">
        <v>0</v>
      </c>
      <c r="C125" t="b">
        <v>1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s="47" t="b">
        <v>0</v>
      </c>
      <c r="M125" s="5" t="s">
        <v>380</v>
      </c>
      <c r="N125" t="b">
        <v>0</v>
      </c>
      <c r="O125" t="b">
        <v>1</v>
      </c>
      <c r="P125" t="b">
        <v>0</v>
      </c>
      <c r="Q125" t="b">
        <v>0</v>
      </c>
      <c r="T125" t="s">
        <v>43</v>
      </c>
      <c r="W125" s="47"/>
      <c r="Y125" s="35" t="s">
        <v>381</v>
      </c>
      <c r="Z125" s="12" t="b">
        <v>0</v>
      </c>
      <c r="AA125" s="12" t="b">
        <v>1</v>
      </c>
      <c r="AB125" s="12" t="b">
        <v>0</v>
      </c>
      <c r="AC125" s="12" t="b">
        <v>0</v>
      </c>
      <c r="AD125" s="12" t="s">
        <v>62</v>
      </c>
      <c r="AE125" s="12"/>
      <c r="AF125" s="12"/>
      <c r="AG125" s="12"/>
      <c r="AH125" s="12"/>
      <c r="AI125" s="12"/>
      <c r="AJ125" s="12"/>
      <c r="AK125" s="12" t="s">
        <v>227</v>
      </c>
      <c r="AL125" s="12" t="s">
        <v>66</v>
      </c>
      <c r="AM125" s="13">
        <v>0</v>
      </c>
      <c r="AO125" s="5" t="s">
        <v>149</v>
      </c>
      <c r="AP125" s="3">
        <v>3</v>
      </c>
      <c r="AQ125" t="s">
        <v>121</v>
      </c>
      <c r="AR125" s="17">
        <v>1</v>
      </c>
    </row>
    <row r="126" spans="1:44" x14ac:dyDescent="0.2">
      <c r="A126" s="5" t="s">
        <v>382</v>
      </c>
      <c r="B126" t="b">
        <v>0</v>
      </c>
      <c r="C126" t="b">
        <v>1</v>
      </c>
      <c r="D126" t="b">
        <v>0</v>
      </c>
      <c r="E126" t="b">
        <v>0</v>
      </c>
      <c r="F126" t="b">
        <v>0</v>
      </c>
      <c r="G126" t="b">
        <v>0</v>
      </c>
      <c r="H126" t="b">
        <v>1</v>
      </c>
      <c r="I126" t="b">
        <v>1</v>
      </c>
      <c r="J126" t="b">
        <v>0</v>
      </c>
      <c r="K126" s="47" t="b">
        <v>0</v>
      </c>
      <c r="M126" s="5" t="s">
        <v>383</v>
      </c>
      <c r="N126" t="b">
        <v>0</v>
      </c>
      <c r="O126" t="b">
        <v>1</v>
      </c>
      <c r="P126" t="b">
        <v>0</v>
      </c>
      <c r="Q126" t="b">
        <v>0</v>
      </c>
      <c r="W126" s="47"/>
      <c r="Y126" s="35" t="s">
        <v>384</v>
      </c>
      <c r="Z126" s="12" t="b">
        <v>0</v>
      </c>
      <c r="AA126" s="12" t="b">
        <v>1</v>
      </c>
      <c r="AB126" s="12" t="b">
        <v>0</v>
      </c>
      <c r="AC126" s="12" t="b">
        <v>0</v>
      </c>
      <c r="AD126" s="12" t="s">
        <v>62</v>
      </c>
      <c r="AE126" s="12"/>
      <c r="AF126" s="12"/>
      <c r="AG126" s="12"/>
      <c r="AH126" s="12"/>
      <c r="AI126" s="12"/>
      <c r="AJ126" s="12"/>
      <c r="AK126" s="12" t="s">
        <v>227</v>
      </c>
      <c r="AL126" s="12" t="s">
        <v>66</v>
      </c>
      <c r="AM126" s="13">
        <v>0</v>
      </c>
      <c r="AO126" s="5" t="s">
        <v>149</v>
      </c>
      <c r="AP126" s="3">
        <v>3</v>
      </c>
      <c r="AQ126" t="s">
        <v>125</v>
      </c>
      <c r="AR126" s="17">
        <v>3</v>
      </c>
    </row>
    <row r="127" spans="1:44" x14ac:dyDescent="0.2">
      <c r="A127" s="5" t="s">
        <v>385</v>
      </c>
      <c r="B127" t="b">
        <v>0</v>
      </c>
      <c r="C127" t="b">
        <v>1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s="47" t="b">
        <v>0</v>
      </c>
      <c r="M127" s="5" t="s">
        <v>386</v>
      </c>
      <c r="N127" t="b">
        <v>0</v>
      </c>
      <c r="O127" t="b">
        <v>1</v>
      </c>
      <c r="P127" t="b">
        <v>0</v>
      </c>
      <c r="Q127" t="b">
        <v>0</v>
      </c>
      <c r="T127" t="s">
        <v>43</v>
      </c>
      <c r="W127" s="47"/>
      <c r="Y127" s="35" t="s">
        <v>387</v>
      </c>
      <c r="Z127" s="12" t="b">
        <v>0</v>
      </c>
      <c r="AA127" s="12" t="b">
        <v>1</v>
      </c>
      <c r="AB127" s="12" t="b">
        <v>0</v>
      </c>
      <c r="AC127" s="12" t="b">
        <v>0</v>
      </c>
      <c r="AD127" s="12" t="s">
        <v>62</v>
      </c>
      <c r="AE127" s="12"/>
      <c r="AF127" s="12"/>
      <c r="AG127" s="12"/>
      <c r="AH127" s="12"/>
      <c r="AI127" s="12"/>
      <c r="AJ127" s="12"/>
      <c r="AK127" s="12" t="s">
        <v>227</v>
      </c>
      <c r="AL127" s="12" t="s">
        <v>66</v>
      </c>
      <c r="AM127" s="13">
        <v>0</v>
      </c>
      <c r="AO127" s="5" t="s">
        <v>149</v>
      </c>
      <c r="AP127" s="3">
        <v>3</v>
      </c>
      <c r="AQ127" t="s">
        <v>129</v>
      </c>
      <c r="AR127" s="17">
        <v>1</v>
      </c>
    </row>
    <row r="128" spans="1:44" x14ac:dyDescent="0.2">
      <c r="A128" s="5" t="s">
        <v>388</v>
      </c>
      <c r="B128" t="b">
        <v>0</v>
      </c>
      <c r="C128" t="b">
        <v>1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s="47" t="b">
        <v>0</v>
      </c>
      <c r="M128" s="5" t="s">
        <v>389</v>
      </c>
      <c r="N128" t="b">
        <v>0</v>
      </c>
      <c r="O128" t="b">
        <v>1</v>
      </c>
      <c r="P128" t="b">
        <v>0</v>
      </c>
      <c r="Q128" t="b">
        <v>0</v>
      </c>
      <c r="W128" s="47"/>
      <c r="Y128" s="35" t="s">
        <v>390</v>
      </c>
      <c r="Z128" s="12" t="b">
        <v>0</v>
      </c>
      <c r="AA128" s="12" t="b">
        <v>1</v>
      </c>
      <c r="AB128" s="12" t="b">
        <v>0</v>
      </c>
      <c r="AC128" s="12" t="b">
        <v>0</v>
      </c>
      <c r="AD128" s="12" t="s">
        <v>62</v>
      </c>
      <c r="AE128" s="12"/>
      <c r="AF128" s="12"/>
      <c r="AG128" s="12"/>
      <c r="AH128" s="12"/>
      <c r="AI128" s="12"/>
      <c r="AJ128" s="12"/>
      <c r="AK128" s="12" t="s">
        <v>227</v>
      </c>
      <c r="AL128" s="12" t="s">
        <v>66</v>
      </c>
      <c r="AM128" s="13">
        <v>0</v>
      </c>
      <c r="AO128" s="5" t="s">
        <v>149</v>
      </c>
      <c r="AP128" s="3">
        <v>3</v>
      </c>
      <c r="AQ128" t="s">
        <v>133</v>
      </c>
      <c r="AR128" s="17">
        <v>4</v>
      </c>
    </row>
    <row r="129" spans="1:44" x14ac:dyDescent="0.2">
      <c r="A129" s="5" t="s">
        <v>391</v>
      </c>
      <c r="B129" t="b">
        <v>0</v>
      </c>
      <c r="C129" t="b">
        <v>1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s="47" t="b">
        <v>0</v>
      </c>
      <c r="M129" s="5" t="s">
        <v>392</v>
      </c>
      <c r="N129" t="b">
        <v>0</v>
      </c>
      <c r="O129" t="b">
        <v>1</v>
      </c>
      <c r="P129" t="b">
        <v>0</v>
      </c>
      <c r="Q129" t="b">
        <v>0</v>
      </c>
      <c r="U129" t="s">
        <v>44</v>
      </c>
      <c r="W129" s="47"/>
      <c r="Y129" s="35" t="s">
        <v>393</v>
      </c>
      <c r="Z129" s="12" t="b">
        <v>0</v>
      </c>
      <c r="AA129" s="12" t="b">
        <v>1</v>
      </c>
      <c r="AB129" s="12" t="b">
        <v>0</v>
      </c>
      <c r="AC129" s="12" t="b">
        <v>0</v>
      </c>
      <c r="AD129" s="12" t="s">
        <v>62</v>
      </c>
      <c r="AE129" s="12"/>
      <c r="AF129" s="12"/>
      <c r="AG129" s="12"/>
      <c r="AH129" s="12"/>
      <c r="AI129" s="12"/>
      <c r="AJ129" s="12"/>
      <c r="AK129" s="12" t="s">
        <v>227</v>
      </c>
      <c r="AL129" s="12" t="s">
        <v>66</v>
      </c>
      <c r="AM129" s="13">
        <v>0</v>
      </c>
      <c r="AO129" s="5" t="s">
        <v>149</v>
      </c>
      <c r="AP129" s="3">
        <v>3</v>
      </c>
      <c r="AQ129" t="s">
        <v>137</v>
      </c>
      <c r="AR129" s="17">
        <v>2</v>
      </c>
    </row>
    <row r="130" spans="1:44" x14ac:dyDescent="0.2">
      <c r="A130" s="5" t="s">
        <v>394</v>
      </c>
      <c r="B130" t="b">
        <v>1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s="47" t="b">
        <v>0</v>
      </c>
      <c r="M130" s="5" t="s">
        <v>395</v>
      </c>
      <c r="N130" t="b">
        <v>0</v>
      </c>
      <c r="O130" t="b">
        <v>1</v>
      </c>
      <c r="P130" t="b">
        <v>0</v>
      </c>
      <c r="Q130" t="b">
        <v>0</v>
      </c>
      <c r="U130" t="s">
        <v>44</v>
      </c>
      <c r="W130" s="47"/>
      <c r="Y130" s="35" t="s">
        <v>396</v>
      </c>
      <c r="Z130" s="12" t="b">
        <v>0</v>
      </c>
      <c r="AA130" s="12" t="b">
        <v>1</v>
      </c>
      <c r="AB130" s="12" t="b">
        <v>0</v>
      </c>
      <c r="AC130" s="12" t="b">
        <v>0</v>
      </c>
      <c r="AD130" s="12" t="s">
        <v>62</v>
      </c>
      <c r="AE130" s="12"/>
      <c r="AF130" s="12"/>
      <c r="AG130" s="12"/>
      <c r="AH130" s="12"/>
      <c r="AI130" s="12"/>
      <c r="AJ130" s="12"/>
      <c r="AK130" s="12" t="s">
        <v>227</v>
      </c>
      <c r="AL130" s="12" t="s">
        <v>66</v>
      </c>
      <c r="AM130" s="13">
        <v>0</v>
      </c>
      <c r="AO130" s="5" t="s">
        <v>149</v>
      </c>
      <c r="AP130" s="3">
        <v>3</v>
      </c>
      <c r="AQ130" t="s">
        <v>145</v>
      </c>
      <c r="AR130" s="17">
        <v>9</v>
      </c>
    </row>
    <row r="131" spans="1:44" x14ac:dyDescent="0.2">
      <c r="A131" s="5" t="s">
        <v>397</v>
      </c>
      <c r="B131" t="b">
        <v>0</v>
      </c>
      <c r="C131" t="b">
        <v>1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s="47" t="b">
        <v>0</v>
      </c>
      <c r="M131" s="5" t="s">
        <v>398</v>
      </c>
      <c r="N131" t="b">
        <v>0</v>
      </c>
      <c r="O131" t="b">
        <v>1</v>
      </c>
      <c r="P131" t="b">
        <v>0</v>
      </c>
      <c r="Q131" t="b">
        <v>0</v>
      </c>
      <c r="W131" s="47"/>
      <c r="Y131" s="35" t="s">
        <v>399</v>
      </c>
      <c r="Z131" s="12" t="b">
        <v>0</v>
      </c>
      <c r="AA131" s="12" t="b">
        <v>1</v>
      </c>
      <c r="AB131" s="12" t="b">
        <v>0</v>
      </c>
      <c r="AC131" s="12" t="b">
        <v>0</v>
      </c>
      <c r="AD131" s="12" t="s">
        <v>62</v>
      </c>
      <c r="AE131" s="12"/>
      <c r="AF131" s="12"/>
      <c r="AG131" s="12"/>
      <c r="AH131" s="12"/>
      <c r="AI131" s="12"/>
      <c r="AJ131" s="12"/>
      <c r="AK131" s="12" t="s">
        <v>227</v>
      </c>
      <c r="AL131" s="12" t="s">
        <v>66</v>
      </c>
      <c r="AM131" s="13">
        <v>0</v>
      </c>
      <c r="AO131" s="5" t="s">
        <v>149</v>
      </c>
      <c r="AP131" s="3">
        <v>3</v>
      </c>
      <c r="AQ131" t="s">
        <v>150</v>
      </c>
      <c r="AR131" s="17">
        <v>8</v>
      </c>
    </row>
    <row r="132" spans="1:44" x14ac:dyDescent="0.2">
      <c r="A132" s="5" t="s">
        <v>400</v>
      </c>
      <c r="B132" t="b">
        <v>1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s="47" t="b">
        <v>0</v>
      </c>
      <c r="M132" s="5" t="s">
        <v>401</v>
      </c>
      <c r="N132" t="b">
        <v>0</v>
      </c>
      <c r="O132" t="b">
        <v>1</v>
      </c>
      <c r="P132" t="b">
        <v>0</v>
      </c>
      <c r="Q132" t="b">
        <v>0</v>
      </c>
      <c r="R132" t="s">
        <v>41</v>
      </c>
      <c r="T132" t="s">
        <v>43</v>
      </c>
      <c r="W132" s="47"/>
      <c r="Y132" s="35" t="s">
        <v>402</v>
      </c>
      <c r="Z132" s="12" t="b">
        <v>0</v>
      </c>
      <c r="AA132" s="12" t="b">
        <v>1</v>
      </c>
      <c r="AB132" s="12" t="b">
        <v>0</v>
      </c>
      <c r="AC132" s="12" t="b">
        <v>0</v>
      </c>
      <c r="AD132" s="12" t="s">
        <v>62</v>
      </c>
      <c r="AE132" s="12"/>
      <c r="AF132" s="12"/>
      <c r="AG132" s="12"/>
      <c r="AH132" s="12"/>
      <c r="AI132" s="12"/>
      <c r="AJ132" s="12"/>
      <c r="AK132" s="12" t="s">
        <v>227</v>
      </c>
      <c r="AL132" s="12" t="s">
        <v>66</v>
      </c>
      <c r="AM132" s="13">
        <v>0</v>
      </c>
      <c r="AO132" s="5" t="s">
        <v>149</v>
      </c>
      <c r="AP132" s="3">
        <v>3</v>
      </c>
      <c r="AQ132" t="s">
        <v>154</v>
      </c>
      <c r="AR132" s="17">
        <v>5</v>
      </c>
    </row>
    <row r="133" spans="1:44" x14ac:dyDescent="0.2">
      <c r="A133" s="5" t="s">
        <v>403</v>
      </c>
      <c r="B133" t="b">
        <v>1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s="47" t="b">
        <v>0</v>
      </c>
      <c r="M133" s="5" t="s">
        <v>404</v>
      </c>
      <c r="N133" t="b">
        <v>0</v>
      </c>
      <c r="O133" t="b">
        <v>1</v>
      </c>
      <c r="P133" t="b">
        <v>0</v>
      </c>
      <c r="Q133" t="b">
        <v>0</v>
      </c>
      <c r="W133" s="47"/>
      <c r="Y133" s="35" t="s">
        <v>405</v>
      </c>
      <c r="Z133" s="12" t="b">
        <v>0</v>
      </c>
      <c r="AA133" s="12" t="b">
        <v>1</v>
      </c>
      <c r="AB133" s="12" t="b">
        <v>0</v>
      </c>
      <c r="AC133" s="12" t="b">
        <v>0</v>
      </c>
      <c r="AD133" s="12" t="s">
        <v>62</v>
      </c>
      <c r="AE133" s="12"/>
      <c r="AF133" s="12"/>
      <c r="AG133" s="12"/>
      <c r="AH133" s="12"/>
      <c r="AI133" s="12"/>
      <c r="AJ133" s="12"/>
      <c r="AK133" s="12" t="s">
        <v>227</v>
      </c>
      <c r="AL133" s="12" t="s">
        <v>66</v>
      </c>
      <c r="AM133" s="13">
        <v>0</v>
      </c>
      <c r="AO133" s="5" t="s">
        <v>149</v>
      </c>
      <c r="AP133" s="3">
        <v>3</v>
      </c>
      <c r="AQ133" t="s">
        <v>158</v>
      </c>
      <c r="AR133" s="17">
        <v>8</v>
      </c>
    </row>
    <row r="134" spans="1:44" x14ac:dyDescent="0.2">
      <c r="A134" s="6" t="s">
        <v>406</v>
      </c>
      <c r="B134" s="7" t="b">
        <v>0</v>
      </c>
      <c r="C134" s="7" t="b">
        <v>1</v>
      </c>
      <c r="D134" s="7" t="b">
        <v>0</v>
      </c>
      <c r="E134" s="7" t="b">
        <v>0</v>
      </c>
      <c r="F134" s="7" t="b">
        <v>0</v>
      </c>
      <c r="G134" s="7" t="b">
        <v>0</v>
      </c>
      <c r="H134" s="7" t="b">
        <v>0</v>
      </c>
      <c r="I134" s="7" t="b">
        <v>0</v>
      </c>
      <c r="J134" s="7" t="b">
        <v>0</v>
      </c>
      <c r="K134" s="49" t="b">
        <v>0</v>
      </c>
      <c r="M134" s="6" t="s">
        <v>407</v>
      </c>
      <c r="N134" s="7" t="b">
        <v>0</v>
      </c>
      <c r="O134" s="7" t="b">
        <v>1</v>
      </c>
      <c r="P134" s="7" t="b">
        <v>0</v>
      </c>
      <c r="Q134" s="7" t="b">
        <v>0</v>
      </c>
      <c r="R134" s="7"/>
      <c r="S134" s="7"/>
      <c r="T134" s="7"/>
      <c r="U134" s="7"/>
      <c r="V134" s="7"/>
      <c r="W134" s="49"/>
      <c r="Y134" s="38" t="s">
        <v>408</v>
      </c>
      <c r="Z134" s="15" t="b">
        <v>0</v>
      </c>
      <c r="AA134" s="15" t="b">
        <v>1</v>
      </c>
      <c r="AB134" s="15" t="b">
        <v>0</v>
      </c>
      <c r="AC134" s="15" t="b">
        <v>0</v>
      </c>
      <c r="AD134" s="15" t="s">
        <v>62</v>
      </c>
      <c r="AE134" s="15"/>
      <c r="AF134" s="15"/>
      <c r="AG134" s="15"/>
      <c r="AH134" s="15"/>
      <c r="AI134" s="15"/>
      <c r="AJ134" s="15"/>
      <c r="AK134" s="15" t="s">
        <v>227</v>
      </c>
      <c r="AL134" s="15" t="s">
        <v>66</v>
      </c>
      <c r="AM134" s="16">
        <v>0</v>
      </c>
      <c r="AO134" s="5" t="s">
        <v>149</v>
      </c>
      <c r="AP134" s="3">
        <v>3</v>
      </c>
      <c r="AQ134" t="s">
        <v>162</v>
      </c>
      <c r="AR134" s="17">
        <v>4</v>
      </c>
    </row>
    <row r="135" spans="1:44" x14ac:dyDescent="0.2">
      <c r="AO135" s="5" t="s">
        <v>149</v>
      </c>
      <c r="AP135" s="3">
        <v>4</v>
      </c>
      <c r="AQ135" t="s">
        <v>166</v>
      </c>
      <c r="AR135" s="17">
        <v>4</v>
      </c>
    </row>
    <row r="136" spans="1:44" x14ac:dyDescent="0.2">
      <c r="AO136" s="5" t="s">
        <v>149</v>
      </c>
      <c r="AP136" s="3">
        <v>4</v>
      </c>
      <c r="AQ136" t="s">
        <v>170</v>
      </c>
      <c r="AR136" s="17">
        <v>5</v>
      </c>
    </row>
    <row r="137" spans="1:44" x14ac:dyDescent="0.2">
      <c r="AO137" s="5" t="s">
        <v>149</v>
      </c>
      <c r="AP137" s="3">
        <v>4</v>
      </c>
      <c r="AQ137" t="s">
        <v>186</v>
      </c>
      <c r="AR137" s="17">
        <v>1</v>
      </c>
    </row>
    <row r="138" spans="1:44" x14ac:dyDescent="0.2">
      <c r="AO138" s="5" t="s">
        <v>149</v>
      </c>
      <c r="AP138" s="3">
        <v>4</v>
      </c>
      <c r="AQ138" t="s">
        <v>190</v>
      </c>
      <c r="AR138" s="17">
        <v>1</v>
      </c>
    </row>
    <row r="139" spans="1:44" x14ac:dyDescent="0.2">
      <c r="AO139" s="5" t="s">
        <v>149</v>
      </c>
      <c r="AP139" s="3">
        <v>5</v>
      </c>
      <c r="AQ139" t="s">
        <v>202</v>
      </c>
      <c r="AR139" s="17">
        <v>3</v>
      </c>
    </row>
    <row r="140" spans="1:44" x14ac:dyDescent="0.2">
      <c r="AO140" s="5" t="s">
        <v>149</v>
      </c>
      <c r="AP140" s="3">
        <v>5</v>
      </c>
      <c r="AQ140" t="s">
        <v>206</v>
      </c>
      <c r="AR140" s="17">
        <v>1</v>
      </c>
    </row>
    <row r="141" spans="1:44" x14ac:dyDescent="0.2">
      <c r="AO141" s="5" t="s">
        <v>149</v>
      </c>
      <c r="AP141" s="3">
        <v>5</v>
      </c>
      <c r="AQ141" t="s">
        <v>329</v>
      </c>
      <c r="AR141" s="17">
        <v>1</v>
      </c>
    </row>
    <row r="142" spans="1:44" x14ac:dyDescent="0.2">
      <c r="AO142" s="5" t="s">
        <v>149</v>
      </c>
      <c r="AP142" s="3">
        <v>5</v>
      </c>
      <c r="AQ142" t="s">
        <v>333</v>
      </c>
      <c r="AR142" s="17">
        <v>1</v>
      </c>
    </row>
    <row r="143" spans="1:44" x14ac:dyDescent="0.2">
      <c r="AO143" s="5" t="s">
        <v>149</v>
      </c>
      <c r="AP143" s="3">
        <v>5</v>
      </c>
      <c r="AQ143" t="s">
        <v>210</v>
      </c>
      <c r="AR143" s="17">
        <v>152</v>
      </c>
    </row>
    <row r="144" spans="1:44" x14ac:dyDescent="0.2">
      <c r="AO144" s="5" t="s">
        <v>149</v>
      </c>
      <c r="AP144" s="3">
        <v>6</v>
      </c>
      <c r="AQ144" t="s">
        <v>214</v>
      </c>
      <c r="AR144" s="17">
        <v>12</v>
      </c>
    </row>
    <row r="145" spans="41:44" x14ac:dyDescent="0.2">
      <c r="AO145" s="5" t="s">
        <v>282</v>
      </c>
      <c r="AP145" s="3">
        <v>0</v>
      </c>
      <c r="AQ145" t="s">
        <v>66</v>
      </c>
      <c r="AR145" s="17">
        <v>247861</v>
      </c>
    </row>
    <row r="146" spans="41:44" x14ac:dyDescent="0.2">
      <c r="AO146" s="5" t="s">
        <v>282</v>
      </c>
      <c r="AP146" s="3">
        <v>1</v>
      </c>
      <c r="AQ146" t="s">
        <v>72</v>
      </c>
      <c r="AR146" s="17">
        <v>9908</v>
      </c>
    </row>
    <row r="147" spans="41:44" x14ac:dyDescent="0.2">
      <c r="AO147" s="5" t="s">
        <v>282</v>
      </c>
      <c r="AP147" s="3">
        <v>1</v>
      </c>
      <c r="AQ147" t="s">
        <v>78</v>
      </c>
      <c r="AR147" s="17">
        <v>13790</v>
      </c>
    </row>
    <row r="148" spans="41:44" x14ac:dyDescent="0.2">
      <c r="AO148" s="5" t="s">
        <v>282</v>
      </c>
      <c r="AP148" s="3">
        <v>1</v>
      </c>
      <c r="AQ148" t="s">
        <v>82</v>
      </c>
      <c r="AR148" s="17">
        <v>7808</v>
      </c>
    </row>
    <row r="149" spans="41:44" x14ac:dyDescent="0.2">
      <c r="AO149" s="5" t="s">
        <v>282</v>
      </c>
      <c r="AP149" s="3">
        <v>1</v>
      </c>
      <c r="AQ149" t="s">
        <v>86</v>
      </c>
      <c r="AR149" s="17">
        <v>23226</v>
      </c>
    </row>
    <row r="150" spans="41:44" x14ac:dyDescent="0.2">
      <c r="AO150" s="5" t="s">
        <v>282</v>
      </c>
      <c r="AP150" s="3">
        <v>2</v>
      </c>
      <c r="AQ150" t="s">
        <v>91</v>
      </c>
      <c r="AR150" s="17">
        <v>10174</v>
      </c>
    </row>
    <row r="151" spans="41:44" x14ac:dyDescent="0.2">
      <c r="AO151" s="5" t="s">
        <v>282</v>
      </c>
      <c r="AP151" s="3">
        <v>2</v>
      </c>
      <c r="AQ151" t="s">
        <v>95</v>
      </c>
      <c r="AR151" s="17">
        <v>195</v>
      </c>
    </row>
    <row r="152" spans="41:44" x14ac:dyDescent="0.2">
      <c r="AO152" s="5" t="s">
        <v>282</v>
      </c>
      <c r="AP152" s="3">
        <v>2</v>
      </c>
      <c r="AQ152" t="s">
        <v>99</v>
      </c>
      <c r="AR152" s="17">
        <v>42</v>
      </c>
    </row>
    <row r="153" spans="41:44" x14ac:dyDescent="0.2">
      <c r="AO153" s="5" t="s">
        <v>282</v>
      </c>
      <c r="AP153" s="3">
        <v>2</v>
      </c>
      <c r="AQ153" t="s">
        <v>104</v>
      </c>
      <c r="AR153" s="17">
        <v>378</v>
      </c>
    </row>
    <row r="154" spans="41:44" x14ac:dyDescent="0.2">
      <c r="AO154" s="5" t="s">
        <v>282</v>
      </c>
      <c r="AP154" s="3">
        <v>2</v>
      </c>
      <c r="AQ154" t="s">
        <v>108</v>
      </c>
      <c r="AR154" s="17">
        <v>102</v>
      </c>
    </row>
    <row r="155" spans="41:44" x14ac:dyDescent="0.2">
      <c r="AO155" s="5" t="s">
        <v>282</v>
      </c>
      <c r="AP155" s="3">
        <v>2</v>
      </c>
      <c r="AQ155" t="s">
        <v>77</v>
      </c>
      <c r="AR155" s="17">
        <v>97</v>
      </c>
    </row>
    <row r="156" spans="41:44" x14ac:dyDescent="0.2">
      <c r="AO156" s="5" t="s">
        <v>282</v>
      </c>
      <c r="AP156" s="3">
        <v>2</v>
      </c>
      <c r="AQ156" t="s">
        <v>71</v>
      </c>
      <c r="AR156" s="17">
        <v>8416</v>
      </c>
    </row>
    <row r="157" spans="41:44" x14ac:dyDescent="0.2">
      <c r="AO157" s="5" t="s">
        <v>282</v>
      </c>
      <c r="AP157" s="3">
        <v>2</v>
      </c>
      <c r="AQ157" t="s">
        <v>64</v>
      </c>
      <c r="AR157" s="17">
        <v>5443</v>
      </c>
    </row>
    <row r="158" spans="41:44" x14ac:dyDescent="0.2">
      <c r="AO158" s="5" t="s">
        <v>282</v>
      </c>
      <c r="AP158" s="3">
        <v>3</v>
      </c>
      <c r="AQ158" t="s">
        <v>121</v>
      </c>
      <c r="AR158" s="17">
        <v>89</v>
      </c>
    </row>
    <row r="159" spans="41:44" x14ac:dyDescent="0.2">
      <c r="AO159" s="5" t="s">
        <v>282</v>
      </c>
      <c r="AP159" s="3">
        <v>3</v>
      </c>
      <c r="AQ159" t="s">
        <v>125</v>
      </c>
      <c r="AR159" s="17">
        <v>40</v>
      </c>
    </row>
    <row r="160" spans="41:44" x14ac:dyDescent="0.2">
      <c r="AO160" s="5" t="s">
        <v>282</v>
      </c>
      <c r="AP160" s="3">
        <v>3</v>
      </c>
      <c r="AQ160" t="s">
        <v>129</v>
      </c>
      <c r="AR160" s="17">
        <v>3</v>
      </c>
    </row>
    <row r="161" spans="41:44" x14ac:dyDescent="0.2">
      <c r="AO161" s="5" t="s">
        <v>282</v>
      </c>
      <c r="AP161" s="3">
        <v>3</v>
      </c>
      <c r="AQ161" t="s">
        <v>133</v>
      </c>
      <c r="AR161" s="17">
        <v>6</v>
      </c>
    </row>
    <row r="162" spans="41:44" x14ac:dyDescent="0.2">
      <c r="AO162" s="5" t="s">
        <v>282</v>
      </c>
      <c r="AP162" s="3">
        <v>3</v>
      </c>
      <c r="AQ162" t="s">
        <v>137</v>
      </c>
      <c r="AR162" s="17">
        <v>23</v>
      </c>
    </row>
    <row r="163" spans="41:44" x14ac:dyDescent="0.2">
      <c r="AO163" s="5" t="s">
        <v>282</v>
      </c>
      <c r="AP163" s="3">
        <v>3</v>
      </c>
      <c r="AQ163" t="s">
        <v>141</v>
      </c>
      <c r="AR163" s="17">
        <v>15</v>
      </c>
    </row>
    <row r="164" spans="41:44" x14ac:dyDescent="0.2">
      <c r="AO164" s="5" t="s">
        <v>282</v>
      </c>
      <c r="AP164" s="3">
        <v>3</v>
      </c>
      <c r="AQ164" t="s">
        <v>145</v>
      </c>
      <c r="AR164" s="17">
        <v>22</v>
      </c>
    </row>
    <row r="165" spans="41:44" x14ac:dyDescent="0.2">
      <c r="AO165" s="5" t="s">
        <v>282</v>
      </c>
      <c r="AP165" s="3">
        <v>3</v>
      </c>
      <c r="AQ165" t="s">
        <v>150</v>
      </c>
      <c r="AR165" s="17">
        <v>66</v>
      </c>
    </row>
    <row r="166" spans="41:44" x14ac:dyDescent="0.2">
      <c r="AO166" s="5" t="s">
        <v>282</v>
      </c>
      <c r="AP166" s="3">
        <v>3</v>
      </c>
      <c r="AQ166" t="s">
        <v>154</v>
      </c>
      <c r="AR166" s="17">
        <v>20</v>
      </c>
    </row>
    <row r="167" spans="41:44" x14ac:dyDescent="0.2">
      <c r="AO167" s="5" t="s">
        <v>282</v>
      </c>
      <c r="AP167" s="3">
        <v>3</v>
      </c>
      <c r="AQ167" t="s">
        <v>158</v>
      </c>
      <c r="AR167" s="17">
        <v>71</v>
      </c>
    </row>
    <row r="168" spans="41:44" x14ac:dyDescent="0.2">
      <c r="AO168" s="5" t="s">
        <v>282</v>
      </c>
      <c r="AP168" s="3">
        <v>3</v>
      </c>
      <c r="AQ168" t="s">
        <v>162</v>
      </c>
      <c r="AR168" s="17">
        <v>21</v>
      </c>
    </row>
    <row r="169" spans="41:44" x14ac:dyDescent="0.2">
      <c r="AO169" s="5" t="s">
        <v>282</v>
      </c>
      <c r="AP169" s="3">
        <v>4</v>
      </c>
      <c r="AQ169" t="s">
        <v>166</v>
      </c>
      <c r="AR169" s="17">
        <v>13</v>
      </c>
    </row>
    <row r="170" spans="41:44" x14ac:dyDescent="0.2">
      <c r="AO170" s="5" t="s">
        <v>282</v>
      </c>
      <c r="AP170" s="3">
        <v>4</v>
      </c>
      <c r="AQ170" t="s">
        <v>170</v>
      </c>
      <c r="AR170" s="17">
        <v>18</v>
      </c>
    </row>
    <row r="171" spans="41:44" x14ac:dyDescent="0.2">
      <c r="AO171" s="5" t="s">
        <v>282</v>
      </c>
      <c r="AP171" s="3">
        <v>4</v>
      </c>
      <c r="AQ171" t="s">
        <v>174</v>
      </c>
      <c r="AR171" s="17">
        <v>20</v>
      </c>
    </row>
    <row r="172" spans="41:44" x14ac:dyDescent="0.2">
      <c r="AO172" s="5" t="s">
        <v>282</v>
      </c>
      <c r="AP172" s="3">
        <v>4</v>
      </c>
      <c r="AQ172" t="s">
        <v>178</v>
      </c>
      <c r="AR172" s="17">
        <v>4</v>
      </c>
    </row>
    <row r="173" spans="41:44" x14ac:dyDescent="0.2">
      <c r="AO173" s="5" t="s">
        <v>282</v>
      </c>
      <c r="AP173" s="3">
        <v>4</v>
      </c>
      <c r="AQ173" t="s">
        <v>182</v>
      </c>
      <c r="AR173" s="17">
        <v>4</v>
      </c>
    </row>
    <row r="174" spans="41:44" x14ac:dyDescent="0.2">
      <c r="AO174" s="5" t="s">
        <v>282</v>
      </c>
      <c r="AP174" s="3">
        <v>4</v>
      </c>
      <c r="AQ174" t="s">
        <v>307</v>
      </c>
      <c r="AR174" s="17">
        <v>1</v>
      </c>
    </row>
    <row r="175" spans="41:44" x14ac:dyDescent="0.2">
      <c r="AO175" s="5" t="s">
        <v>282</v>
      </c>
      <c r="AP175" s="3">
        <v>4</v>
      </c>
      <c r="AQ175" t="s">
        <v>186</v>
      </c>
      <c r="AR175" s="17">
        <v>3</v>
      </c>
    </row>
    <row r="176" spans="41:44" x14ac:dyDescent="0.2">
      <c r="AO176" s="5" t="s">
        <v>282</v>
      </c>
      <c r="AP176" s="3">
        <v>4</v>
      </c>
      <c r="AQ176" t="s">
        <v>190</v>
      </c>
      <c r="AR176" s="17">
        <v>33</v>
      </c>
    </row>
    <row r="177" spans="41:44" x14ac:dyDescent="0.2">
      <c r="AO177" s="5" t="s">
        <v>282</v>
      </c>
      <c r="AP177" s="3">
        <v>4</v>
      </c>
      <c r="AQ177" t="s">
        <v>194</v>
      </c>
      <c r="AR177" s="17">
        <v>5</v>
      </c>
    </row>
    <row r="178" spans="41:44" x14ac:dyDescent="0.2">
      <c r="AO178" s="5" t="s">
        <v>282</v>
      </c>
      <c r="AP178" s="3">
        <v>4</v>
      </c>
      <c r="AQ178" t="s">
        <v>198</v>
      </c>
      <c r="AR178" s="17">
        <v>2</v>
      </c>
    </row>
    <row r="179" spans="41:44" x14ac:dyDescent="0.2">
      <c r="AO179" s="5" t="s">
        <v>282</v>
      </c>
      <c r="AP179" s="3">
        <v>5</v>
      </c>
      <c r="AQ179" t="s">
        <v>202</v>
      </c>
      <c r="AR179" s="17">
        <v>11</v>
      </c>
    </row>
    <row r="180" spans="41:44" x14ac:dyDescent="0.2">
      <c r="AO180" s="5" t="s">
        <v>282</v>
      </c>
      <c r="AP180" s="3">
        <v>5</v>
      </c>
      <c r="AQ180" t="s">
        <v>206</v>
      </c>
      <c r="AR180" s="17">
        <v>17</v>
      </c>
    </row>
    <row r="181" spans="41:44" x14ac:dyDescent="0.2">
      <c r="AO181" s="5" t="s">
        <v>282</v>
      </c>
      <c r="AP181" s="3">
        <v>5</v>
      </c>
      <c r="AQ181" t="s">
        <v>329</v>
      </c>
      <c r="AR181" s="17">
        <v>5</v>
      </c>
    </row>
    <row r="182" spans="41:44" x14ac:dyDescent="0.2">
      <c r="AO182" s="5" t="s">
        <v>282</v>
      </c>
      <c r="AP182" s="3">
        <v>5</v>
      </c>
      <c r="AQ182" t="s">
        <v>210</v>
      </c>
      <c r="AR182" s="17">
        <v>4</v>
      </c>
    </row>
    <row r="183" spans="41:44" x14ac:dyDescent="0.2">
      <c r="AO183" s="6" t="s">
        <v>282</v>
      </c>
      <c r="AP183" s="53">
        <v>6</v>
      </c>
      <c r="AQ183" s="7" t="s">
        <v>214</v>
      </c>
      <c r="AR183" s="18">
        <v>12</v>
      </c>
    </row>
  </sheetData>
  <sortState xmlns:xlrd2="http://schemas.microsoft.com/office/spreadsheetml/2017/richdata2" ref="Y35:AM134">
    <sortCondition descending="1" ref="AM35:AM1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E881-9E52-354B-95E4-80B88AEEB97F}">
  <sheetPr filterMode="1"/>
  <dimension ref="A1:AC1093"/>
  <sheetViews>
    <sheetView tabSelected="1" topLeftCell="K202" zoomScale="150" zoomScaleNormal="120" workbookViewId="0">
      <selection activeCell="L219" sqref="L219"/>
    </sheetView>
  </sheetViews>
  <sheetFormatPr baseColWidth="10" defaultColWidth="10.83203125" defaultRowHeight="16" outlineLevelRow="1" x14ac:dyDescent="0.2"/>
  <cols>
    <col min="1" max="1" width="44.5" style="19" hidden="1" customWidth="1"/>
    <col min="2" max="2" width="10.83203125" style="19"/>
    <col min="3" max="3" width="95" style="19" customWidth="1"/>
    <col min="4" max="5" width="10.83203125" style="19"/>
    <col min="6" max="7" width="20.6640625" style="19" customWidth="1"/>
    <col min="8" max="8" width="59.5" style="19" bestFit="1" customWidth="1"/>
    <col min="9" max="9" width="15" style="19" customWidth="1"/>
    <col min="10" max="11" width="10.83203125" style="19"/>
    <col min="12" max="12" width="35.33203125" style="19" customWidth="1"/>
    <col min="13" max="13" width="59.5" style="19" bestFit="1" customWidth="1"/>
    <col min="14" max="14" width="20.5" style="19" customWidth="1"/>
    <col min="15" max="15" width="51.5" style="19" customWidth="1"/>
    <col min="16" max="16" width="33.6640625" style="19" bestFit="1" customWidth="1"/>
    <col min="17" max="17" width="33.6640625" style="19" customWidth="1"/>
    <col min="18" max="18" width="10.83203125" style="19"/>
    <col min="19" max="19" width="21.5" style="19" customWidth="1"/>
    <col min="20" max="20" width="61.83203125" style="19" bestFit="1" customWidth="1"/>
    <col min="21" max="21" width="40.33203125" style="19" bestFit="1" customWidth="1"/>
    <col min="22" max="22" width="21.5" style="19" customWidth="1"/>
    <col min="23" max="23" width="42" style="19" customWidth="1"/>
    <col min="24" max="16384" width="10.83203125" style="19"/>
  </cols>
  <sheetData>
    <row r="1" spans="1:12" outlineLevel="1" x14ac:dyDescent="0.2">
      <c r="L1" s="34"/>
    </row>
    <row r="3" spans="1:12" hidden="1" outlineLevel="1" x14ac:dyDescent="0.2">
      <c r="C3" s="19" t="s">
        <v>409</v>
      </c>
    </row>
    <row r="4" spans="1:12" hidden="1" outlineLevel="1" x14ac:dyDescent="0.2">
      <c r="C4" s="19" t="s">
        <v>410</v>
      </c>
    </row>
    <row r="5" spans="1:12" hidden="1" outlineLevel="1" x14ac:dyDescent="0.2">
      <c r="C5" s="19" t="s">
        <v>411</v>
      </c>
    </row>
    <row r="6" spans="1:12" hidden="1" outlineLevel="1" x14ac:dyDescent="0.2">
      <c r="C6" s="19" t="s">
        <v>412</v>
      </c>
    </row>
    <row r="7" spans="1:12" hidden="1" outlineLevel="1" x14ac:dyDescent="0.2">
      <c r="C7" s="19" t="s">
        <v>413</v>
      </c>
    </row>
    <row r="8" spans="1:12" hidden="1" outlineLevel="1" x14ac:dyDescent="0.2">
      <c r="A8" s="19">
        <v>10112509.166533999</v>
      </c>
      <c r="C8" s="19" t="str">
        <f>"GA_CLIENT_ID like '%"&amp;A8&amp;"%' or "</f>
        <v xml:space="preserve">GA_CLIENT_ID like '%10112509.166534%' or </v>
      </c>
    </row>
    <row r="9" spans="1:12" hidden="1" outlineLevel="1" x14ac:dyDescent="0.2">
      <c r="A9" s="19">
        <v>1142964.16642878</v>
      </c>
      <c r="C9" s="19" t="str">
        <f t="shared" ref="C9:C72" si="0">"GA_CLIENT_ID like '%"&amp;A9&amp;"%' or "</f>
        <v xml:space="preserve">GA_CLIENT_ID like '%1142964.16642878%' or </v>
      </c>
    </row>
    <row r="10" spans="1:12" hidden="1" outlineLevel="1" x14ac:dyDescent="0.2">
      <c r="A10" s="19">
        <v>1113065.16651802</v>
      </c>
      <c r="C10" s="19" t="str">
        <f t="shared" si="0"/>
        <v xml:space="preserve">GA_CLIENT_ID like '%1113065.16651802%' or </v>
      </c>
    </row>
    <row r="11" spans="1:12" hidden="1" outlineLevel="1" x14ac:dyDescent="0.2">
      <c r="A11" s="19">
        <v>1090768.1661737501</v>
      </c>
      <c r="C11" s="19" t="str">
        <f t="shared" si="0"/>
        <v xml:space="preserve">GA_CLIENT_ID like '%1090768.16617375%' or </v>
      </c>
    </row>
    <row r="12" spans="1:12" hidden="1" outlineLevel="1" x14ac:dyDescent="0.2">
      <c r="A12" s="19">
        <v>10156365.1662583</v>
      </c>
      <c r="C12" s="19" t="str">
        <f t="shared" si="0"/>
        <v xml:space="preserve">GA_CLIENT_ID like '%10156365.1662583%' or </v>
      </c>
    </row>
    <row r="13" spans="1:12" hidden="1" outlineLevel="1" x14ac:dyDescent="0.2">
      <c r="A13" s="19">
        <v>10155413.1665109</v>
      </c>
      <c r="C13" s="19" t="str">
        <f t="shared" si="0"/>
        <v xml:space="preserve">GA_CLIENT_ID like '%10155413.1665109%' or </v>
      </c>
    </row>
    <row r="14" spans="1:12" hidden="1" outlineLevel="1" x14ac:dyDescent="0.2">
      <c r="A14" s="19">
        <v>1088911.16612025</v>
      </c>
      <c r="C14" s="19" t="str">
        <f t="shared" si="0"/>
        <v xml:space="preserve">GA_CLIENT_ID like '%1088911.16612025%' or </v>
      </c>
    </row>
    <row r="15" spans="1:12" hidden="1" outlineLevel="1" x14ac:dyDescent="0.2">
      <c r="A15" s="19">
        <v>108888.166277103</v>
      </c>
      <c r="C15" s="19" t="str">
        <f t="shared" si="0"/>
        <v xml:space="preserve">GA_CLIENT_ID like '%108888.166277103%' or </v>
      </c>
    </row>
    <row r="16" spans="1:12" hidden="1" outlineLevel="1" x14ac:dyDescent="0.2">
      <c r="A16" s="19">
        <v>10220832.166155601</v>
      </c>
      <c r="C16" s="19" t="str">
        <f t="shared" si="0"/>
        <v xml:space="preserve">GA_CLIENT_ID like '%10220832.1661556%' or </v>
      </c>
    </row>
    <row r="17" spans="1:3" hidden="1" outlineLevel="1" x14ac:dyDescent="0.2">
      <c r="A17" s="19">
        <v>10057405.1661804</v>
      </c>
      <c r="C17" s="19" t="str">
        <f t="shared" si="0"/>
        <v xml:space="preserve">GA_CLIENT_ID like '%10057405.1661804%' or </v>
      </c>
    </row>
    <row r="18" spans="1:3" hidden="1" outlineLevel="1" x14ac:dyDescent="0.2">
      <c r="A18" s="19">
        <v>10176132.166317601</v>
      </c>
      <c r="C18" s="19" t="str">
        <f t="shared" si="0"/>
        <v xml:space="preserve">GA_CLIENT_ID like '%10176132.1663176%' or </v>
      </c>
    </row>
    <row r="19" spans="1:3" hidden="1" outlineLevel="1" x14ac:dyDescent="0.2">
      <c r="A19" s="19">
        <v>10022129.166249</v>
      </c>
      <c r="C19" s="19" t="str">
        <f t="shared" si="0"/>
        <v xml:space="preserve">GA_CLIENT_ID like '%10022129.166249%' or </v>
      </c>
    </row>
    <row r="20" spans="1:3" hidden="1" outlineLevel="1" x14ac:dyDescent="0.2">
      <c r="A20" s="19">
        <v>10024778.1664414</v>
      </c>
      <c r="C20" s="19" t="str">
        <f t="shared" si="0"/>
        <v xml:space="preserve">GA_CLIENT_ID like '%10024778.1664414%' or </v>
      </c>
    </row>
    <row r="21" spans="1:3" hidden="1" outlineLevel="1" x14ac:dyDescent="0.2">
      <c r="A21" s="19">
        <v>10041771.1663706</v>
      </c>
      <c r="C21" s="19" t="str">
        <f t="shared" si="0"/>
        <v xml:space="preserve">GA_CLIENT_ID like '%10041771.1663706%' or </v>
      </c>
    </row>
    <row r="22" spans="1:3" hidden="1" outlineLevel="1" x14ac:dyDescent="0.2">
      <c r="A22" s="19">
        <v>10083968.166257899</v>
      </c>
      <c r="C22" s="19" t="str">
        <f t="shared" si="0"/>
        <v xml:space="preserve">GA_CLIENT_ID like '%10083968.1662579%' or </v>
      </c>
    </row>
    <row r="23" spans="1:3" hidden="1" outlineLevel="1" x14ac:dyDescent="0.2">
      <c r="A23" s="19">
        <v>10101390.166117501</v>
      </c>
      <c r="C23" s="19" t="str">
        <f t="shared" si="0"/>
        <v xml:space="preserve">GA_CLIENT_ID like '%10101390.1661175%' or </v>
      </c>
    </row>
    <row r="24" spans="1:3" hidden="1" outlineLevel="1" x14ac:dyDescent="0.2">
      <c r="A24" s="19">
        <v>10144003.1661947</v>
      </c>
      <c r="C24" s="19" t="str">
        <f t="shared" si="0"/>
        <v xml:space="preserve">GA_CLIENT_ID like '%10144003.1661947%' or </v>
      </c>
    </row>
    <row r="25" spans="1:3" hidden="1" outlineLevel="1" x14ac:dyDescent="0.2">
      <c r="A25" s="19">
        <v>10216974.1663031</v>
      </c>
      <c r="C25" s="19" t="str">
        <f t="shared" si="0"/>
        <v xml:space="preserve">GA_CLIENT_ID like '%10216974.1663031%' or </v>
      </c>
    </row>
    <row r="26" spans="1:3" hidden="1" outlineLevel="1" x14ac:dyDescent="0.2">
      <c r="A26" s="19">
        <v>1022344.16310627</v>
      </c>
      <c r="C26" s="19" t="str">
        <f t="shared" si="0"/>
        <v xml:space="preserve">GA_CLIENT_ID like '%1022344.16310627%' or </v>
      </c>
    </row>
    <row r="27" spans="1:3" hidden="1" outlineLevel="1" x14ac:dyDescent="0.2">
      <c r="A27" s="19">
        <v>10227435.165476101</v>
      </c>
      <c r="C27" s="19" t="str">
        <f t="shared" si="0"/>
        <v xml:space="preserve">GA_CLIENT_ID like '%10227435.1654761%' or </v>
      </c>
    </row>
    <row r="28" spans="1:3" hidden="1" outlineLevel="1" x14ac:dyDescent="0.2">
      <c r="A28" s="19">
        <v>1075779.1660601301</v>
      </c>
      <c r="C28" s="19" t="str">
        <f t="shared" si="0"/>
        <v xml:space="preserve">GA_CLIENT_ID like '%1075779.16606013%' or </v>
      </c>
    </row>
    <row r="29" spans="1:3" hidden="1" outlineLevel="1" x14ac:dyDescent="0.2">
      <c r="A29" s="19">
        <v>1075883.16610272</v>
      </c>
      <c r="C29" s="19" t="str">
        <f t="shared" si="0"/>
        <v xml:space="preserve">GA_CLIENT_ID like '%1075883.16610272%' or </v>
      </c>
    </row>
    <row r="30" spans="1:3" hidden="1" outlineLevel="1" x14ac:dyDescent="0.2">
      <c r="A30" s="19">
        <v>1088256.1662472601</v>
      </c>
      <c r="C30" s="19" t="str">
        <f t="shared" si="0"/>
        <v xml:space="preserve">GA_CLIENT_ID like '%1088256.16624726%' or </v>
      </c>
    </row>
    <row r="31" spans="1:3" hidden="1" outlineLevel="1" x14ac:dyDescent="0.2">
      <c r="A31" s="19">
        <v>1089512.16650116</v>
      </c>
      <c r="C31" s="19" t="str">
        <f t="shared" si="0"/>
        <v xml:space="preserve">GA_CLIENT_ID like '%1089512.16650116%' or </v>
      </c>
    </row>
    <row r="32" spans="1:3" hidden="1" outlineLevel="1" x14ac:dyDescent="0.2">
      <c r="A32" s="19">
        <v>1090768.1661737501</v>
      </c>
      <c r="C32" s="19" t="str">
        <f t="shared" si="0"/>
        <v xml:space="preserve">GA_CLIENT_ID like '%1090768.16617375%' or </v>
      </c>
    </row>
    <row r="33" spans="1:3" hidden="1" outlineLevel="1" x14ac:dyDescent="0.2">
      <c r="A33" s="19">
        <v>1093099.1665333901</v>
      </c>
      <c r="C33" s="19" t="str">
        <f t="shared" si="0"/>
        <v xml:space="preserve">GA_CLIENT_ID like '%1093099.16653339%' or </v>
      </c>
    </row>
    <row r="34" spans="1:3" hidden="1" outlineLevel="1" x14ac:dyDescent="0.2">
      <c r="A34" s="19">
        <v>1097536.16649974</v>
      </c>
      <c r="C34" s="19" t="str">
        <f t="shared" si="0"/>
        <v xml:space="preserve">GA_CLIENT_ID like '%1097536.16649974%' or </v>
      </c>
    </row>
    <row r="35" spans="1:3" hidden="1" outlineLevel="1" x14ac:dyDescent="0.2">
      <c r="A35" s="19">
        <v>110052.16618104999</v>
      </c>
      <c r="C35" s="19" t="str">
        <f t="shared" si="0"/>
        <v xml:space="preserve">GA_CLIENT_ID like '%110052.16618105%' or </v>
      </c>
    </row>
    <row r="36" spans="1:3" hidden="1" outlineLevel="1" x14ac:dyDescent="0.2">
      <c r="A36" s="19">
        <v>1106091.16434726</v>
      </c>
      <c r="C36" s="19" t="str">
        <f t="shared" si="0"/>
        <v xml:space="preserve">GA_CLIENT_ID like '%1106091.16434726%' or </v>
      </c>
    </row>
    <row r="37" spans="1:3" hidden="1" outlineLevel="1" x14ac:dyDescent="0.2">
      <c r="A37" s="19">
        <v>1106541.1661779999</v>
      </c>
      <c r="C37" s="19" t="str">
        <f t="shared" si="0"/>
        <v xml:space="preserve">GA_CLIENT_ID like '%1106541.166178%' or </v>
      </c>
    </row>
    <row r="38" spans="1:3" hidden="1" outlineLevel="1" x14ac:dyDescent="0.2">
      <c r="A38" s="19">
        <v>1120324.1663951799</v>
      </c>
      <c r="C38" s="19" t="str">
        <f t="shared" si="0"/>
        <v xml:space="preserve">GA_CLIENT_ID like '%1120324.16639518%' or </v>
      </c>
    </row>
    <row r="39" spans="1:3" hidden="1" outlineLevel="1" x14ac:dyDescent="0.2">
      <c r="A39" s="19">
        <v>1139937.16618622</v>
      </c>
      <c r="C39" s="19" t="str">
        <f t="shared" si="0"/>
        <v xml:space="preserve">GA_CLIENT_ID like '%1139937.16618622%' or </v>
      </c>
    </row>
    <row r="40" spans="1:3" hidden="1" outlineLevel="1" x14ac:dyDescent="0.2">
      <c r="A40" s="19">
        <v>1140530.1664908</v>
      </c>
      <c r="C40" s="19" t="str">
        <f t="shared" si="0"/>
        <v xml:space="preserve">GA_CLIENT_ID like '%1140530.1664908%' or </v>
      </c>
    </row>
    <row r="41" spans="1:3" hidden="1" outlineLevel="1" x14ac:dyDescent="0.2">
      <c r="A41" s="19">
        <v>1075883.16610272</v>
      </c>
      <c r="C41" s="19" t="str">
        <f t="shared" si="0"/>
        <v xml:space="preserve">GA_CLIENT_ID like '%1075883.16610272%' or </v>
      </c>
    </row>
    <row r="42" spans="1:3" hidden="1" outlineLevel="1" x14ac:dyDescent="0.2">
      <c r="A42" s="19">
        <v>10187349.1661912</v>
      </c>
      <c r="C42" s="19" t="str">
        <f t="shared" si="0"/>
        <v xml:space="preserve">GA_CLIENT_ID like '%10187349.1661912%' or </v>
      </c>
    </row>
    <row r="43" spans="1:3" hidden="1" outlineLevel="1" x14ac:dyDescent="0.2">
      <c r="A43" s="19">
        <v>1089512.16650116</v>
      </c>
      <c r="C43" s="19" t="str">
        <f t="shared" si="0"/>
        <v xml:space="preserve">GA_CLIENT_ID like '%1089512.16650116%' or </v>
      </c>
    </row>
    <row r="44" spans="1:3" hidden="1" outlineLevel="1" x14ac:dyDescent="0.2">
      <c r="A44" s="19">
        <v>1007009.16558268</v>
      </c>
      <c r="C44" s="19" t="str">
        <f t="shared" si="0"/>
        <v xml:space="preserve">GA_CLIENT_ID like '%1007009.16558268%' or </v>
      </c>
    </row>
    <row r="45" spans="1:3" hidden="1" outlineLevel="1" x14ac:dyDescent="0.2">
      <c r="A45" s="19">
        <v>1052039.1664309199</v>
      </c>
      <c r="C45" s="19" t="str">
        <f t="shared" si="0"/>
        <v xml:space="preserve">GA_CLIENT_ID like '%1052039.16643092%' or </v>
      </c>
    </row>
    <row r="46" spans="1:3" hidden="1" outlineLevel="1" x14ac:dyDescent="0.2">
      <c r="A46" s="19">
        <v>10041771.1663706</v>
      </c>
      <c r="C46" s="19" t="str">
        <f t="shared" si="0"/>
        <v xml:space="preserve">GA_CLIENT_ID like '%10041771.1663706%' or </v>
      </c>
    </row>
    <row r="47" spans="1:3" hidden="1" outlineLevel="1" x14ac:dyDescent="0.2">
      <c r="A47" s="19">
        <v>108888.166277103</v>
      </c>
      <c r="C47" s="19" t="str">
        <f t="shared" si="0"/>
        <v xml:space="preserve">GA_CLIENT_ID like '%108888.166277103%' or </v>
      </c>
    </row>
    <row r="48" spans="1:3" hidden="1" outlineLevel="1" x14ac:dyDescent="0.2">
      <c r="A48" s="19">
        <v>10154551.1663738</v>
      </c>
      <c r="C48" s="19" t="str">
        <f t="shared" si="0"/>
        <v xml:space="preserve">GA_CLIENT_ID like '%10154551.1663738%' or </v>
      </c>
    </row>
    <row r="49" spans="1:3" hidden="1" outlineLevel="1" x14ac:dyDescent="0.2">
      <c r="A49" s="19">
        <v>10204298.1597069</v>
      </c>
      <c r="C49" s="19" t="str">
        <f t="shared" si="0"/>
        <v xml:space="preserve">GA_CLIENT_ID like '%10204298.1597069%' or </v>
      </c>
    </row>
    <row r="50" spans="1:3" hidden="1" outlineLevel="1" x14ac:dyDescent="0.2">
      <c r="A50" s="19">
        <v>10033646.1661979</v>
      </c>
      <c r="C50" s="19" t="str">
        <f t="shared" si="0"/>
        <v xml:space="preserve">GA_CLIENT_ID like '%10033646.1661979%' or </v>
      </c>
    </row>
    <row r="51" spans="1:3" hidden="1" outlineLevel="1" x14ac:dyDescent="0.2">
      <c r="A51" s="19">
        <v>10197849.1665435</v>
      </c>
      <c r="C51" s="19" t="str">
        <f t="shared" si="0"/>
        <v xml:space="preserve">GA_CLIENT_ID like '%10197849.1665435%' or </v>
      </c>
    </row>
    <row r="52" spans="1:3" hidden="1" outlineLevel="1" x14ac:dyDescent="0.2">
      <c r="A52" s="19">
        <v>1140530.1664908</v>
      </c>
      <c r="C52" s="19" t="str">
        <f t="shared" si="0"/>
        <v xml:space="preserve">GA_CLIENT_ID like '%1140530.1664908%' or </v>
      </c>
    </row>
    <row r="53" spans="1:3" hidden="1" outlineLevel="1" x14ac:dyDescent="0.2">
      <c r="A53" s="19">
        <v>1010611.16327796</v>
      </c>
      <c r="C53" s="19" t="str">
        <f t="shared" si="0"/>
        <v xml:space="preserve">GA_CLIENT_ID like '%1010611.16327796%' or </v>
      </c>
    </row>
    <row r="54" spans="1:3" hidden="1" outlineLevel="1" x14ac:dyDescent="0.2">
      <c r="A54" s="19">
        <v>10086189.164868301</v>
      </c>
      <c r="C54" s="19" t="str">
        <f t="shared" si="0"/>
        <v xml:space="preserve">GA_CLIENT_ID like '%10086189.1648683%' or </v>
      </c>
    </row>
    <row r="55" spans="1:3" hidden="1" outlineLevel="1" x14ac:dyDescent="0.2">
      <c r="A55" s="19">
        <v>10177697.1663222</v>
      </c>
      <c r="C55" s="19" t="str">
        <f t="shared" si="0"/>
        <v xml:space="preserve">GA_CLIENT_ID like '%10177697.1663222%' or </v>
      </c>
    </row>
    <row r="56" spans="1:3" hidden="1" outlineLevel="1" x14ac:dyDescent="0.2">
      <c r="A56" s="19">
        <v>1112089.1661214801</v>
      </c>
      <c r="C56" s="19" t="str">
        <f t="shared" si="0"/>
        <v xml:space="preserve">GA_CLIENT_ID like '%1112089.16612148%' or </v>
      </c>
    </row>
    <row r="57" spans="1:3" hidden="1" outlineLevel="1" x14ac:dyDescent="0.2">
      <c r="A57" s="19">
        <v>1022344.16310627</v>
      </c>
      <c r="C57" s="19" t="str">
        <f t="shared" si="0"/>
        <v xml:space="preserve">GA_CLIENT_ID like '%1022344.16310627%' or </v>
      </c>
    </row>
    <row r="58" spans="1:3" hidden="1" outlineLevel="1" x14ac:dyDescent="0.2">
      <c r="A58" s="19">
        <v>10060063.1643412</v>
      </c>
      <c r="C58" s="19" t="str">
        <f t="shared" si="0"/>
        <v xml:space="preserve">GA_CLIENT_ID like '%10060063.1643412%' or </v>
      </c>
    </row>
    <row r="59" spans="1:3" hidden="1" outlineLevel="1" x14ac:dyDescent="0.2">
      <c r="A59" s="19">
        <v>10036265.1665351</v>
      </c>
      <c r="C59" s="19" t="str">
        <f t="shared" si="0"/>
        <v xml:space="preserve">GA_CLIENT_ID like '%10036265.1665351%' or </v>
      </c>
    </row>
    <row r="60" spans="1:3" hidden="1" outlineLevel="1" x14ac:dyDescent="0.2">
      <c r="A60" s="19">
        <v>1019496.16654029</v>
      </c>
      <c r="C60" s="19" t="str">
        <f t="shared" si="0"/>
        <v xml:space="preserve">GA_CLIENT_ID like '%1019496.16654029%' or </v>
      </c>
    </row>
    <row r="61" spans="1:3" hidden="1" outlineLevel="1" x14ac:dyDescent="0.2">
      <c r="A61" s="19">
        <v>10022129.166249</v>
      </c>
      <c r="C61" s="19" t="str">
        <f t="shared" si="0"/>
        <v xml:space="preserve">GA_CLIENT_ID like '%10022129.166249%' or </v>
      </c>
    </row>
    <row r="62" spans="1:3" hidden="1" outlineLevel="1" x14ac:dyDescent="0.2">
      <c r="A62" s="19">
        <v>10034407.166207699</v>
      </c>
      <c r="C62" s="19" t="str">
        <f t="shared" si="0"/>
        <v xml:space="preserve">GA_CLIENT_ID like '%10034407.1662077%' or </v>
      </c>
    </row>
    <row r="63" spans="1:3" hidden="1" outlineLevel="1" x14ac:dyDescent="0.2">
      <c r="A63" s="19">
        <v>10046313.161142699</v>
      </c>
      <c r="C63" s="19" t="str">
        <f t="shared" si="0"/>
        <v xml:space="preserve">GA_CLIENT_ID like '%10046313.1611427%' or </v>
      </c>
    </row>
    <row r="64" spans="1:3" hidden="1" outlineLevel="1" x14ac:dyDescent="0.2">
      <c r="A64" s="19">
        <v>10402.166511035801</v>
      </c>
      <c r="C64" s="19" t="str">
        <f t="shared" si="0"/>
        <v xml:space="preserve">GA_CLIENT_ID like '%10402.1665110358%' or </v>
      </c>
    </row>
    <row r="65" spans="1:3" hidden="1" outlineLevel="1" x14ac:dyDescent="0.2">
      <c r="A65" s="19">
        <v>10210399.1665098</v>
      </c>
      <c r="C65" s="19" t="str">
        <f t="shared" si="0"/>
        <v xml:space="preserve">GA_CLIENT_ID like '%10210399.1665098%' or </v>
      </c>
    </row>
    <row r="66" spans="1:3" hidden="1" outlineLevel="1" x14ac:dyDescent="0.2">
      <c r="A66" s="19">
        <v>10135948.1657767</v>
      </c>
      <c r="C66" s="19" t="str">
        <f t="shared" si="0"/>
        <v xml:space="preserve">GA_CLIENT_ID like '%10135948.1657767%' or </v>
      </c>
    </row>
    <row r="67" spans="1:3" hidden="1" outlineLevel="1" x14ac:dyDescent="0.2">
      <c r="A67" s="19">
        <v>10096837.166537801</v>
      </c>
      <c r="C67" s="19" t="str">
        <f t="shared" si="0"/>
        <v xml:space="preserve">GA_CLIENT_ID like '%10096837.1665378%' or </v>
      </c>
    </row>
    <row r="68" spans="1:3" hidden="1" outlineLevel="1" x14ac:dyDescent="0.2">
      <c r="A68" s="19">
        <v>1106091.16434726</v>
      </c>
      <c r="C68" s="19" t="str">
        <f t="shared" si="0"/>
        <v xml:space="preserve">GA_CLIENT_ID like '%1106091.16434726%' or </v>
      </c>
    </row>
    <row r="69" spans="1:3" hidden="1" outlineLevel="1" x14ac:dyDescent="0.2">
      <c r="A69" s="19">
        <v>10225384.1665144</v>
      </c>
      <c r="C69" s="19" t="str">
        <f t="shared" si="0"/>
        <v xml:space="preserve">GA_CLIENT_ID like '%10225384.1665144%' or </v>
      </c>
    </row>
    <row r="70" spans="1:3" hidden="1" outlineLevel="1" x14ac:dyDescent="0.2">
      <c r="A70" s="19">
        <v>10204376.166533601</v>
      </c>
      <c r="C70" s="19" t="str">
        <f t="shared" si="0"/>
        <v xml:space="preserve">GA_CLIENT_ID like '%10204376.1665336%' or </v>
      </c>
    </row>
    <row r="71" spans="1:3" hidden="1" outlineLevel="1" x14ac:dyDescent="0.2">
      <c r="A71" s="19">
        <v>10175969.1665412</v>
      </c>
      <c r="C71" s="19" t="str">
        <f t="shared" si="0"/>
        <v xml:space="preserve">GA_CLIENT_ID like '%10175969.1665412%' or </v>
      </c>
    </row>
    <row r="72" spans="1:3" hidden="1" outlineLevel="1" x14ac:dyDescent="0.2">
      <c r="A72" s="19">
        <v>10199585.166543201</v>
      </c>
      <c r="C72" s="19" t="str">
        <f t="shared" si="0"/>
        <v xml:space="preserve">GA_CLIENT_ID like '%10199585.1665432%' or </v>
      </c>
    </row>
    <row r="73" spans="1:3" hidden="1" outlineLevel="1" x14ac:dyDescent="0.2">
      <c r="A73" s="19">
        <v>10015689.166509699</v>
      </c>
      <c r="C73" s="19" t="str">
        <f t="shared" ref="C73:C136" si="1">"GA_CLIENT_ID like '%"&amp;A73&amp;"%' or "</f>
        <v xml:space="preserve">GA_CLIENT_ID like '%10015689.1665097%' or </v>
      </c>
    </row>
    <row r="74" spans="1:3" hidden="1" outlineLevel="1" x14ac:dyDescent="0.2">
      <c r="A74" s="19">
        <v>10213347.164252</v>
      </c>
      <c r="C74" s="19" t="str">
        <f t="shared" si="1"/>
        <v xml:space="preserve">GA_CLIENT_ID like '%10213347.164252%' or </v>
      </c>
    </row>
    <row r="75" spans="1:3" hidden="1" outlineLevel="1" x14ac:dyDescent="0.2">
      <c r="A75" s="19">
        <v>10138837.166521201</v>
      </c>
      <c r="C75" s="19" t="str">
        <f t="shared" si="1"/>
        <v xml:space="preserve">GA_CLIENT_ID like '%10138837.1665212%' or </v>
      </c>
    </row>
    <row r="76" spans="1:3" hidden="1" outlineLevel="1" x14ac:dyDescent="0.2">
      <c r="A76" s="19">
        <v>1093774.16652478</v>
      </c>
      <c r="C76" s="19" t="str">
        <f t="shared" si="1"/>
        <v xml:space="preserve">GA_CLIENT_ID like '%1093774.16652478%' or </v>
      </c>
    </row>
    <row r="77" spans="1:3" hidden="1" outlineLevel="1" x14ac:dyDescent="0.2">
      <c r="A77" s="19">
        <v>10227435.165476101</v>
      </c>
      <c r="C77" s="19" t="str">
        <f t="shared" si="1"/>
        <v xml:space="preserve">GA_CLIENT_ID like '%10227435.1654761%' or </v>
      </c>
    </row>
    <row r="78" spans="1:3" hidden="1" outlineLevel="1" x14ac:dyDescent="0.2">
      <c r="A78" s="19">
        <v>10173963.166154699</v>
      </c>
      <c r="C78" s="19" t="str">
        <f t="shared" si="1"/>
        <v xml:space="preserve">GA_CLIENT_ID like '%10173963.1661547%' or </v>
      </c>
    </row>
    <row r="79" spans="1:3" hidden="1" outlineLevel="1" x14ac:dyDescent="0.2">
      <c r="A79" s="19">
        <v>1075779.1660601301</v>
      </c>
      <c r="C79" s="19" t="str">
        <f t="shared" si="1"/>
        <v xml:space="preserve">GA_CLIENT_ID like '%1075779.16606013%' or </v>
      </c>
    </row>
    <row r="80" spans="1:3" hidden="1" outlineLevel="1" x14ac:dyDescent="0.2">
      <c r="A80" s="19">
        <v>1075779.1660601301</v>
      </c>
      <c r="C80" s="19" t="str">
        <f t="shared" si="1"/>
        <v xml:space="preserve">GA_CLIENT_ID like '%1075779.16606013%' or </v>
      </c>
    </row>
    <row r="81" spans="1:3" hidden="1" outlineLevel="1" x14ac:dyDescent="0.2">
      <c r="A81" s="19">
        <v>10227435.165476101</v>
      </c>
      <c r="C81" s="19" t="str">
        <f t="shared" si="1"/>
        <v xml:space="preserve">GA_CLIENT_ID like '%10227435.1654761%' or </v>
      </c>
    </row>
    <row r="82" spans="1:3" hidden="1" outlineLevel="1" x14ac:dyDescent="0.2">
      <c r="A82" s="19">
        <v>1090474.16600118</v>
      </c>
      <c r="C82" s="19" t="str">
        <f t="shared" si="1"/>
        <v xml:space="preserve">GA_CLIENT_ID like '%1090474.16600118%' or </v>
      </c>
    </row>
    <row r="83" spans="1:3" hidden="1" outlineLevel="1" x14ac:dyDescent="0.2">
      <c r="A83" s="19">
        <v>10162420.1661382</v>
      </c>
      <c r="C83" s="19" t="str">
        <f t="shared" si="1"/>
        <v xml:space="preserve">GA_CLIENT_ID like '%10162420.1661382%' or </v>
      </c>
    </row>
    <row r="84" spans="1:3" hidden="1" outlineLevel="1" x14ac:dyDescent="0.2">
      <c r="A84" s="19">
        <v>1065352.16639484</v>
      </c>
      <c r="C84" s="19" t="str">
        <f t="shared" si="1"/>
        <v xml:space="preserve">GA_CLIENT_ID like '%1065352.16639484%' or </v>
      </c>
    </row>
    <row r="85" spans="1:3" hidden="1" outlineLevel="1" x14ac:dyDescent="0.2">
      <c r="A85" s="19">
        <v>10030274.1662926</v>
      </c>
      <c r="C85" s="19" t="str">
        <f t="shared" si="1"/>
        <v xml:space="preserve">GA_CLIENT_ID like '%10030274.1662926%' or </v>
      </c>
    </row>
    <row r="86" spans="1:3" hidden="1" outlineLevel="1" x14ac:dyDescent="0.2">
      <c r="A86" s="19">
        <v>10213509.166483101</v>
      </c>
      <c r="C86" s="19" t="str">
        <f t="shared" si="1"/>
        <v xml:space="preserve">GA_CLIENT_ID like '%10213509.1664831%' or </v>
      </c>
    </row>
    <row r="87" spans="1:3" hidden="1" outlineLevel="1" x14ac:dyDescent="0.2">
      <c r="A87" s="19">
        <v>10101390.166117501</v>
      </c>
      <c r="C87" s="19" t="str">
        <f t="shared" si="1"/>
        <v xml:space="preserve">GA_CLIENT_ID like '%10101390.1661175%' or </v>
      </c>
    </row>
    <row r="88" spans="1:3" hidden="1" outlineLevel="1" x14ac:dyDescent="0.2">
      <c r="A88" s="19">
        <v>10059476.166379699</v>
      </c>
      <c r="C88" s="19" t="str">
        <f t="shared" si="1"/>
        <v xml:space="preserve">GA_CLIENT_ID like '%10059476.1663797%' or </v>
      </c>
    </row>
    <row r="89" spans="1:3" hidden="1" outlineLevel="1" x14ac:dyDescent="0.2">
      <c r="A89" s="19">
        <v>10105213.166135799</v>
      </c>
      <c r="C89" s="19" t="str">
        <f t="shared" si="1"/>
        <v xml:space="preserve">GA_CLIENT_ID like '%10105213.1661358%' or </v>
      </c>
    </row>
    <row r="90" spans="1:3" hidden="1" outlineLevel="1" x14ac:dyDescent="0.2">
      <c r="A90" s="19">
        <v>10145693.1661215</v>
      </c>
      <c r="C90" s="19" t="str">
        <f t="shared" si="1"/>
        <v xml:space="preserve">GA_CLIENT_ID like '%10145693.1661215%' or </v>
      </c>
    </row>
    <row r="91" spans="1:3" hidden="1" outlineLevel="1" x14ac:dyDescent="0.2">
      <c r="A91" s="19">
        <v>1081237.1661205699</v>
      </c>
      <c r="C91" s="19" t="str">
        <f t="shared" si="1"/>
        <v xml:space="preserve">GA_CLIENT_ID like '%1081237.16612057%' or </v>
      </c>
    </row>
    <row r="92" spans="1:3" hidden="1" outlineLevel="1" x14ac:dyDescent="0.2">
      <c r="A92" s="19">
        <v>1107551.16653511</v>
      </c>
      <c r="C92" s="19" t="str">
        <f t="shared" si="1"/>
        <v xml:space="preserve">GA_CLIENT_ID like '%1107551.16653511%' or </v>
      </c>
    </row>
    <row r="93" spans="1:3" hidden="1" outlineLevel="1" x14ac:dyDescent="0.2">
      <c r="A93" s="19">
        <v>1053857.1661300601</v>
      </c>
      <c r="C93" s="19" t="str">
        <f t="shared" si="1"/>
        <v xml:space="preserve">GA_CLIENT_ID like '%1053857.16613006%' or </v>
      </c>
    </row>
    <row r="94" spans="1:3" hidden="1" outlineLevel="1" x14ac:dyDescent="0.2">
      <c r="A94" s="19">
        <v>1124035.16654286</v>
      </c>
      <c r="C94" s="19" t="str">
        <f t="shared" si="1"/>
        <v xml:space="preserve">GA_CLIENT_ID like '%1124035.16654286%' or </v>
      </c>
    </row>
    <row r="95" spans="1:3" hidden="1" outlineLevel="1" x14ac:dyDescent="0.2">
      <c r="A95" s="19">
        <v>1106737.16652</v>
      </c>
      <c r="C95" s="19" t="str">
        <f t="shared" si="1"/>
        <v xml:space="preserve">GA_CLIENT_ID like '%1106737.16652%' or </v>
      </c>
    </row>
    <row r="96" spans="1:3" hidden="1" outlineLevel="1" x14ac:dyDescent="0.2">
      <c r="A96" s="19">
        <v>1134440.1661890601</v>
      </c>
      <c r="C96" s="19" t="str">
        <f t="shared" si="1"/>
        <v xml:space="preserve">GA_CLIENT_ID like '%1134440.16618906%' or </v>
      </c>
    </row>
    <row r="97" spans="1:3" hidden="1" outlineLevel="1" x14ac:dyDescent="0.2">
      <c r="A97" s="19">
        <v>10205455.166135499</v>
      </c>
      <c r="C97" s="19" t="str">
        <f t="shared" si="1"/>
        <v xml:space="preserve">GA_CLIENT_ID like '%10205455.1661355%' or </v>
      </c>
    </row>
    <row r="98" spans="1:3" hidden="1" outlineLevel="1" x14ac:dyDescent="0.2">
      <c r="A98" s="19">
        <v>10012759.1661468</v>
      </c>
      <c r="C98" s="19" t="str">
        <f t="shared" si="1"/>
        <v xml:space="preserve">GA_CLIENT_ID like '%10012759.1661468%' or </v>
      </c>
    </row>
    <row r="99" spans="1:3" hidden="1" outlineLevel="1" x14ac:dyDescent="0.2">
      <c r="A99" s="19">
        <v>10062755.1665412</v>
      </c>
      <c r="C99" s="19" t="str">
        <f t="shared" si="1"/>
        <v xml:space="preserve">GA_CLIENT_ID like '%10062755.1665412%' or </v>
      </c>
    </row>
    <row r="100" spans="1:3" hidden="1" outlineLevel="1" x14ac:dyDescent="0.2">
      <c r="A100" s="19">
        <v>1106541.1661779999</v>
      </c>
      <c r="C100" s="19" t="str">
        <f t="shared" si="1"/>
        <v xml:space="preserve">GA_CLIENT_ID like '%1106541.166178%' or </v>
      </c>
    </row>
    <row r="101" spans="1:3" hidden="1" outlineLevel="1" x14ac:dyDescent="0.2">
      <c r="A101" s="19">
        <v>10057405.1661804</v>
      </c>
      <c r="C101" s="19" t="str">
        <f t="shared" si="1"/>
        <v xml:space="preserve">GA_CLIENT_ID like '%10057405.1661804%' or </v>
      </c>
    </row>
    <row r="102" spans="1:3" hidden="1" outlineLevel="1" x14ac:dyDescent="0.2">
      <c r="A102" s="19">
        <v>110052.16618104999</v>
      </c>
      <c r="C102" s="19" t="str">
        <f t="shared" si="1"/>
        <v xml:space="preserve">GA_CLIENT_ID like '%110052.16618105%' or </v>
      </c>
    </row>
    <row r="103" spans="1:3" hidden="1" outlineLevel="1" x14ac:dyDescent="0.2">
      <c r="A103" s="19">
        <v>1139937.16618622</v>
      </c>
      <c r="C103" s="19" t="str">
        <f t="shared" si="1"/>
        <v xml:space="preserve">GA_CLIENT_ID like '%1139937.16618622%' or </v>
      </c>
    </row>
    <row r="104" spans="1:3" hidden="1" outlineLevel="1" x14ac:dyDescent="0.2">
      <c r="A104" s="19">
        <v>1097536.16649974</v>
      </c>
      <c r="C104" s="19" t="str">
        <f t="shared" si="1"/>
        <v xml:space="preserve">GA_CLIENT_ID like '%1097536.16649974%' or </v>
      </c>
    </row>
    <row r="105" spans="1:3" hidden="1" outlineLevel="1" x14ac:dyDescent="0.2">
      <c r="A105" s="19">
        <v>10144003.1661947</v>
      </c>
      <c r="C105" s="19" t="str">
        <f t="shared" si="1"/>
        <v xml:space="preserve">GA_CLIENT_ID like '%10144003.1661947%' or </v>
      </c>
    </row>
    <row r="106" spans="1:3" hidden="1" outlineLevel="1" x14ac:dyDescent="0.2">
      <c r="A106" s="19">
        <v>1022218.16654219</v>
      </c>
      <c r="C106" s="19" t="str">
        <f t="shared" si="1"/>
        <v xml:space="preserve">GA_CLIENT_ID like '%1022218.16654219%' or </v>
      </c>
    </row>
    <row r="107" spans="1:3" hidden="1" outlineLevel="1" x14ac:dyDescent="0.2">
      <c r="A107" s="19">
        <v>1026015.16618001</v>
      </c>
      <c r="C107" s="19" t="str">
        <f t="shared" si="1"/>
        <v xml:space="preserve">GA_CLIENT_ID like '%1026015.16618001%' or </v>
      </c>
    </row>
    <row r="108" spans="1:3" hidden="1" outlineLevel="1" x14ac:dyDescent="0.2">
      <c r="A108" s="19">
        <v>10024778.1664414</v>
      </c>
      <c r="C108" s="19" t="str">
        <f t="shared" si="1"/>
        <v xml:space="preserve">GA_CLIENT_ID like '%10024778.1664414%' or </v>
      </c>
    </row>
    <row r="109" spans="1:3" hidden="1" outlineLevel="1" x14ac:dyDescent="0.2">
      <c r="A109" s="19">
        <v>1088366.1665326301</v>
      </c>
      <c r="C109" s="19" t="str">
        <f t="shared" si="1"/>
        <v xml:space="preserve">GA_CLIENT_ID like '%1088366.16653263%' or </v>
      </c>
    </row>
    <row r="110" spans="1:3" hidden="1" outlineLevel="1" x14ac:dyDescent="0.2">
      <c r="A110" s="19">
        <v>1088256.1662472601</v>
      </c>
      <c r="C110" s="19" t="str">
        <f t="shared" si="1"/>
        <v xml:space="preserve">GA_CLIENT_ID like '%1088256.16624726%' or </v>
      </c>
    </row>
    <row r="111" spans="1:3" hidden="1" outlineLevel="1" x14ac:dyDescent="0.2">
      <c r="A111" s="19">
        <v>10083968.166257899</v>
      </c>
      <c r="C111" s="19" t="str">
        <f t="shared" si="1"/>
        <v xml:space="preserve">GA_CLIENT_ID like '%10083968.1662579%' or </v>
      </c>
    </row>
    <row r="112" spans="1:3" hidden="1" outlineLevel="1" x14ac:dyDescent="0.2">
      <c r="A112" s="19">
        <v>1080981.16645707</v>
      </c>
      <c r="C112" s="19" t="str">
        <f t="shared" si="1"/>
        <v xml:space="preserve">GA_CLIENT_ID like '%1080981.16645707%' or </v>
      </c>
    </row>
    <row r="113" spans="1:3" hidden="1" outlineLevel="1" x14ac:dyDescent="0.2">
      <c r="A113" s="19">
        <v>10113865.166526699</v>
      </c>
      <c r="C113" s="19" t="str">
        <f t="shared" si="1"/>
        <v xml:space="preserve">GA_CLIENT_ID like '%10113865.1665267%' or </v>
      </c>
    </row>
    <row r="114" spans="1:3" hidden="1" outlineLevel="1" x14ac:dyDescent="0.2">
      <c r="A114" s="19">
        <v>1145164.1665083601</v>
      </c>
      <c r="C114" s="19" t="str">
        <f t="shared" si="1"/>
        <v xml:space="preserve">GA_CLIENT_ID like '%1145164.16650836%' or </v>
      </c>
    </row>
    <row r="115" spans="1:3" hidden="1" outlineLevel="1" x14ac:dyDescent="0.2">
      <c r="A115" s="19">
        <v>10216974.1663031</v>
      </c>
      <c r="C115" s="19" t="str">
        <f t="shared" si="1"/>
        <v xml:space="preserve">GA_CLIENT_ID like '%10216974.1663031%' or </v>
      </c>
    </row>
    <row r="116" spans="1:3" hidden="1" outlineLevel="1" x14ac:dyDescent="0.2">
      <c r="A116" s="19">
        <v>111213.166511526</v>
      </c>
      <c r="C116" s="19" t="str">
        <f t="shared" si="1"/>
        <v xml:space="preserve">GA_CLIENT_ID like '%111213.166511526%' or </v>
      </c>
    </row>
    <row r="117" spans="1:3" hidden="1" outlineLevel="1" x14ac:dyDescent="0.2">
      <c r="A117" s="19">
        <v>10051272.1663789</v>
      </c>
      <c r="C117" s="19" t="str">
        <f t="shared" si="1"/>
        <v xml:space="preserve">GA_CLIENT_ID like '%10051272.1663789%' or </v>
      </c>
    </row>
    <row r="118" spans="1:3" hidden="1" outlineLevel="1" x14ac:dyDescent="0.2">
      <c r="A118" s="19">
        <v>10100077.1663881</v>
      </c>
      <c r="C118" s="19" t="str">
        <f t="shared" si="1"/>
        <v xml:space="preserve">GA_CLIENT_ID like '%10100077.1663881%' or </v>
      </c>
    </row>
    <row r="119" spans="1:3" hidden="1" outlineLevel="1" x14ac:dyDescent="0.2">
      <c r="A119" s="19">
        <v>10212761.166531401</v>
      </c>
      <c r="C119" s="19" t="str">
        <f t="shared" si="1"/>
        <v xml:space="preserve">GA_CLIENT_ID like '%10212761.1665314%' or </v>
      </c>
    </row>
    <row r="120" spans="1:3" hidden="1" outlineLevel="1" x14ac:dyDescent="0.2">
      <c r="A120" s="19">
        <v>1120324.1663951799</v>
      </c>
      <c r="C120" s="19" t="str">
        <f t="shared" si="1"/>
        <v xml:space="preserve">GA_CLIENT_ID like '%1120324.16639518%' or </v>
      </c>
    </row>
    <row r="121" spans="1:3" hidden="1" outlineLevel="1" x14ac:dyDescent="0.2">
      <c r="A121" s="19">
        <v>1093099.1665333901</v>
      </c>
      <c r="C121" s="19" t="str">
        <f t="shared" si="1"/>
        <v xml:space="preserve">GA_CLIENT_ID like '%1093099.16653339%' or </v>
      </c>
    </row>
    <row r="122" spans="1:3" hidden="1" outlineLevel="1" x14ac:dyDescent="0.2">
      <c r="A122" s="19">
        <v>110052.16618104999</v>
      </c>
      <c r="C122" s="19" t="str">
        <f t="shared" si="1"/>
        <v xml:space="preserve">GA_CLIENT_ID like '%110052.16618105%' or </v>
      </c>
    </row>
    <row r="123" spans="1:3" hidden="1" outlineLevel="1" x14ac:dyDescent="0.2">
      <c r="A123" s="20" t="s">
        <v>414</v>
      </c>
      <c r="B123" s="20"/>
      <c r="C123" s="19" t="str">
        <f t="shared" si="1"/>
        <v xml:space="preserve">GA_CLIENT_ID like '%ac6319e1-4fb0-44d0-9b18-6eff18cd2259%' or </v>
      </c>
    </row>
    <row r="124" spans="1:3" hidden="1" outlineLevel="1" x14ac:dyDescent="0.2">
      <c r="A124" s="20" t="s">
        <v>415</v>
      </c>
      <c r="B124" s="20"/>
      <c r="C124" s="19" t="str">
        <f t="shared" si="1"/>
        <v xml:space="preserve">GA_CLIENT_ID like '%a7699247-b6c3-44e6-a743-970f9a7cb90c%' or </v>
      </c>
    </row>
    <row r="125" spans="1:3" hidden="1" outlineLevel="1" x14ac:dyDescent="0.2">
      <c r="A125" s="20" t="s">
        <v>416</v>
      </c>
      <c r="B125" s="20"/>
      <c r="C125" s="19" t="str">
        <f t="shared" si="1"/>
        <v xml:space="preserve">GA_CLIENT_ID like '%a69aa32a-264e-4906-8803-d780e48c76c0%' or </v>
      </c>
    </row>
    <row r="126" spans="1:3" hidden="1" outlineLevel="1" x14ac:dyDescent="0.2">
      <c r="A126" s="20" t="s">
        <v>417</v>
      </c>
      <c r="B126" s="20"/>
      <c r="C126" s="19" t="str">
        <f t="shared" si="1"/>
        <v xml:space="preserve">GA_CLIENT_ID like '%a5196dc5-8951-416a-9e58-3e085943bd1d%' or </v>
      </c>
    </row>
    <row r="127" spans="1:3" hidden="1" outlineLevel="1" x14ac:dyDescent="0.2">
      <c r="A127" s="20" t="s">
        <v>418</v>
      </c>
      <c r="B127" s="20"/>
      <c r="C127" s="19" t="str">
        <f t="shared" si="1"/>
        <v xml:space="preserve">GA_CLIENT_ID like '%a4e8b2ed-346c-45e4-9064-d2998c13375a%' or </v>
      </c>
    </row>
    <row r="128" spans="1:3" hidden="1" outlineLevel="1" x14ac:dyDescent="0.2">
      <c r="A128" s="20" t="s">
        <v>419</v>
      </c>
      <c r="B128" s="20"/>
      <c r="C128" s="19" t="str">
        <f t="shared" si="1"/>
        <v xml:space="preserve">GA_CLIENT_ID like '%FD1287C4-4863-4CAF-A632-A4413A618ABB%' or </v>
      </c>
    </row>
    <row r="129" spans="1:3" hidden="1" outlineLevel="1" x14ac:dyDescent="0.2">
      <c r="A129" s="20" t="s">
        <v>420</v>
      </c>
      <c r="B129" s="20"/>
      <c r="C129" s="19" t="str">
        <f t="shared" si="1"/>
        <v xml:space="preserve">GA_CLIENT_ID like '%F85CD9C8-2B47-4E59-95A3-89E3298C36F6%' or </v>
      </c>
    </row>
    <row r="130" spans="1:3" hidden="1" outlineLevel="1" x14ac:dyDescent="0.2">
      <c r="A130" s="20" t="s">
        <v>421</v>
      </c>
      <c r="B130" s="20"/>
      <c r="C130" s="19" t="str">
        <f t="shared" si="1"/>
        <v xml:space="preserve">GA_CLIENT_ID like '%F5E3B273-7F73-4E92-B2D6-30C98141E85A%' or </v>
      </c>
    </row>
    <row r="131" spans="1:3" hidden="1" outlineLevel="1" x14ac:dyDescent="0.2">
      <c r="A131" s="20" t="s">
        <v>422</v>
      </c>
      <c r="B131" s="20"/>
      <c r="C131" s="19" t="str">
        <f t="shared" si="1"/>
        <v xml:space="preserve">GA_CLIENT_ID like '%E44BC377-FB6B-4BE0-AEF8-A6A5B64B9882%' or </v>
      </c>
    </row>
    <row r="132" spans="1:3" hidden="1" outlineLevel="1" x14ac:dyDescent="0.2">
      <c r="A132" s="20" t="s">
        <v>423</v>
      </c>
      <c r="B132" s="20"/>
      <c r="C132" s="19" t="str">
        <f t="shared" si="1"/>
        <v xml:space="preserve">GA_CLIENT_ID like '%E2A3C75C-9A1D-4BC5-A413-994F550F890F%' or </v>
      </c>
    </row>
    <row r="133" spans="1:3" hidden="1" outlineLevel="1" x14ac:dyDescent="0.2">
      <c r="A133" s="20" t="s">
        <v>424</v>
      </c>
      <c r="B133" s="20"/>
      <c r="C133" s="19" t="str">
        <f t="shared" si="1"/>
        <v xml:space="preserve">GA_CLIENT_ID like '%E1513876-2CCA-4543-96B3-F0568AFA7D84%' or </v>
      </c>
    </row>
    <row r="134" spans="1:3" hidden="1" outlineLevel="1" x14ac:dyDescent="0.2">
      <c r="A134" s="21">
        <v>2145182048.16607</v>
      </c>
      <c r="C134" s="19" t="str">
        <f t="shared" si="1"/>
        <v xml:space="preserve">GA_CLIENT_ID like '%2145182048.16607%' or </v>
      </c>
    </row>
    <row r="135" spans="1:3" hidden="1" outlineLevel="1" x14ac:dyDescent="0.2">
      <c r="A135">
        <v>1464351475.1663201</v>
      </c>
      <c r="C135" s="19" t="str">
        <f t="shared" si="1"/>
        <v xml:space="preserve">GA_CLIENT_ID like '%1464351475.16632%' or </v>
      </c>
    </row>
    <row r="136" spans="1:3" hidden="1" outlineLevel="1" x14ac:dyDescent="0.2">
      <c r="A136">
        <v>1106091.16434726</v>
      </c>
      <c r="C136" s="19" t="str">
        <f t="shared" si="1"/>
        <v xml:space="preserve">GA_CLIENT_ID like '%1106091.16434726%' or </v>
      </c>
    </row>
    <row r="137" spans="1:3" hidden="1" outlineLevel="1" x14ac:dyDescent="0.2">
      <c r="A137">
        <v>1124381461.16625</v>
      </c>
      <c r="C137" s="19" t="str">
        <f t="shared" ref="C137:C194" si="2">"GA_CLIENT_ID like '%"&amp;A137&amp;"%' or "</f>
        <v xml:space="preserve">GA_CLIENT_ID like '%1124381461.16625%' or </v>
      </c>
    </row>
    <row r="138" spans="1:3" hidden="1" outlineLevel="1" x14ac:dyDescent="0.2">
      <c r="A138">
        <v>1621378156.1665201</v>
      </c>
      <c r="C138" s="19" t="str">
        <f t="shared" si="2"/>
        <v xml:space="preserve">GA_CLIENT_ID like '%1621378156.16652%' or </v>
      </c>
    </row>
    <row r="139" spans="1:3" hidden="1" outlineLevel="1" x14ac:dyDescent="0.2">
      <c r="A139">
        <v>602577252.16688895</v>
      </c>
      <c r="C139" s="19" t="str">
        <f t="shared" si="2"/>
        <v xml:space="preserve">GA_CLIENT_ID like '%602577252.166889%' or </v>
      </c>
    </row>
    <row r="140" spans="1:3" hidden="1" outlineLevel="1" x14ac:dyDescent="0.2">
      <c r="A140">
        <v>1733953559.1670001</v>
      </c>
      <c r="C140" s="19" t="str">
        <f t="shared" si="2"/>
        <v xml:space="preserve">GA_CLIENT_ID like '%1733953559.167%' or </v>
      </c>
    </row>
    <row r="141" spans="1:3" hidden="1" outlineLevel="1" x14ac:dyDescent="0.2">
      <c r="A141">
        <v>593987898.16647398</v>
      </c>
      <c r="C141" s="19" t="str">
        <f t="shared" si="2"/>
        <v xml:space="preserve">GA_CLIENT_ID like '%593987898.166474%' or </v>
      </c>
    </row>
    <row r="142" spans="1:3" hidden="1" outlineLevel="1" x14ac:dyDescent="0.2">
      <c r="A142">
        <v>1598770811.16681</v>
      </c>
      <c r="C142" s="19" t="str">
        <f t="shared" si="2"/>
        <v xml:space="preserve">GA_CLIENT_ID like '%1598770811.16681%' or </v>
      </c>
    </row>
    <row r="143" spans="1:3" hidden="1" outlineLevel="1" x14ac:dyDescent="0.2">
      <c r="A143">
        <v>552024073.16632795</v>
      </c>
      <c r="C143" s="19" t="str">
        <f t="shared" si="2"/>
        <v xml:space="preserve">GA_CLIENT_ID like '%552024073.166328%' or </v>
      </c>
    </row>
    <row r="144" spans="1:3" hidden="1" outlineLevel="1" x14ac:dyDescent="0.2">
      <c r="A144">
        <v>906109623.16704595</v>
      </c>
      <c r="C144" s="19" t="str">
        <f t="shared" si="2"/>
        <v xml:space="preserve">GA_CLIENT_ID like '%906109623.167046%' or </v>
      </c>
    </row>
    <row r="145" spans="1:3" hidden="1" outlineLevel="1" x14ac:dyDescent="0.2">
      <c r="A145">
        <v>1118256420.16644</v>
      </c>
      <c r="C145" s="19" t="str">
        <f t="shared" si="2"/>
        <v xml:space="preserve">GA_CLIENT_ID like '%1118256420.16644%' or </v>
      </c>
    </row>
    <row r="146" spans="1:3" hidden="1" outlineLevel="1" x14ac:dyDescent="0.2">
      <c r="A146">
        <v>117997021.166768</v>
      </c>
      <c r="C146" s="19" t="str">
        <f t="shared" si="2"/>
        <v xml:space="preserve">GA_CLIENT_ID like '%117997021.166768%' or </v>
      </c>
    </row>
    <row r="147" spans="1:3" hidden="1" outlineLevel="1" x14ac:dyDescent="0.2">
      <c r="A147">
        <v>1728869161.1668501</v>
      </c>
      <c r="C147" s="19" t="str">
        <f t="shared" si="2"/>
        <v xml:space="preserve">GA_CLIENT_ID like '%1728869161.16685%' or </v>
      </c>
    </row>
    <row r="148" spans="1:3" hidden="1" outlineLevel="1" x14ac:dyDescent="0.2">
      <c r="A148">
        <v>1869554324.1665201</v>
      </c>
      <c r="C148" s="19" t="str">
        <f t="shared" si="2"/>
        <v xml:space="preserve">GA_CLIENT_ID like '%1869554324.16652%' or </v>
      </c>
    </row>
    <row r="149" spans="1:3" hidden="1" outlineLevel="1" x14ac:dyDescent="0.2">
      <c r="A149">
        <v>1406024597.1668501</v>
      </c>
      <c r="C149" s="19" t="str">
        <f t="shared" si="2"/>
        <v xml:space="preserve">GA_CLIENT_ID like '%1406024597.16685%' or </v>
      </c>
    </row>
    <row r="150" spans="1:3" hidden="1" outlineLevel="1" x14ac:dyDescent="0.2">
      <c r="A150">
        <v>1842070758.1666701</v>
      </c>
      <c r="C150" s="19" t="str">
        <f t="shared" si="2"/>
        <v xml:space="preserve">GA_CLIENT_ID like '%1842070758.16667%' or </v>
      </c>
    </row>
    <row r="151" spans="1:3" hidden="1" outlineLevel="1" x14ac:dyDescent="0.2">
      <c r="A151">
        <v>1834569824.1668401</v>
      </c>
      <c r="C151" s="19" t="str">
        <f t="shared" si="2"/>
        <v xml:space="preserve">GA_CLIENT_ID like '%1834569824.16684%' or </v>
      </c>
    </row>
    <row r="152" spans="1:3" hidden="1" outlineLevel="1" x14ac:dyDescent="0.2">
      <c r="A152">
        <v>539697549.16659403</v>
      </c>
      <c r="C152" s="19" t="str">
        <f t="shared" si="2"/>
        <v xml:space="preserve">GA_CLIENT_ID like '%539697549.166594%' or </v>
      </c>
    </row>
    <row r="153" spans="1:3" hidden="1" outlineLevel="1" x14ac:dyDescent="0.2">
      <c r="A153">
        <v>1849020873.1670001</v>
      </c>
      <c r="C153" s="19" t="str">
        <f t="shared" si="2"/>
        <v xml:space="preserve">GA_CLIENT_ID like '%1849020873.167%' or </v>
      </c>
    </row>
    <row r="154" spans="1:3" hidden="1" outlineLevel="1" x14ac:dyDescent="0.2">
      <c r="A154">
        <v>1946972384.1661401</v>
      </c>
      <c r="C154" s="19" t="str">
        <f t="shared" si="2"/>
        <v xml:space="preserve">GA_CLIENT_ID like '%1946972384.16614%' or </v>
      </c>
    </row>
    <row r="155" spans="1:3" hidden="1" outlineLevel="1" x14ac:dyDescent="0.2">
      <c r="A155">
        <v>556702997.16676199</v>
      </c>
      <c r="C155" s="19" t="str">
        <f t="shared" si="2"/>
        <v xml:space="preserve">GA_CLIENT_ID like '%556702997.166762%' or </v>
      </c>
    </row>
    <row r="156" spans="1:3" hidden="1" outlineLevel="1" x14ac:dyDescent="0.2">
      <c r="A156">
        <v>1360540214.1670101</v>
      </c>
      <c r="C156" s="19" t="str">
        <f t="shared" si="2"/>
        <v xml:space="preserve">GA_CLIENT_ID like '%1360540214.16701%' or </v>
      </c>
    </row>
    <row r="157" spans="1:3" hidden="1" outlineLevel="1" x14ac:dyDescent="0.2">
      <c r="A157">
        <v>2006036423.1666701</v>
      </c>
      <c r="C157" s="19" t="str">
        <f t="shared" si="2"/>
        <v xml:space="preserve">GA_CLIENT_ID like '%2006036423.16667%' or </v>
      </c>
    </row>
    <row r="158" spans="1:3" hidden="1" outlineLevel="1" x14ac:dyDescent="0.2">
      <c r="A158">
        <v>617622993.16647506</v>
      </c>
      <c r="C158" s="19" t="str">
        <f t="shared" si="2"/>
        <v xml:space="preserve">GA_CLIENT_ID like '%617622993.166475%' or </v>
      </c>
    </row>
    <row r="159" spans="1:3" hidden="1" outlineLevel="1" x14ac:dyDescent="0.2">
      <c r="A159">
        <v>1738824796.1665201</v>
      </c>
      <c r="C159" s="19" t="str">
        <f t="shared" si="2"/>
        <v xml:space="preserve">GA_CLIENT_ID like '%1738824796.16652%' or </v>
      </c>
    </row>
    <row r="160" spans="1:3" hidden="1" outlineLevel="1" x14ac:dyDescent="0.2">
      <c r="A160">
        <v>1625556405.1665699</v>
      </c>
      <c r="C160" s="19" t="str">
        <f t="shared" si="2"/>
        <v xml:space="preserve">GA_CLIENT_ID like '%1625556405.16657%' or </v>
      </c>
    </row>
    <row r="161" spans="1:3" hidden="1" outlineLevel="1" x14ac:dyDescent="0.2">
      <c r="A161">
        <v>1325867870.1663201</v>
      </c>
      <c r="C161" s="19" t="str">
        <f t="shared" si="2"/>
        <v xml:space="preserve">GA_CLIENT_ID like '%1325867870.16632%' or </v>
      </c>
    </row>
    <row r="162" spans="1:3" hidden="1" outlineLevel="1" x14ac:dyDescent="0.2">
      <c r="A162">
        <v>524906072.167045</v>
      </c>
      <c r="C162" s="19" t="str">
        <f t="shared" si="2"/>
        <v xml:space="preserve">GA_CLIENT_ID like '%524906072.167045%' or </v>
      </c>
    </row>
    <row r="163" spans="1:3" hidden="1" outlineLevel="1" x14ac:dyDescent="0.2">
      <c r="A163">
        <v>1296406540.1629701</v>
      </c>
      <c r="C163" s="19" t="str">
        <f t="shared" si="2"/>
        <v xml:space="preserve">GA_CLIENT_ID like '%1296406540.16297%' or </v>
      </c>
    </row>
    <row r="164" spans="1:3" hidden="1" outlineLevel="1" x14ac:dyDescent="0.2">
      <c r="A164">
        <v>1038673437.16675</v>
      </c>
      <c r="C164" s="19" t="str">
        <f t="shared" si="2"/>
        <v xml:space="preserve">GA_CLIENT_ID like '%1038673437.16675%' or </v>
      </c>
    </row>
    <row r="165" spans="1:3" hidden="1" outlineLevel="1" x14ac:dyDescent="0.2">
      <c r="A165">
        <v>1383427175.16676</v>
      </c>
      <c r="C165" s="19" t="str">
        <f t="shared" si="2"/>
        <v xml:space="preserve">GA_CLIENT_ID like '%1383427175.16676%' or </v>
      </c>
    </row>
    <row r="166" spans="1:3" hidden="1" outlineLevel="1" x14ac:dyDescent="0.2">
      <c r="A166">
        <v>1120324.1663951799</v>
      </c>
      <c r="C166" s="19" t="str">
        <f t="shared" si="2"/>
        <v xml:space="preserve">GA_CLIENT_ID like '%1120324.16639518%' or </v>
      </c>
    </row>
    <row r="167" spans="1:3" hidden="1" outlineLevel="1" x14ac:dyDescent="0.2">
      <c r="A167">
        <v>469053508.16658401</v>
      </c>
      <c r="C167" s="19" t="str">
        <f t="shared" si="2"/>
        <v xml:space="preserve">GA_CLIENT_ID like '%469053508.166584%' or </v>
      </c>
    </row>
    <row r="168" spans="1:3" hidden="1" outlineLevel="1" x14ac:dyDescent="0.2">
      <c r="A168">
        <v>80139976.166328907</v>
      </c>
      <c r="C168" s="19" t="str">
        <f t="shared" si="2"/>
        <v xml:space="preserve">GA_CLIENT_ID like '%80139976.1663289%' or </v>
      </c>
    </row>
    <row r="169" spans="1:3" hidden="1" outlineLevel="1" x14ac:dyDescent="0.2">
      <c r="A169">
        <v>2108885240.16699</v>
      </c>
      <c r="C169" s="19" t="str">
        <f t="shared" si="2"/>
        <v xml:space="preserve">GA_CLIENT_ID like '%2108885240.16699%' or </v>
      </c>
    </row>
    <row r="170" spans="1:3" hidden="1" outlineLevel="1" x14ac:dyDescent="0.2">
      <c r="A170" t="s">
        <v>424</v>
      </c>
      <c r="C170" s="19" t="str">
        <f t="shared" si="2"/>
        <v xml:space="preserve">GA_CLIENT_ID like '%E1513876-2CCA-4543-96B3-F0568AFA7D84%' or </v>
      </c>
    </row>
    <row r="171" spans="1:3" hidden="1" outlineLevel="1" x14ac:dyDescent="0.2">
      <c r="A171">
        <v>1683722486.1663201</v>
      </c>
      <c r="C171" s="19" t="str">
        <f t="shared" si="2"/>
        <v xml:space="preserve">GA_CLIENT_ID like '%1683722486.16632%' or </v>
      </c>
    </row>
    <row r="172" spans="1:3" hidden="1" outlineLevel="1" x14ac:dyDescent="0.2">
      <c r="A172">
        <v>2041817578.1665599</v>
      </c>
      <c r="C172" s="19" t="str">
        <f t="shared" si="2"/>
        <v xml:space="preserve">GA_CLIENT_ID like '%2041817578.16656%' or </v>
      </c>
    </row>
    <row r="173" spans="1:3" hidden="1" outlineLevel="1" x14ac:dyDescent="0.2">
      <c r="A173">
        <v>481185903.16676801</v>
      </c>
      <c r="C173" s="19" t="str">
        <f t="shared" si="2"/>
        <v xml:space="preserve">GA_CLIENT_ID like '%481185903.166768%' or </v>
      </c>
    </row>
    <row r="174" spans="1:3" hidden="1" outlineLevel="1" x14ac:dyDescent="0.2">
      <c r="A174">
        <v>1621369158.16699</v>
      </c>
      <c r="C174" s="19" t="str">
        <f t="shared" si="2"/>
        <v xml:space="preserve">GA_CLIENT_ID like '%1621369158.16699%' or </v>
      </c>
    </row>
    <row r="175" spans="1:3" hidden="1" outlineLevel="1" x14ac:dyDescent="0.2">
      <c r="A175">
        <v>916156451.16630197</v>
      </c>
      <c r="C175" s="19" t="str">
        <f t="shared" si="2"/>
        <v xml:space="preserve">GA_CLIENT_ID like '%916156451.166302%' or </v>
      </c>
    </row>
    <row r="176" spans="1:3" hidden="1" outlineLevel="1" x14ac:dyDescent="0.2">
      <c r="A176">
        <v>1703715032.16681</v>
      </c>
      <c r="C176" s="19" t="str">
        <f t="shared" si="2"/>
        <v xml:space="preserve">GA_CLIENT_ID like '%1703715032.16681%' or </v>
      </c>
    </row>
    <row r="177" spans="1:3" hidden="1" outlineLevel="1" x14ac:dyDescent="0.2">
      <c r="A177" t="s">
        <v>425</v>
      </c>
      <c r="C177" s="19" t="str">
        <f t="shared" si="2"/>
        <v xml:space="preserve">GA_CLIENT_ID like '%044c1286-1107-453a-b409-d577e8eab6d1%' or </v>
      </c>
    </row>
    <row r="178" spans="1:3" hidden="1" outlineLevel="1" x14ac:dyDescent="0.2">
      <c r="A178">
        <v>669779045.16704595</v>
      </c>
      <c r="C178" s="19" t="str">
        <f t="shared" si="2"/>
        <v xml:space="preserve">GA_CLIENT_ID like '%669779045.167046%' or </v>
      </c>
    </row>
    <row r="179" spans="1:3" hidden="1" outlineLevel="1" x14ac:dyDescent="0.2">
      <c r="A179">
        <v>1134440.1661890601</v>
      </c>
      <c r="C179" s="19" t="str">
        <f t="shared" si="2"/>
        <v xml:space="preserve">GA_CLIENT_ID like '%1134440.16618906%' or </v>
      </c>
    </row>
    <row r="180" spans="1:3" hidden="1" outlineLevel="1" x14ac:dyDescent="0.2">
      <c r="A180">
        <v>4705130.1667686896</v>
      </c>
      <c r="C180" s="19" t="str">
        <f t="shared" si="2"/>
        <v xml:space="preserve">GA_CLIENT_ID like '%4705130.16676869%' or </v>
      </c>
    </row>
    <row r="181" spans="1:3" hidden="1" outlineLevel="1" x14ac:dyDescent="0.2">
      <c r="A181">
        <v>1558487681.16676</v>
      </c>
      <c r="C181" s="19" t="str">
        <f t="shared" si="2"/>
        <v xml:space="preserve">GA_CLIENT_ID like '%1558487681.16676%' or </v>
      </c>
    </row>
    <row r="182" spans="1:3" hidden="1" outlineLevel="1" x14ac:dyDescent="0.2">
      <c r="A182">
        <v>1049819264.16699</v>
      </c>
      <c r="C182" s="19" t="str">
        <f t="shared" si="2"/>
        <v xml:space="preserve">GA_CLIENT_ID like '%1049819264.16699%' or </v>
      </c>
    </row>
    <row r="183" spans="1:3" hidden="1" outlineLevel="1" x14ac:dyDescent="0.2">
      <c r="A183">
        <v>1016838348.1665601</v>
      </c>
      <c r="C183" s="19" t="str">
        <f t="shared" si="2"/>
        <v xml:space="preserve">GA_CLIENT_ID like '%1016838348.16656%' or </v>
      </c>
    </row>
    <row r="184" spans="1:3" hidden="1" outlineLevel="1" x14ac:dyDescent="0.2">
      <c r="A184">
        <v>10113865.166526699</v>
      </c>
      <c r="C184" s="19" t="str">
        <f t="shared" si="2"/>
        <v xml:space="preserve">GA_CLIENT_ID like '%10113865.1665267%' or </v>
      </c>
    </row>
    <row r="185" spans="1:3" hidden="1" outlineLevel="1" x14ac:dyDescent="0.2">
      <c r="A185">
        <v>778277239.16652703</v>
      </c>
      <c r="C185" s="19" t="str">
        <f t="shared" si="2"/>
        <v xml:space="preserve">GA_CLIENT_ID like '%778277239.166527%' or </v>
      </c>
    </row>
    <row r="186" spans="1:3" hidden="1" outlineLevel="1" x14ac:dyDescent="0.2">
      <c r="A186">
        <v>1449991818.16646</v>
      </c>
      <c r="C186" s="19" t="str">
        <f t="shared" si="2"/>
        <v xml:space="preserve">GA_CLIENT_ID like '%1449991818.16646%' or </v>
      </c>
    </row>
    <row r="187" spans="1:3" hidden="1" outlineLevel="1" x14ac:dyDescent="0.2">
      <c r="A187">
        <v>110052.16618104999</v>
      </c>
      <c r="C187" s="19" t="str">
        <f t="shared" si="2"/>
        <v xml:space="preserve">GA_CLIENT_ID like '%110052.16618105%' or </v>
      </c>
    </row>
    <row r="188" spans="1:3" hidden="1" outlineLevel="1" x14ac:dyDescent="0.2">
      <c r="A188">
        <v>861482295.16682696</v>
      </c>
      <c r="C188" s="19" t="str">
        <f t="shared" si="2"/>
        <v xml:space="preserve">GA_CLIENT_ID like '%861482295.166827%' or </v>
      </c>
    </row>
    <row r="189" spans="1:3" hidden="1" outlineLevel="1" x14ac:dyDescent="0.2">
      <c r="A189">
        <v>388705351.16640401</v>
      </c>
      <c r="C189" s="19" t="str">
        <f t="shared" si="2"/>
        <v xml:space="preserve">GA_CLIENT_ID like '%388705351.166404%' or </v>
      </c>
    </row>
    <row r="190" spans="1:3" hidden="1" outlineLevel="1" x14ac:dyDescent="0.2">
      <c r="A190">
        <v>1354836835.1664</v>
      </c>
      <c r="C190" s="19" t="str">
        <f t="shared" si="2"/>
        <v xml:space="preserve">GA_CLIENT_ID like '%1354836835.1664%' or </v>
      </c>
    </row>
    <row r="191" spans="1:3" hidden="1" outlineLevel="1" x14ac:dyDescent="0.2">
      <c r="A191">
        <v>273459866.16692299</v>
      </c>
      <c r="C191" s="19" t="str">
        <f t="shared" si="2"/>
        <v xml:space="preserve">GA_CLIENT_ID like '%273459866.166923%' or </v>
      </c>
    </row>
    <row r="192" spans="1:3" hidden="1" outlineLevel="1" x14ac:dyDescent="0.2">
      <c r="A192">
        <v>1537658709.1665201</v>
      </c>
      <c r="C192" s="19" t="str">
        <f t="shared" si="2"/>
        <v xml:space="preserve">GA_CLIENT_ID like '%1537658709.16652%' or </v>
      </c>
    </row>
    <row r="193" spans="1:12" hidden="1" outlineLevel="1" x14ac:dyDescent="0.2">
      <c r="A193">
        <v>1461320643.16646</v>
      </c>
      <c r="C193" s="19" t="str">
        <f t="shared" si="2"/>
        <v xml:space="preserve">GA_CLIENT_ID like '%1461320643.16646%' or </v>
      </c>
    </row>
    <row r="194" spans="1:12" hidden="1" outlineLevel="1" x14ac:dyDescent="0.2">
      <c r="A194">
        <v>2044232990.16659</v>
      </c>
      <c r="C194" s="19" t="str">
        <f t="shared" si="2"/>
        <v xml:space="preserve">GA_CLIENT_ID like '%2044232990.16659%' or </v>
      </c>
    </row>
    <row r="195" spans="1:12" hidden="1" outlineLevel="1" x14ac:dyDescent="0.2">
      <c r="A195">
        <v>1633652390.16676</v>
      </c>
      <c r="C195" s="19" t="str">
        <f>"GA_CLIENT_ID like '%"&amp;A195&amp;"%') "</f>
        <v xml:space="preserve">GA_CLIENT_ID like '%1633652390.16676%') </v>
      </c>
    </row>
    <row r="196" spans="1:12" collapsed="1" x14ac:dyDescent="0.2"/>
    <row r="197" spans="1:12" x14ac:dyDescent="0.2">
      <c r="F197" s="19" t="s">
        <v>3</v>
      </c>
      <c r="L197" s="19" t="s">
        <v>3</v>
      </c>
    </row>
    <row r="198" spans="1:12" x14ac:dyDescent="0.2">
      <c r="F198" s="19" t="s">
        <v>426</v>
      </c>
      <c r="L198" s="19" t="s">
        <v>426</v>
      </c>
    </row>
    <row r="199" spans="1:12" x14ac:dyDescent="0.2">
      <c r="F199" s="19" t="s">
        <v>1</v>
      </c>
      <c r="L199" s="19" t="s">
        <v>1</v>
      </c>
    </row>
    <row r="200" spans="1:12" x14ac:dyDescent="0.2">
      <c r="F200" s="19" t="s">
        <v>427</v>
      </c>
      <c r="L200" s="19" t="s">
        <v>427</v>
      </c>
    </row>
    <row r="201" spans="1:12" x14ac:dyDescent="0.2">
      <c r="F201" s="19" t="s">
        <v>428</v>
      </c>
      <c r="L201" s="19" t="s">
        <v>428</v>
      </c>
    </row>
    <row r="202" spans="1:12" x14ac:dyDescent="0.2">
      <c r="F202" s="19" t="s">
        <v>429</v>
      </c>
      <c r="L202" s="19" t="s">
        <v>429</v>
      </c>
    </row>
    <row r="203" spans="1:12" x14ac:dyDescent="0.2">
      <c r="F203" s="19" t="s">
        <v>430</v>
      </c>
      <c r="L203" s="19" t="s">
        <v>430</v>
      </c>
    </row>
    <row r="204" spans="1:12" x14ac:dyDescent="0.2">
      <c r="F204" s="19" t="s">
        <v>431</v>
      </c>
      <c r="L204" s="19" t="s">
        <v>431</v>
      </c>
    </row>
    <row r="205" spans="1:12" x14ac:dyDescent="0.2">
      <c r="F205" s="19" t="s">
        <v>432</v>
      </c>
      <c r="L205" s="19" t="s">
        <v>432</v>
      </c>
    </row>
    <row r="206" spans="1:12" x14ac:dyDescent="0.2">
      <c r="F206" s="19" t="s">
        <v>35</v>
      </c>
      <c r="L206" s="19" t="s">
        <v>35</v>
      </c>
    </row>
    <row r="207" spans="1:12" x14ac:dyDescent="0.2">
      <c r="F207" s="19" t="s">
        <v>433</v>
      </c>
      <c r="L207" s="19" t="s">
        <v>433</v>
      </c>
    </row>
    <row r="208" spans="1:12" x14ac:dyDescent="0.2">
      <c r="F208" s="19" t="s">
        <v>31</v>
      </c>
      <c r="L208" s="19" t="s">
        <v>31</v>
      </c>
    </row>
    <row r="209" spans="6:29" x14ac:dyDescent="0.2">
      <c r="L209" s="19" t="s">
        <v>434</v>
      </c>
    </row>
    <row r="210" spans="6:29" x14ac:dyDescent="0.2">
      <c r="L210" s="19" t="s">
        <v>435</v>
      </c>
    </row>
    <row r="211" spans="6:29" x14ac:dyDescent="0.2">
      <c r="L211" s="19" t="s">
        <v>436</v>
      </c>
    </row>
    <row r="212" spans="6:29" x14ac:dyDescent="0.2">
      <c r="L212" s="19" t="s">
        <v>437</v>
      </c>
    </row>
    <row r="213" spans="6:29" x14ac:dyDescent="0.2">
      <c r="L213" s="19" t="s">
        <v>438</v>
      </c>
    </row>
    <row r="214" spans="6:29" x14ac:dyDescent="0.2">
      <c r="L214" s="19" t="s">
        <v>439</v>
      </c>
    </row>
    <row r="215" spans="6:29" x14ac:dyDescent="0.2">
      <c r="L215" s="19" t="s">
        <v>440</v>
      </c>
    </row>
    <row r="218" spans="6:29" s="3" customFormat="1" ht="32" customHeight="1" x14ac:dyDescent="0.2">
      <c r="F218" s="22" t="s">
        <v>441</v>
      </c>
      <c r="G218" s="55" t="s">
        <v>442</v>
      </c>
      <c r="H218" s="23" t="s">
        <v>37</v>
      </c>
      <c r="I218" s="56" t="s">
        <v>443</v>
      </c>
      <c r="L218" s="57" t="s">
        <v>442</v>
      </c>
      <c r="M218" s="24" t="s">
        <v>37</v>
      </c>
      <c r="N218" s="58" t="s">
        <v>444</v>
      </c>
      <c r="O218" s="59" t="s">
        <v>445</v>
      </c>
      <c r="P218" s="60" t="s">
        <v>446</v>
      </c>
      <c r="Q218" s="46"/>
      <c r="S218"/>
      <c r="T218"/>
      <c r="U218"/>
      <c r="V218"/>
      <c r="W218" s="19"/>
      <c r="X218"/>
      <c r="Y218"/>
      <c r="Z218"/>
      <c r="AA218"/>
      <c r="AB218"/>
      <c r="AC218"/>
    </row>
    <row r="219" spans="6:29" x14ac:dyDescent="0.2">
      <c r="F219" s="25">
        <v>10227435.165476101</v>
      </c>
      <c r="G219" s="26">
        <v>10227435</v>
      </c>
      <c r="H219" s="26" t="s">
        <v>447</v>
      </c>
      <c r="I219" s="27">
        <v>2</v>
      </c>
      <c r="L219" s="35" t="s">
        <v>419</v>
      </c>
      <c r="M219" s="19" t="s">
        <v>448</v>
      </c>
      <c r="N219" s="19" t="s">
        <v>449</v>
      </c>
      <c r="O219" s="36" t="s">
        <v>419</v>
      </c>
      <c r="P219" s="37" t="str">
        <f>IF(N219="signed_out",INDEX($M$249:$M$399,MATCH("*"&amp;L219&amp;"*",$O$249:$O$399,0)),M219)</f>
        <v>ffffffff5f40165b52faff01d93a453b</v>
      </c>
      <c r="Q219"/>
      <c r="S219" s="44" t="s">
        <v>446</v>
      </c>
      <c r="T219" s="44" t="s">
        <v>37</v>
      </c>
      <c r="U219" s="44" t="s">
        <v>442</v>
      </c>
      <c r="V219" s="44" t="s">
        <v>444</v>
      </c>
      <c r="W219" s="45" t="s">
        <v>445</v>
      </c>
      <c r="X219"/>
      <c r="Y219"/>
      <c r="Z219"/>
      <c r="AA219"/>
      <c r="AB219"/>
      <c r="AC219"/>
    </row>
    <row r="220" spans="6:29" hidden="1" x14ac:dyDescent="0.2">
      <c r="F220" s="28">
        <v>10227435.165476101</v>
      </c>
      <c r="G220" s="29">
        <v>10227435</v>
      </c>
      <c r="H220" s="29" t="s">
        <v>450</v>
      </c>
      <c r="I220" s="30">
        <v>2</v>
      </c>
      <c r="L220" s="35">
        <v>10057405</v>
      </c>
      <c r="M220" s="19" t="s">
        <v>451</v>
      </c>
      <c r="N220" s="19" t="s">
        <v>449</v>
      </c>
      <c r="O220" s="36">
        <v>10057405</v>
      </c>
      <c r="P220" s="37" t="e">
        <f t="shared" ref="P220:P283" si="3">IF(N220="signed_out",INDEX($M$249:$M$399,MATCH("*"&amp;L220&amp;"*",$O$249:$O$399,0)),M220)</f>
        <v>#N/A</v>
      </c>
      <c r="Q220"/>
      <c r="S220" t="s">
        <v>452</v>
      </c>
      <c r="T220" t="s">
        <v>452</v>
      </c>
      <c r="U220">
        <v>10112509</v>
      </c>
      <c r="V220" t="s">
        <v>453</v>
      </c>
      <c r="W220" s="19">
        <v>10112509</v>
      </c>
      <c r="X220"/>
      <c r="Y220"/>
      <c r="Z220"/>
      <c r="AA220"/>
      <c r="AB220"/>
      <c r="AC220"/>
    </row>
    <row r="221" spans="6:29" hidden="1" x14ac:dyDescent="0.2">
      <c r="F221" s="28">
        <v>10227435.165476101</v>
      </c>
      <c r="G221" s="29">
        <v>10227435</v>
      </c>
      <c r="H221" s="29" t="s">
        <v>454</v>
      </c>
      <c r="I221" s="30">
        <v>2</v>
      </c>
      <c r="L221" s="35" t="s">
        <v>424</v>
      </c>
      <c r="M221" s="19" t="s">
        <v>455</v>
      </c>
      <c r="N221" s="19" t="s">
        <v>449</v>
      </c>
      <c r="O221" s="36" t="s">
        <v>424</v>
      </c>
      <c r="P221" s="37" t="str">
        <f t="shared" si="3"/>
        <v>b1bc7ed93c97494a9abd9cd0f6a47a4b</v>
      </c>
      <c r="Q221"/>
      <c r="S221" t="s">
        <v>456</v>
      </c>
      <c r="T221" t="s">
        <v>456</v>
      </c>
      <c r="U221">
        <v>1142964</v>
      </c>
      <c r="V221" t="s">
        <v>453</v>
      </c>
      <c r="W221" s="19">
        <v>1142964</v>
      </c>
      <c r="X221"/>
      <c r="Y221"/>
      <c r="Z221"/>
      <c r="AA221"/>
      <c r="AB221"/>
      <c r="AC221"/>
    </row>
    <row r="222" spans="6:29" hidden="1" x14ac:dyDescent="0.2">
      <c r="F222" s="25">
        <v>1075779.1660601301</v>
      </c>
      <c r="G222" s="26">
        <v>1075779</v>
      </c>
      <c r="H222" s="26" t="s">
        <v>454</v>
      </c>
      <c r="I222" s="27">
        <v>2</v>
      </c>
      <c r="L222" s="35" t="s">
        <v>423</v>
      </c>
      <c r="M222" s="19" t="s">
        <v>457</v>
      </c>
      <c r="N222" s="19" t="s">
        <v>449</v>
      </c>
      <c r="O222" s="36" t="s">
        <v>423</v>
      </c>
      <c r="P222" s="37" t="str">
        <f t="shared" si="3"/>
        <v>a4e7150765754719bd946dc028ed331f</v>
      </c>
      <c r="Q222"/>
      <c r="S222" t="s">
        <v>458</v>
      </c>
      <c r="T222" t="s">
        <v>458</v>
      </c>
      <c r="U222">
        <v>1113065</v>
      </c>
      <c r="V222" t="s">
        <v>453</v>
      </c>
      <c r="W222" s="19">
        <v>1113065</v>
      </c>
      <c r="X222"/>
      <c r="Y222"/>
      <c r="Z222"/>
      <c r="AA222"/>
      <c r="AB222"/>
      <c r="AC222"/>
    </row>
    <row r="223" spans="6:29" hidden="1" x14ac:dyDescent="0.2">
      <c r="F223" s="28">
        <v>1075779.1660601301</v>
      </c>
      <c r="G223" s="29">
        <v>1075779</v>
      </c>
      <c r="H223" s="29" t="s">
        <v>459</v>
      </c>
      <c r="I223" s="30">
        <v>2</v>
      </c>
      <c r="L223" s="35" t="s">
        <v>422</v>
      </c>
      <c r="M223" s="19" t="s">
        <v>460</v>
      </c>
      <c r="N223" s="19" t="s">
        <v>449</v>
      </c>
      <c r="O223" s="36" t="s">
        <v>422</v>
      </c>
      <c r="P223" s="37" t="str">
        <f t="shared" si="3"/>
        <v>ffffffff61264fedc124eb2a9fa22d95</v>
      </c>
      <c r="Q223"/>
      <c r="S223" t="s">
        <v>461</v>
      </c>
      <c r="T223" t="s">
        <v>461</v>
      </c>
      <c r="U223">
        <v>1090768</v>
      </c>
      <c r="V223" t="s">
        <v>453</v>
      </c>
      <c r="W223" s="19">
        <v>1090768</v>
      </c>
      <c r="X223"/>
      <c r="Y223"/>
      <c r="Z223"/>
      <c r="AA223"/>
      <c r="AB223"/>
      <c r="AC223"/>
    </row>
    <row r="224" spans="6:29" hidden="1" x14ac:dyDescent="0.2">
      <c r="F224" s="31">
        <v>1075779.1660601301</v>
      </c>
      <c r="G224" s="32">
        <v>1075779</v>
      </c>
      <c r="H224" s="32" t="s">
        <v>462</v>
      </c>
      <c r="I224" s="33">
        <v>2</v>
      </c>
      <c r="L224" s="35" t="s">
        <v>421</v>
      </c>
      <c r="M224" s="19" t="s">
        <v>463</v>
      </c>
      <c r="N224" s="19" t="s">
        <v>449</v>
      </c>
      <c r="O224" s="36" t="s">
        <v>421</v>
      </c>
      <c r="P224" s="37" t="str">
        <f t="shared" si="3"/>
        <v>d379d2890aa04acab0597b6bd9994ee5</v>
      </c>
      <c r="Q224"/>
      <c r="S224" t="s">
        <v>464</v>
      </c>
      <c r="T224" t="s">
        <v>464</v>
      </c>
      <c r="U224">
        <v>10156365</v>
      </c>
      <c r="V224" t="s">
        <v>453</v>
      </c>
      <c r="W224" s="19">
        <v>10156365</v>
      </c>
      <c r="X224"/>
      <c r="Y224"/>
      <c r="Z224"/>
      <c r="AA224"/>
      <c r="AB224"/>
      <c r="AC224"/>
    </row>
    <row r="225" spans="6:29" hidden="1" x14ac:dyDescent="0.2">
      <c r="F225" s="28">
        <v>108888.166277103</v>
      </c>
      <c r="G225" s="29">
        <v>108888</v>
      </c>
      <c r="H225" s="29" t="s">
        <v>465</v>
      </c>
      <c r="I225" s="30">
        <v>2</v>
      </c>
      <c r="L225" s="35" t="s">
        <v>420</v>
      </c>
      <c r="M225" s="19" t="s">
        <v>466</v>
      </c>
      <c r="N225" s="19" t="s">
        <v>449</v>
      </c>
      <c r="O225" s="36" t="s">
        <v>420</v>
      </c>
      <c r="P225" s="37" t="str">
        <f t="shared" si="3"/>
        <v>ffffffff6124e7d348fcfa2c37a416ce</v>
      </c>
      <c r="Q225"/>
      <c r="S225" t="s">
        <v>467</v>
      </c>
      <c r="T225" t="s">
        <v>467</v>
      </c>
      <c r="U225">
        <v>10155413</v>
      </c>
      <c r="V225" t="s">
        <v>453</v>
      </c>
      <c r="W225" s="19">
        <v>10155413</v>
      </c>
      <c r="X225"/>
      <c r="Y225"/>
      <c r="Z225"/>
      <c r="AA225"/>
      <c r="AB225"/>
      <c r="AC225"/>
    </row>
    <row r="226" spans="6:29" x14ac:dyDescent="0.2">
      <c r="F226" s="28">
        <v>108888.166277103</v>
      </c>
      <c r="G226" s="29">
        <v>108888</v>
      </c>
      <c r="H226" s="29" t="s">
        <v>468</v>
      </c>
      <c r="I226" s="30">
        <v>2</v>
      </c>
      <c r="L226" s="35" t="s">
        <v>419</v>
      </c>
      <c r="M226" s="19" t="s">
        <v>469</v>
      </c>
      <c r="N226" s="19" t="s">
        <v>449</v>
      </c>
      <c r="O226" s="36" t="s">
        <v>419</v>
      </c>
      <c r="P226" s="37" t="str">
        <f t="shared" si="3"/>
        <v>ffffffff5f40165b52faff01d93a453b</v>
      </c>
      <c r="Q226"/>
      <c r="S226" t="s">
        <v>470</v>
      </c>
      <c r="T226" t="s">
        <v>470</v>
      </c>
      <c r="U226">
        <v>1088911</v>
      </c>
      <c r="V226" t="s">
        <v>453</v>
      </c>
      <c r="W226" s="19">
        <v>1088911</v>
      </c>
      <c r="X226"/>
      <c r="Y226"/>
      <c r="Z226"/>
      <c r="AA226"/>
      <c r="AB226"/>
      <c r="AC226"/>
    </row>
    <row r="227" spans="6:29" hidden="1" x14ac:dyDescent="0.2">
      <c r="F227" s="25">
        <v>110052.16618104999</v>
      </c>
      <c r="G227" s="26">
        <v>110052</v>
      </c>
      <c r="H227" s="26" t="s">
        <v>471</v>
      </c>
      <c r="I227" s="27">
        <v>2</v>
      </c>
      <c r="L227" s="35">
        <v>10144003</v>
      </c>
      <c r="M227" s="19" t="s">
        <v>454</v>
      </c>
      <c r="N227" s="19" t="s">
        <v>449</v>
      </c>
      <c r="O227" s="36"/>
      <c r="P227" s="37" t="e">
        <f t="shared" si="3"/>
        <v>#N/A</v>
      </c>
      <c r="Q227"/>
      <c r="S227" t="s">
        <v>472</v>
      </c>
      <c r="T227" t="s">
        <v>472</v>
      </c>
      <c r="U227">
        <v>10220832</v>
      </c>
      <c r="V227" t="s">
        <v>453</v>
      </c>
      <c r="W227" s="19">
        <v>10220832</v>
      </c>
      <c r="X227"/>
      <c r="Y227"/>
      <c r="Z227"/>
      <c r="AA227"/>
      <c r="AB227"/>
      <c r="AC227"/>
    </row>
    <row r="228" spans="6:29" hidden="1" x14ac:dyDescent="0.2">
      <c r="F228" s="28">
        <v>110052.16618104999</v>
      </c>
      <c r="G228" s="29">
        <v>110052</v>
      </c>
      <c r="H228" s="29" t="s">
        <v>473</v>
      </c>
      <c r="I228" s="30">
        <v>2</v>
      </c>
      <c r="L228" s="35">
        <v>1088256</v>
      </c>
      <c r="M228" s="19" t="s">
        <v>454</v>
      </c>
      <c r="N228" s="19" t="s">
        <v>449</v>
      </c>
      <c r="O228" s="36"/>
      <c r="P228" s="37" t="e">
        <f t="shared" si="3"/>
        <v>#N/A</v>
      </c>
      <c r="Q228"/>
      <c r="S228" t="s">
        <v>474</v>
      </c>
      <c r="T228" t="s">
        <v>474</v>
      </c>
      <c r="U228" t="s">
        <v>423</v>
      </c>
      <c r="V228" t="s">
        <v>453</v>
      </c>
      <c r="W228" s="19" t="s">
        <v>423</v>
      </c>
      <c r="X228"/>
      <c r="Y228"/>
      <c r="Z228"/>
      <c r="AA228"/>
      <c r="AB228"/>
      <c r="AC228"/>
    </row>
    <row r="229" spans="6:29" hidden="1" x14ac:dyDescent="0.2">
      <c r="F229" s="31">
        <v>110052.16618104999</v>
      </c>
      <c r="G229" s="32">
        <v>110052</v>
      </c>
      <c r="H229" s="32" t="s">
        <v>454</v>
      </c>
      <c r="I229" s="33">
        <v>2</v>
      </c>
      <c r="L229" s="35">
        <v>10216974</v>
      </c>
      <c r="M229" s="19" t="s">
        <v>454</v>
      </c>
      <c r="N229" s="19" t="s">
        <v>449</v>
      </c>
      <c r="O229" s="36"/>
      <c r="P229" s="37" t="e">
        <f t="shared" si="3"/>
        <v>#N/A</v>
      </c>
      <c r="Q229"/>
      <c r="S229"/>
      <c r="T229" t="s">
        <v>457</v>
      </c>
      <c r="U229" t="s">
        <v>423</v>
      </c>
      <c r="V229" t="s">
        <v>449</v>
      </c>
      <c r="W229" s="19" t="s">
        <v>423</v>
      </c>
      <c r="X229"/>
      <c r="Y229"/>
      <c r="Z229"/>
      <c r="AA229"/>
      <c r="AB229"/>
      <c r="AC229"/>
    </row>
    <row r="230" spans="6:29" hidden="1" x14ac:dyDescent="0.2">
      <c r="F230" s="11" t="s">
        <v>425</v>
      </c>
      <c r="G230" s="12" t="s">
        <v>425</v>
      </c>
      <c r="H230" s="12" t="s">
        <v>475</v>
      </c>
      <c r="I230" s="13">
        <v>1</v>
      </c>
      <c r="L230" s="35">
        <v>10022129</v>
      </c>
      <c r="M230" s="19" t="s">
        <v>454</v>
      </c>
      <c r="N230" s="19" t="s">
        <v>449</v>
      </c>
      <c r="O230" s="36"/>
      <c r="P230" s="37" t="e">
        <f t="shared" si="3"/>
        <v>#N/A</v>
      </c>
      <c r="Q230"/>
      <c r="S230" t="s">
        <v>476</v>
      </c>
      <c r="T230" t="s">
        <v>476</v>
      </c>
      <c r="U230">
        <v>10176132</v>
      </c>
      <c r="V230" t="s">
        <v>453</v>
      </c>
      <c r="W230" s="19">
        <v>10176132</v>
      </c>
      <c r="X230"/>
      <c r="Y230"/>
      <c r="Z230"/>
      <c r="AA230"/>
      <c r="AB230"/>
      <c r="AC230"/>
    </row>
    <row r="231" spans="6:29" hidden="1" x14ac:dyDescent="0.2">
      <c r="F231" s="11">
        <v>10012759.1661468</v>
      </c>
      <c r="G231" s="12">
        <v>10012759</v>
      </c>
      <c r="H231" s="12" t="s">
        <v>477</v>
      </c>
      <c r="I231" s="13">
        <v>1</v>
      </c>
      <c r="L231" s="35">
        <v>1089512</v>
      </c>
      <c r="M231" s="19" t="s">
        <v>454</v>
      </c>
      <c r="N231" s="19" t="s">
        <v>449</v>
      </c>
      <c r="O231" s="36"/>
      <c r="P231" s="37" t="e">
        <f t="shared" si="3"/>
        <v>#N/A</v>
      </c>
      <c r="Q231"/>
      <c r="S231" t="s">
        <v>478</v>
      </c>
      <c r="T231" t="s">
        <v>478</v>
      </c>
      <c r="U231" t="s">
        <v>424</v>
      </c>
      <c r="V231" t="s">
        <v>453</v>
      </c>
      <c r="W231" s="19" t="s">
        <v>424</v>
      </c>
      <c r="X231"/>
      <c r="Y231"/>
      <c r="Z231"/>
      <c r="AA231"/>
      <c r="AB231"/>
      <c r="AC231"/>
    </row>
    <row r="232" spans="6:29" hidden="1" x14ac:dyDescent="0.2">
      <c r="F232" s="11">
        <v>10015689.166509699</v>
      </c>
      <c r="G232" s="12">
        <v>10015689</v>
      </c>
      <c r="H232" s="12" t="s">
        <v>479</v>
      </c>
      <c r="I232" s="13">
        <v>1</v>
      </c>
      <c r="L232" s="35">
        <v>1093099</v>
      </c>
      <c r="M232" s="19" t="s">
        <v>454</v>
      </c>
      <c r="N232" s="19" t="s">
        <v>449</v>
      </c>
      <c r="O232" s="36"/>
      <c r="P232" s="37" t="e">
        <f t="shared" si="3"/>
        <v>#N/A</v>
      </c>
      <c r="Q232"/>
      <c r="S232"/>
      <c r="T232" t="s">
        <v>455</v>
      </c>
      <c r="U232" t="s">
        <v>424</v>
      </c>
      <c r="V232" t="s">
        <v>449</v>
      </c>
      <c r="W232" s="19" t="s">
        <v>424</v>
      </c>
      <c r="X232"/>
      <c r="Y232"/>
      <c r="Z232"/>
      <c r="AA232"/>
      <c r="AB232"/>
      <c r="AC232"/>
    </row>
    <row r="233" spans="6:29" hidden="1" x14ac:dyDescent="0.2">
      <c r="F233" s="11">
        <v>10022129.166249</v>
      </c>
      <c r="G233" s="12">
        <v>10022129</v>
      </c>
      <c r="H233" s="12" t="s">
        <v>454</v>
      </c>
      <c r="I233" s="13">
        <v>1</v>
      </c>
      <c r="L233" s="35">
        <v>1106541</v>
      </c>
      <c r="M233" s="19" t="s">
        <v>454</v>
      </c>
      <c r="N233" s="19" t="s">
        <v>449</v>
      </c>
      <c r="O233" s="36"/>
      <c r="P233" s="37" t="e">
        <f t="shared" si="3"/>
        <v>#N/A</v>
      </c>
      <c r="Q233"/>
      <c r="S233" t="s">
        <v>480</v>
      </c>
      <c r="T233" t="s">
        <v>480</v>
      </c>
      <c r="U233">
        <v>1075883</v>
      </c>
      <c r="V233" t="s">
        <v>453</v>
      </c>
      <c r="W233" s="19">
        <v>1075883</v>
      </c>
      <c r="X233"/>
      <c r="Y233"/>
      <c r="Z233"/>
      <c r="AA233"/>
      <c r="AB233"/>
      <c r="AC233"/>
    </row>
    <row r="234" spans="6:29" hidden="1" x14ac:dyDescent="0.2">
      <c r="F234" s="11">
        <v>10022129.166249</v>
      </c>
      <c r="G234" s="12">
        <v>10022129</v>
      </c>
      <c r="H234" s="12" t="s">
        <v>481</v>
      </c>
      <c r="I234" s="13">
        <v>1</v>
      </c>
      <c r="L234" s="35">
        <v>10083968</v>
      </c>
      <c r="M234" s="19" t="s">
        <v>454</v>
      </c>
      <c r="N234" s="19" t="s">
        <v>449</v>
      </c>
      <c r="O234" s="36"/>
      <c r="P234" s="37" t="e">
        <f t="shared" si="3"/>
        <v>#N/A</v>
      </c>
      <c r="Q234"/>
      <c r="S234" t="s">
        <v>482</v>
      </c>
      <c r="T234" t="s">
        <v>482</v>
      </c>
      <c r="U234">
        <v>10187349</v>
      </c>
      <c r="V234" t="s">
        <v>453</v>
      </c>
      <c r="W234" s="19">
        <v>10187349</v>
      </c>
      <c r="X234"/>
      <c r="Y234"/>
      <c r="Z234"/>
      <c r="AA234"/>
      <c r="AB234"/>
      <c r="AC234"/>
    </row>
    <row r="235" spans="6:29" hidden="1" x14ac:dyDescent="0.2">
      <c r="F235" s="11">
        <v>10024778.1664414</v>
      </c>
      <c r="G235" s="12">
        <v>10024778</v>
      </c>
      <c r="H235" s="12" t="s">
        <v>483</v>
      </c>
      <c r="I235" s="13">
        <v>1</v>
      </c>
      <c r="L235" s="35">
        <v>273459866</v>
      </c>
      <c r="M235" s="19" t="s">
        <v>454</v>
      </c>
      <c r="N235" s="19" t="s">
        <v>449</v>
      </c>
      <c r="O235" s="36"/>
      <c r="P235" s="37" t="str">
        <f t="shared" si="3"/>
        <v>ffffffff632de49ae8a29a0ea95e2f59</v>
      </c>
      <c r="Q235"/>
      <c r="S235" t="s">
        <v>484</v>
      </c>
      <c r="T235" t="s">
        <v>484</v>
      </c>
      <c r="U235" t="s">
        <v>421</v>
      </c>
      <c r="V235" t="s">
        <v>453</v>
      </c>
      <c r="W235" s="19" t="s">
        <v>421</v>
      </c>
      <c r="X235"/>
      <c r="Y235"/>
      <c r="Z235"/>
      <c r="AA235"/>
      <c r="AB235"/>
      <c r="AC235"/>
    </row>
    <row r="236" spans="6:29" hidden="1" x14ac:dyDescent="0.2">
      <c r="F236" s="11">
        <v>10024778.1664414</v>
      </c>
      <c r="G236" s="12">
        <v>10024778</v>
      </c>
      <c r="H236" s="12" t="s">
        <v>454</v>
      </c>
      <c r="I236" s="13">
        <v>1</v>
      </c>
      <c r="L236" s="35">
        <v>10041771</v>
      </c>
      <c r="M236" s="19" t="s">
        <v>454</v>
      </c>
      <c r="N236" s="19" t="s">
        <v>449</v>
      </c>
      <c r="O236" s="36"/>
      <c r="P236" s="37" t="e">
        <f t="shared" si="3"/>
        <v>#N/A</v>
      </c>
      <c r="Q236"/>
      <c r="S236"/>
      <c r="T236" t="s">
        <v>463</v>
      </c>
      <c r="U236" t="s">
        <v>421</v>
      </c>
      <c r="V236" t="s">
        <v>449</v>
      </c>
      <c r="W236" s="19" t="s">
        <v>421</v>
      </c>
      <c r="X236"/>
      <c r="Y236"/>
      <c r="Z236"/>
      <c r="AA236"/>
      <c r="AB236"/>
      <c r="AC236"/>
    </row>
    <row r="237" spans="6:29" hidden="1" x14ac:dyDescent="0.2">
      <c r="F237" s="11">
        <v>10030274.1662926</v>
      </c>
      <c r="G237" s="12">
        <v>10030274</v>
      </c>
      <c r="H237" s="12" t="s">
        <v>485</v>
      </c>
      <c r="I237" s="13">
        <v>1</v>
      </c>
      <c r="L237" s="35">
        <v>2041817578</v>
      </c>
      <c r="M237" s="19" t="s">
        <v>454</v>
      </c>
      <c r="N237" s="19" t="s">
        <v>449</v>
      </c>
      <c r="O237" s="36"/>
      <c r="P237" s="37" t="str">
        <f t="shared" si="3"/>
        <v>ffffffff632de49ae8a29a0ea95e2f59</v>
      </c>
      <c r="Q237"/>
      <c r="S237" t="s">
        <v>486</v>
      </c>
      <c r="T237" t="s">
        <v>486</v>
      </c>
      <c r="U237">
        <v>1089512</v>
      </c>
      <c r="V237" t="s">
        <v>453</v>
      </c>
      <c r="W237" s="19">
        <v>1089512</v>
      </c>
      <c r="X237"/>
      <c r="Y237"/>
      <c r="Z237"/>
      <c r="AA237"/>
      <c r="AB237"/>
      <c r="AC237"/>
    </row>
    <row r="238" spans="6:29" hidden="1" x14ac:dyDescent="0.2">
      <c r="F238" s="11">
        <v>10033646.1661979</v>
      </c>
      <c r="G238" s="12">
        <v>10033646</v>
      </c>
      <c r="H238" s="12" t="s">
        <v>487</v>
      </c>
      <c r="I238" s="13">
        <v>1</v>
      </c>
      <c r="L238" s="35">
        <v>1140530</v>
      </c>
      <c r="M238" s="19" t="s">
        <v>454</v>
      </c>
      <c r="N238" s="19" t="s">
        <v>449</v>
      </c>
      <c r="O238" s="36"/>
      <c r="P238" s="37" t="e">
        <f t="shared" si="3"/>
        <v>#N/A</v>
      </c>
      <c r="Q238"/>
      <c r="S238" t="s">
        <v>488</v>
      </c>
      <c r="T238" t="s">
        <v>488</v>
      </c>
      <c r="U238">
        <v>1007009</v>
      </c>
      <c r="V238" t="s">
        <v>453</v>
      </c>
      <c r="W238" s="19">
        <v>1007009</v>
      </c>
      <c r="X238"/>
      <c r="Y238"/>
      <c r="Z238"/>
      <c r="AA238"/>
      <c r="AB238"/>
      <c r="AC238"/>
    </row>
    <row r="239" spans="6:29" hidden="1" x14ac:dyDescent="0.2">
      <c r="F239" s="11">
        <v>10034407.166207699</v>
      </c>
      <c r="G239" s="12">
        <v>10034407</v>
      </c>
      <c r="H239" s="12" t="s">
        <v>489</v>
      </c>
      <c r="I239" s="13">
        <v>1</v>
      </c>
      <c r="L239" s="35">
        <v>1120324</v>
      </c>
      <c r="M239" s="19" t="s">
        <v>454</v>
      </c>
      <c r="N239" s="19" t="s">
        <v>449</v>
      </c>
      <c r="O239" s="36"/>
      <c r="P239" s="37" t="str">
        <f t="shared" si="3"/>
        <v>ffffffff632de49ae8a29a0ea95e2f59</v>
      </c>
      <c r="Q239"/>
      <c r="S239" t="s">
        <v>490</v>
      </c>
      <c r="T239" t="s">
        <v>490</v>
      </c>
      <c r="U239">
        <v>1052039</v>
      </c>
      <c r="V239" t="s">
        <v>453</v>
      </c>
      <c r="W239" s="19">
        <v>1052039</v>
      </c>
      <c r="X239"/>
      <c r="Y239"/>
      <c r="Z239"/>
      <c r="AA239"/>
      <c r="AB239"/>
      <c r="AC239"/>
    </row>
    <row r="240" spans="6:29" hidden="1" x14ac:dyDescent="0.2">
      <c r="F240" s="11">
        <v>10036265.1665351</v>
      </c>
      <c r="G240" s="12">
        <v>10036265</v>
      </c>
      <c r="H240" s="12" t="s">
        <v>491</v>
      </c>
      <c r="I240" s="13">
        <v>1</v>
      </c>
      <c r="L240" s="35">
        <v>1022344</v>
      </c>
      <c r="M240" s="19" t="s">
        <v>454</v>
      </c>
      <c r="N240" s="19" t="s">
        <v>449</v>
      </c>
      <c r="O240" s="36"/>
      <c r="P240" s="37" t="e">
        <f t="shared" si="3"/>
        <v>#N/A</v>
      </c>
      <c r="Q240"/>
      <c r="S240" t="s">
        <v>492</v>
      </c>
      <c r="T240" t="s">
        <v>492</v>
      </c>
      <c r="U240">
        <v>10041771</v>
      </c>
      <c r="V240" t="s">
        <v>453</v>
      </c>
      <c r="W240" s="19">
        <v>10041771</v>
      </c>
      <c r="X240"/>
      <c r="Y240"/>
      <c r="Z240"/>
      <c r="AA240"/>
      <c r="AB240"/>
      <c r="AC240"/>
    </row>
    <row r="241" spans="6:29" hidden="1" x14ac:dyDescent="0.2">
      <c r="F241" s="11">
        <v>10041771.1663706</v>
      </c>
      <c r="G241" s="12">
        <v>10041771</v>
      </c>
      <c r="H241" s="12" t="s">
        <v>492</v>
      </c>
      <c r="I241" s="13">
        <v>1</v>
      </c>
      <c r="L241" s="35">
        <v>1075883</v>
      </c>
      <c r="M241" s="19" t="s">
        <v>454</v>
      </c>
      <c r="N241" s="19" t="s">
        <v>449</v>
      </c>
      <c r="O241" s="36"/>
      <c r="P241" s="37" t="e">
        <f t="shared" si="3"/>
        <v>#N/A</v>
      </c>
      <c r="Q241"/>
      <c r="S241" t="s">
        <v>493</v>
      </c>
      <c r="T241" t="s">
        <v>493</v>
      </c>
      <c r="U241">
        <v>10154551</v>
      </c>
      <c r="V241" t="s">
        <v>453</v>
      </c>
      <c r="W241" s="19">
        <v>10154551</v>
      </c>
      <c r="X241"/>
      <c r="Y241"/>
      <c r="Z241"/>
      <c r="AA241"/>
      <c r="AB241"/>
      <c r="AC241"/>
    </row>
    <row r="242" spans="6:29" hidden="1" x14ac:dyDescent="0.2">
      <c r="F242" s="11">
        <v>10041771.1663706</v>
      </c>
      <c r="G242" s="12">
        <v>10041771</v>
      </c>
      <c r="H242" s="12" t="s">
        <v>454</v>
      </c>
      <c r="I242" s="13">
        <v>1</v>
      </c>
      <c r="L242" s="35">
        <v>1106091</v>
      </c>
      <c r="M242" s="19" t="s">
        <v>454</v>
      </c>
      <c r="N242" s="19" t="s">
        <v>449</v>
      </c>
      <c r="O242" s="36"/>
      <c r="P242" s="37" t="str">
        <f t="shared" si="3"/>
        <v>ffffffff6128d51b50b6c76bc04ed0e9</v>
      </c>
      <c r="Q242"/>
      <c r="S242" t="s">
        <v>494</v>
      </c>
      <c r="T242" t="s">
        <v>494</v>
      </c>
      <c r="U242">
        <v>10204298</v>
      </c>
      <c r="V242" t="s">
        <v>453</v>
      </c>
      <c r="W242" s="19">
        <v>10204298</v>
      </c>
      <c r="X242"/>
      <c r="Y242"/>
      <c r="Z242"/>
      <c r="AA242"/>
      <c r="AB242"/>
      <c r="AC242"/>
    </row>
    <row r="243" spans="6:29" hidden="1" x14ac:dyDescent="0.2">
      <c r="F243" s="11">
        <v>10046313.161142699</v>
      </c>
      <c r="G243" s="12">
        <v>10046313</v>
      </c>
      <c r="H243" s="12" t="s">
        <v>495</v>
      </c>
      <c r="I243" s="13">
        <v>1</v>
      </c>
      <c r="L243" s="35">
        <v>10024778</v>
      </c>
      <c r="M243" s="19" t="s">
        <v>454</v>
      </c>
      <c r="N243" s="19" t="s">
        <v>449</v>
      </c>
      <c r="O243" s="36"/>
      <c r="P243" s="37" t="e">
        <f t="shared" si="3"/>
        <v>#N/A</v>
      </c>
      <c r="Q243"/>
      <c r="S243" t="s">
        <v>487</v>
      </c>
      <c r="T243" t="s">
        <v>487</v>
      </c>
      <c r="U243">
        <v>10033646</v>
      </c>
      <c r="V243" t="s">
        <v>453</v>
      </c>
      <c r="W243" s="19">
        <v>10033646</v>
      </c>
      <c r="X243"/>
      <c r="Y243"/>
      <c r="Z243"/>
      <c r="AA243"/>
      <c r="AB243"/>
      <c r="AC243"/>
    </row>
    <row r="244" spans="6:29" hidden="1" x14ac:dyDescent="0.2">
      <c r="F244" s="11">
        <v>10051272.1663789</v>
      </c>
      <c r="G244" s="12">
        <v>10051272</v>
      </c>
      <c r="H244" s="12" t="s">
        <v>496</v>
      </c>
      <c r="I244" s="13">
        <v>1</v>
      </c>
      <c r="L244" s="35">
        <v>10101390</v>
      </c>
      <c r="M244" s="19" t="s">
        <v>454</v>
      </c>
      <c r="N244" s="19" t="s">
        <v>449</v>
      </c>
      <c r="O244" s="36"/>
      <c r="P244" s="37" t="e">
        <f t="shared" si="3"/>
        <v>#N/A</v>
      </c>
      <c r="Q244"/>
      <c r="S244" t="s">
        <v>497</v>
      </c>
      <c r="T244" t="s">
        <v>497</v>
      </c>
      <c r="U244">
        <v>10197849</v>
      </c>
      <c r="V244" t="s">
        <v>453</v>
      </c>
      <c r="W244" s="19">
        <v>10197849</v>
      </c>
      <c r="X244"/>
      <c r="Y244"/>
      <c r="Z244"/>
      <c r="AA244"/>
      <c r="AB244"/>
      <c r="AC244"/>
    </row>
    <row r="245" spans="6:29" hidden="1" x14ac:dyDescent="0.2">
      <c r="F245" s="11">
        <v>10057405.1661804</v>
      </c>
      <c r="G245" s="12">
        <v>10057405</v>
      </c>
      <c r="H245" s="12" t="s">
        <v>451</v>
      </c>
      <c r="I245" s="13">
        <v>1</v>
      </c>
      <c r="L245" s="35">
        <v>1139937</v>
      </c>
      <c r="M245" s="19" t="s">
        <v>454</v>
      </c>
      <c r="N245" s="19" t="s">
        <v>449</v>
      </c>
      <c r="O245" s="36"/>
      <c r="P245" s="37" t="e">
        <f t="shared" si="3"/>
        <v>#N/A</v>
      </c>
      <c r="Q245"/>
      <c r="S245" t="s">
        <v>498</v>
      </c>
      <c r="T245" t="s">
        <v>498</v>
      </c>
      <c r="U245">
        <v>1140530</v>
      </c>
      <c r="V245" t="s">
        <v>453</v>
      </c>
      <c r="W245" s="19">
        <v>1140530</v>
      </c>
      <c r="X245"/>
      <c r="Y245"/>
      <c r="Z245"/>
      <c r="AA245"/>
      <c r="AB245"/>
      <c r="AC245"/>
    </row>
    <row r="246" spans="6:29" hidden="1" x14ac:dyDescent="0.2">
      <c r="F246" s="11">
        <v>10057405.1661804</v>
      </c>
      <c r="G246" s="12">
        <v>10057405</v>
      </c>
      <c r="H246" s="12" t="s">
        <v>499</v>
      </c>
      <c r="I246" s="13">
        <v>1</v>
      </c>
      <c r="L246" s="35">
        <v>1090768</v>
      </c>
      <c r="M246" s="19" t="s">
        <v>454</v>
      </c>
      <c r="N246" s="19" t="s">
        <v>449</v>
      </c>
      <c r="O246" s="36"/>
      <c r="P246" s="37" t="e">
        <f t="shared" si="3"/>
        <v>#N/A</v>
      </c>
      <c r="Q246"/>
      <c r="S246" t="s">
        <v>500</v>
      </c>
      <c r="T246" t="s">
        <v>500</v>
      </c>
      <c r="U246">
        <v>1010611</v>
      </c>
      <c r="V246" t="s">
        <v>453</v>
      </c>
      <c r="W246" s="19">
        <v>1010611</v>
      </c>
      <c r="X246"/>
      <c r="Y246"/>
      <c r="Z246"/>
      <c r="AA246"/>
      <c r="AB246"/>
      <c r="AC246"/>
    </row>
    <row r="247" spans="6:29" hidden="1" x14ac:dyDescent="0.2">
      <c r="F247" s="11">
        <v>10059476.166379699</v>
      </c>
      <c r="G247" s="12">
        <v>10059476</v>
      </c>
      <c r="H247" s="12" t="s">
        <v>501</v>
      </c>
      <c r="I247" s="13">
        <v>1</v>
      </c>
      <c r="L247" s="35">
        <v>1296406540</v>
      </c>
      <c r="M247" s="19" t="s">
        <v>454</v>
      </c>
      <c r="N247" s="19" t="s">
        <v>449</v>
      </c>
      <c r="O247" s="36"/>
      <c r="P247" s="37" t="str">
        <f t="shared" si="3"/>
        <v>ffffffff6128d51b50b6c76bc04ed0e9</v>
      </c>
      <c r="Q247"/>
      <c r="S247" t="s">
        <v>502</v>
      </c>
      <c r="T247" t="s">
        <v>502</v>
      </c>
      <c r="U247">
        <v>10086189</v>
      </c>
      <c r="V247" t="s">
        <v>453</v>
      </c>
      <c r="W247" s="19">
        <v>10086189</v>
      </c>
      <c r="X247"/>
      <c r="Y247"/>
      <c r="Z247"/>
      <c r="AA247"/>
      <c r="AB247"/>
      <c r="AC247"/>
    </row>
    <row r="248" spans="6:29" hidden="1" x14ac:dyDescent="0.2">
      <c r="F248" s="11">
        <v>10060063.1643412</v>
      </c>
      <c r="G248" s="12">
        <v>10060063</v>
      </c>
      <c r="H248" s="12" t="s">
        <v>503</v>
      </c>
      <c r="I248" s="13">
        <v>1</v>
      </c>
      <c r="L248" s="38">
        <v>1097536</v>
      </c>
      <c r="M248" s="39" t="s">
        <v>454</v>
      </c>
      <c r="N248" s="39" t="s">
        <v>449</v>
      </c>
      <c r="O248" s="40"/>
      <c r="P248" s="41" t="e">
        <f t="shared" si="3"/>
        <v>#N/A</v>
      </c>
      <c r="Q248"/>
      <c r="S248" t="s">
        <v>504</v>
      </c>
      <c r="T248" t="s">
        <v>504</v>
      </c>
      <c r="U248">
        <v>10177697</v>
      </c>
      <c r="V248" t="s">
        <v>453</v>
      </c>
      <c r="W248" s="19">
        <v>10177697</v>
      </c>
      <c r="X248"/>
      <c r="Y248"/>
      <c r="Z248"/>
      <c r="AA248"/>
      <c r="AB248"/>
      <c r="AC248"/>
    </row>
    <row r="249" spans="6:29" hidden="1" x14ac:dyDescent="0.2">
      <c r="F249" s="11">
        <v>10062755.1665412</v>
      </c>
      <c r="G249" s="12">
        <v>10062755</v>
      </c>
      <c r="H249" s="12" t="s">
        <v>505</v>
      </c>
      <c r="I249" s="13">
        <v>1</v>
      </c>
      <c r="L249" s="35">
        <v>10112509</v>
      </c>
      <c r="M249" s="19" t="s">
        <v>452</v>
      </c>
      <c r="N249" s="19" t="s">
        <v>453</v>
      </c>
      <c r="O249" s="36">
        <v>10112509</v>
      </c>
      <c r="P249" s="37" t="str">
        <f t="shared" si="3"/>
        <v>1d82ad26a1744ec6b1a3330c87fa04f9</v>
      </c>
      <c r="Q249"/>
      <c r="S249" t="s">
        <v>506</v>
      </c>
      <c r="T249" t="s">
        <v>506</v>
      </c>
      <c r="U249">
        <v>1112089</v>
      </c>
      <c r="V249" t="s">
        <v>453</v>
      </c>
      <c r="W249" s="19">
        <v>1112089</v>
      </c>
      <c r="X249"/>
      <c r="Y249"/>
      <c r="Z249"/>
      <c r="AA249"/>
      <c r="AB249"/>
      <c r="AC249"/>
    </row>
    <row r="250" spans="6:29" hidden="1" x14ac:dyDescent="0.2">
      <c r="F250" s="11">
        <v>1007009.16558268</v>
      </c>
      <c r="G250" s="12">
        <v>1007009</v>
      </c>
      <c r="H250" s="12" t="s">
        <v>488</v>
      </c>
      <c r="I250" s="13">
        <v>1</v>
      </c>
      <c r="L250" s="35">
        <v>1142964</v>
      </c>
      <c r="M250" s="19" t="s">
        <v>456</v>
      </c>
      <c r="N250" s="19" t="s">
        <v>453</v>
      </c>
      <c r="O250" s="36">
        <v>1142964</v>
      </c>
      <c r="P250" s="37" t="str">
        <f t="shared" si="3"/>
        <v>3385f8bc4cfe486fa8caac595f3206fd</v>
      </c>
      <c r="Q250"/>
      <c r="S250" t="s">
        <v>507</v>
      </c>
      <c r="T250" t="s">
        <v>507</v>
      </c>
      <c r="U250">
        <v>1022344</v>
      </c>
      <c r="V250" t="s">
        <v>453</v>
      </c>
      <c r="W250" s="19">
        <v>1022344</v>
      </c>
      <c r="X250"/>
      <c r="Y250"/>
      <c r="Z250"/>
      <c r="AA250"/>
      <c r="AB250"/>
      <c r="AC250"/>
    </row>
    <row r="251" spans="6:29" hidden="1" x14ac:dyDescent="0.2">
      <c r="F251" s="11">
        <v>10083968.166257899</v>
      </c>
      <c r="G251" s="12">
        <v>10083968</v>
      </c>
      <c r="H251" s="12" t="s">
        <v>508</v>
      </c>
      <c r="I251" s="13">
        <v>1</v>
      </c>
      <c r="L251" s="35">
        <v>1113065</v>
      </c>
      <c r="M251" s="19" t="s">
        <v>458</v>
      </c>
      <c r="N251" s="19" t="s">
        <v>453</v>
      </c>
      <c r="O251" s="36">
        <v>1113065</v>
      </c>
      <c r="P251" s="37" t="str">
        <f t="shared" si="3"/>
        <v>374e79ff148e4f67a4473f7c8c848a8f</v>
      </c>
      <c r="Q251"/>
      <c r="S251" t="s">
        <v>509</v>
      </c>
      <c r="T251" t="s">
        <v>509</v>
      </c>
      <c r="U251" t="s">
        <v>416</v>
      </c>
      <c r="V251" t="s">
        <v>453</v>
      </c>
      <c r="W251" s="19" t="s">
        <v>416</v>
      </c>
      <c r="X251"/>
      <c r="Y251"/>
      <c r="Z251"/>
      <c r="AA251"/>
      <c r="AB251"/>
      <c r="AC251"/>
    </row>
    <row r="252" spans="6:29" hidden="1" x14ac:dyDescent="0.2">
      <c r="F252" s="11">
        <v>10083968.166257899</v>
      </c>
      <c r="G252" s="12">
        <v>10083968</v>
      </c>
      <c r="H252" s="12" t="s">
        <v>454</v>
      </c>
      <c r="I252" s="13">
        <v>1</v>
      </c>
      <c r="L252" s="35">
        <v>1090768</v>
      </c>
      <c r="M252" s="19" t="s">
        <v>461</v>
      </c>
      <c r="N252" s="19" t="s">
        <v>453</v>
      </c>
      <c r="O252" s="36">
        <v>1090768</v>
      </c>
      <c r="P252" s="37" t="str">
        <f t="shared" si="3"/>
        <v>3c6eb5f9c6934ee390f124d89148a636</v>
      </c>
      <c r="Q252"/>
      <c r="S252" t="s">
        <v>503</v>
      </c>
      <c r="T252" t="s">
        <v>503</v>
      </c>
      <c r="U252">
        <v>10060063</v>
      </c>
      <c r="V252" t="s">
        <v>453</v>
      </c>
      <c r="W252" s="19">
        <v>10060063</v>
      </c>
      <c r="X252"/>
      <c r="Y252"/>
      <c r="Z252"/>
      <c r="AA252"/>
      <c r="AB252"/>
      <c r="AC252"/>
    </row>
    <row r="253" spans="6:29" hidden="1" x14ac:dyDescent="0.2">
      <c r="F253" s="11">
        <v>10086189.164868301</v>
      </c>
      <c r="G253" s="12">
        <v>10086189</v>
      </c>
      <c r="H253" s="12" t="s">
        <v>502</v>
      </c>
      <c r="I253" s="13">
        <v>1</v>
      </c>
      <c r="L253" s="35">
        <v>10156365</v>
      </c>
      <c r="M253" s="19" t="s">
        <v>464</v>
      </c>
      <c r="N253" s="19" t="s">
        <v>453</v>
      </c>
      <c r="O253" s="36">
        <v>10156365</v>
      </c>
      <c r="P253" s="37" t="str">
        <f t="shared" si="3"/>
        <v>3dc59afa576e4c2a9ace48c3811ccd3e</v>
      </c>
      <c r="Q253"/>
      <c r="S253" t="s">
        <v>491</v>
      </c>
      <c r="T253" t="s">
        <v>491</v>
      </c>
      <c r="U253">
        <v>10036265</v>
      </c>
      <c r="V253" t="s">
        <v>453</v>
      </c>
      <c r="W253" s="19">
        <v>10036265</v>
      </c>
      <c r="X253"/>
      <c r="Y253"/>
      <c r="Z253"/>
      <c r="AA253"/>
      <c r="AB253"/>
      <c r="AC253"/>
    </row>
    <row r="254" spans="6:29" hidden="1" x14ac:dyDescent="0.2">
      <c r="F254" s="11">
        <v>10096837.166537801</v>
      </c>
      <c r="G254" s="12">
        <v>10096837</v>
      </c>
      <c r="H254" s="12" t="s">
        <v>510</v>
      </c>
      <c r="I254" s="13">
        <v>1</v>
      </c>
      <c r="L254" s="35">
        <v>10155413</v>
      </c>
      <c r="M254" s="19" t="s">
        <v>467</v>
      </c>
      <c r="N254" s="19" t="s">
        <v>453</v>
      </c>
      <c r="O254" s="36">
        <v>10155413</v>
      </c>
      <c r="P254" s="37" t="str">
        <f t="shared" si="3"/>
        <v>768bb29311b344989b30051532f61de2</v>
      </c>
      <c r="Q254"/>
      <c r="S254" t="s">
        <v>511</v>
      </c>
      <c r="T254" t="s">
        <v>511</v>
      </c>
      <c r="U254" t="s">
        <v>419</v>
      </c>
      <c r="V254" t="s">
        <v>453</v>
      </c>
      <c r="W254" s="19" t="s">
        <v>419</v>
      </c>
      <c r="X254"/>
      <c r="Y254"/>
      <c r="Z254"/>
      <c r="AA254"/>
      <c r="AB254"/>
      <c r="AC254"/>
    </row>
    <row r="255" spans="6:29" hidden="1" x14ac:dyDescent="0.2">
      <c r="F255" s="11">
        <v>10100077.1663881</v>
      </c>
      <c r="G255" s="12">
        <v>10100077</v>
      </c>
      <c r="H255" s="12" t="s">
        <v>512</v>
      </c>
      <c r="I255" s="13">
        <v>1</v>
      </c>
      <c r="L255" s="35">
        <v>1088911</v>
      </c>
      <c r="M255" s="19" t="s">
        <v>470</v>
      </c>
      <c r="N255" s="19" t="s">
        <v>453</v>
      </c>
      <c r="O255" s="36">
        <v>1088911</v>
      </c>
      <c r="P255" s="37" t="str">
        <f t="shared" si="3"/>
        <v>7bf529b2c75d4569819d6893d208807a</v>
      </c>
      <c r="Q255"/>
      <c r="S255"/>
      <c r="T255" t="s">
        <v>448</v>
      </c>
      <c r="U255" t="s">
        <v>419</v>
      </c>
      <c r="V255" t="s">
        <v>449</v>
      </c>
      <c r="W255" s="19" t="s">
        <v>419</v>
      </c>
      <c r="X255"/>
      <c r="Y255"/>
      <c r="Z255"/>
      <c r="AA255"/>
      <c r="AB255"/>
      <c r="AC255"/>
    </row>
    <row r="256" spans="6:29" hidden="1" x14ac:dyDescent="0.2">
      <c r="F256" s="11">
        <v>10101390.166117501</v>
      </c>
      <c r="G256" s="12">
        <v>10101390</v>
      </c>
      <c r="H256" s="12" t="s">
        <v>513</v>
      </c>
      <c r="I256" s="13">
        <v>1</v>
      </c>
      <c r="L256" s="35">
        <v>10220832</v>
      </c>
      <c r="M256" s="19" t="s">
        <v>472</v>
      </c>
      <c r="N256" s="19" t="s">
        <v>453</v>
      </c>
      <c r="O256" s="36">
        <v>10220832</v>
      </c>
      <c r="P256" s="37" t="str">
        <f t="shared" si="3"/>
        <v>92e2e417d5d7419a8ecef26a19651dd4</v>
      </c>
      <c r="Q256"/>
      <c r="S256"/>
      <c r="T256" t="s">
        <v>469</v>
      </c>
      <c r="U256" t="s">
        <v>419</v>
      </c>
      <c r="V256" t="s">
        <v>449</v>
      </c>
      <c r="W256" s="19" t="s">
        <v>419</v>
      </c>
      <c r="X256"/>
      <c r="Y256"/>
      <c r="Z256"/>
      <c r="AA256"/>
      <c r="AB256"/>
      <c r="AC256"/>
    </row>
    <row r="257" spans="6:29" hidden="1" x14ac:dyDescent="0.2">
      <c r="F257" s="11">
        <v>10101390.166117501</v>
      </c>
      <c r="G257" s="12">
        <v>10101390</v>
      </c>
      <c r="H257" s="12" t="s">
        <v>454</v>
      </c>
      <c r="I257" s="13">
        <v>1</v>
      </c>
      <c r="L257" s="35" t="s">
        <v>423</v>
      </c>
      <c r="M257" s="19" t="s">
        <v>474</v>
      </c>
      <c r="N257" s="19" t="s">
        <v>453</v>
      </c>
      <c r="O257" s="36" t="s">
        <v>423</v>
      </c>
      <c r="P257" s="37" t="str">
        <f t="shared" si="3"/>
        <v>a4e7150765754719bd946dc028ed331f</v>
      </c>
      <c r="Q257"/>
      <c r="S257" t="s">
        <v>514</v>
      </c>
      <c r="T257" t="s">
        <v>514</v>
      </c>
      <c r="U257">
        <v>1019496</v>
      </c>
      <c r="V257" t="s">
        <v>453</v>
      </c>
      <c r="W257" s="19">
        <v>1019496</v>
      </c>
      <c r="X257"/>
      <c r="Y257"/>
      <c r="Z257"/>
      <c r="AA257"/>
      <c r="AB257"/>
      <c r="AC257"/>
    </row>
    <row r="258" spans="6:29" hidden="1" x14ac:dyDescent="0.2">
      <c r="F258" s="11">
        <v>10105213.166135799</v>
      </c>
      <c r="G258" s="12">
        <v>10105213</v>
      </c>
      <c r="H258" s="12" t="s">
        <v>515</v>
      </c>
      <c r="I258" s="13">
        <v>1</v>
      </c>
      <c r="L258" s="35">
        <v>10176132</v>
      </c>
      <c r="M258" s="19" t="s">
        <v>476</v>
      </c>
      <c r="N258" s="19" t="s">
        <v>453</v>
      </c>
      <c r="O258" s="36">
        <v>10176132</v>
      </c>
      <c r="P258" s="37" t="str">
        <f t="shared" si="3"/>
        <v>a78af711e99441269a314d24fe168b05</v>
      </c>
      <c r="Q258"/>
      <c r="S258" t="s">
        <v>481</v>
      </c>
      <c r="T258" t="s">
        <v>481</v>
      </c>
      <c r="U258">
        <v>10022129</v>
      </c>
      <c r="V258" t="s">
        <v>453</v>
      </c>
      <c r="W258" s="19">
        <v>10022129</v>
      </c>
      <c r="X258"/>
      <c r="Y258"/>
      <c r="Z258"/>
      <c r="AA258"/>
      <c r="AB258"/>
      <c r="AC258"/>
    </row>
    <row r="259" spans="6:29" hidden="1" x14ac:dyDescent="0.2">
      <c r="F259" s="11">
        <v>1010611.16327796</v>
      </c>
      <c r="G259" s="12">
        <v>1010611</v>
      </c>
      <c r="H259" s="12" t="s">
        <v>500</v>
      </c>
      <c r="I259" s="13">
        <v>1</v>
      </c>
      <c r="L259" s="35" t="s">
        <v>424</v>
      </c>
      <c r="M259" s="19" t="s">
        <v>478</v>
      </c>
      <c r="N259" s="19" t="s">
        <v>453</v>
      </c>
      <c r="O259" s="36" t="s">
        <v>424</v>
      </c>
      <c r="P259" s="37" t="str">
        <f t="shared" si="3"/>
        <v>b1bc7ed93c97494a9abd9cd0f6a47a4b</v>
      </c>
      <c r="Q259"/>
      <c r="S259" t="s">
        <v>489</v>
      </c>
      <c r="T259" t="s">
        <v>489</v>
      </c>
      <c r="U259">
        <v>10034407</v>
      </c>
      <c r="V259" t="s">
        <v>453</v>
      </c>
      <c r="W259" s="19">
        <v>10034407</v>
      </c>
      <c r="X259"/>
      <c r="Y259"/>
      <c r="Z259"/>
      <c r="AA259"/>
      <c r="AB259"/>
      <c r="AC259"/>
    </row>
    <row r="260" spans="6:29" hidden="1" x14ac:dyDescent="0.2">
      <c r="F260" s="11">
        <v>10112509.166533999</v>
      </c>
      <c r="G260" s="12">
        <v>10112509</v>
      </c>
      <c r="H260" s="12" t="s">
        <v>452</v>
      </c>
      <c r="I260" s="13">
        <v>1</v>
      </c>
      <c r="L260" s="35">
        <v>1075883</v>
      </c>
      <c r="M260" s="19" t="s">
        <v>480</v>
      </c>
      <c r="N260" s="19" t="s">
        <v>453</v>
      </c>
      <c r="O260" s="36">
        <v>1075883</v>
      </c>
      <c r="P260" s="37" t="str">
        <f t="shared" si="3"/>
        <v>c0591321f4874615aca1a749c4ca021a</v>
      </c>
      <c r="Q260"/>
      <c r="S260" t="s">
        <v>495</v>
      </c>
      <c r="T260" t="s">
        <v>495</v>
      </c>
      <c r="U260">
        <v>10046313</v>
      </c>
      <c r="V260" t="s">
        <v>453</v>
      </c>
      <c r="W260" s="19">
        <v>10046313</v>
      </c>
      <c r="X260"/>
      <c r="Y260"/>
      <c r="Z260"/>
      <c r="AA260"/>
      <c r="AB260"/>
      <c r="AC260"/>
    </row>
    <row r="261" spans="6:29" hidden="1" x14ac:dyDescent="0.2">
      <c r="F261" s="11">
        <v>10113865.166526699</v>
      </c>
      <c r="G261" s="12">
        <v>10113865</v>
      </c>
      <c r="H261" s="12" t="s">
        <v>516</v>
      </c>
      <c r="I261" s="13">
        <v>1</v>
      </c>
      <c r="L261" s="35">
        <v>10187349</v>
      </c>
      <c r="M261" s="19" t="s">
        <v>482</v>
      </c>
      <c r="N261" s="19" t="s">
        <v>453</v>
      </c>
      <c r="O261" s="36">
        <v>10187349</v>
      </c>
      <c r="P261" s="37" t="str">
        <f t="shared" si="3"/>
        <v>cace79ef738d4aceae8368494ff924de</v>
      </c>
      <c r="Q261"/>
      <c r="S261" t="s">
        <v>517</v>
      </c>
      <c r="T261" t="s">
        <v>517</v>
      </c>
      <c r="U261" t="s">
        <v>417</v>
      </c>
      <c r="V261" t="s">
        <v>453</v>
      </c>
      <c r="W261" s="19" t="s">
        <v>417</v>
      </c>
      <c r="X261"/>
      <c r="Y261"/>
      <c r="Z261"/>
      <c r="AA261"/>
      <c r="AB261"/>
      <c r="AC261"/>
    </row>
    <row r="262" spans="6:29" hidden="1" x14ac:dyDescent="0.2">
      <c r="F262" s="11">
        <v>10135948.1657767</v>
      </c>
      <c r="G262" s="12">
        <v>10135948</v>
      </c>
      <c r="H262" s="12" t="s">
        <v>518</v>
      </c>
      <c r="I262" s="13">
        <v>1</v>
      </c>
      <c r="L262" s="35" t="s">
        <v>421</v>
      </c>
      <c r="M262" s="19" t="s">
        <v>484</v>
      </c>
      <c r="N262" s="19" t="s">
        <v>453</v>
      </c>
      <c r="O262" s="36" t="s">
        <v>421</v>
      </c>
      <c r="P262" s="37" t="str">
        <f t="shared" si="3"/>
        <v>d379d2890aa04acab0597b6bd9994ee5</v>
      </c>
      <c r="Q262"/>
      <c r="S262" t="s">
        <v>519</v>
      </c>
      <c r="T262" t="s">
        <v>519</v>
      </c>
      <c r="U262" t="s">
        <v>418</v>
      </c>
      <c r="V262" t="s">
        <v>453</v>
      </c>
      <c r="W262" s="19" t="s">
        <v>520</v>
      </c>
      <c r="X262"/>
      <c r="Y262"/>
      <c r="Z262"/>
      <c r="AA262"/>
      <c r="AB262"/>
      <c r="AC262"/>
    </row>
    <row r="263" spans="6:29" hidden="1" x14ac:dyDescent="0.2">
      <c r="F263" s="11">
        <v>10138837.166521201</v>
      </c>
      <c r="G263" s="12">
        <v>10138837</v>
      </c>
      <c r="H263" s="12" t="s">
        <v>521</v>
      </c>
      <c r="I263" s="13">
        <v>1</v>
      </c>
      <c r="L263" s="35">
        <v>1089512</v>
      </c>
      <c r="M263" s="19" t="s">
        <v>486</v>
      </c>
      <c r="N263" s="19" t="s">
        <v>453</v>
      </c>
      <c r="O263" s="36">
        <v>1089512</v>
      </c>
      <c r="P263" s="37" t="str">
        <f t="shared" si="3"/>
        <v>dcbcc38870154bf98564dc053e262927</v>
      </c>
      <c r="Q263"/>
      <c r="S263"/>
      <c r="T263"/>
      <c r="U263" t="s">
        <v>415</v>
      </c>
      <c r="V263" t="s">
        <v>453</v>
      </c>
      <c r="W263" s="19" t="s">
        <v>520</v>
      </c>
      <c r="X263"/>
      <c r="Y263"/>
      <c r="Z263"/>
      <c r="AA263"/>
      <c r="AB263"/>
      <c r="AC263"/>
    </row>
    <row r="264" spans="6:29" hidden="1" x14ac:dyDescent="0.2">
      <c r="F264" s="11">
        <v>10144003.1661947</v>
      </c>
      <c r="G264" s="12">
        <v>10144003</v>
      </c>
      <c r="H264" s="12" t="s">
        <v>522</v>
      </c>
      <c r="I264" s="13">
        <v>1</v>
      </c>
      <c r="L264" s="35">
        <v>1007009</v>
      </c>
      <c r="M264" s="19" t="s">
        <v>488</v>
      </c>
      <c r="N264" s="19" t="s">
        <v>453</v>
      </c>
      <c r="O264" s="36">
        <v>1007009</v>
      </c>
      <c r="P264" s="37" t="str">
        <f t="shared" si="3"/>
        <v>f33b4afe30934c2fb73038b2de6a23c4</v>
      </c>
      <c r="Q264"/>
      <c r="S264" t="s">
        <v>523</v>
      </c>
      <c r="T264" t="s">
        <v>523</v>
      </c>
      <c r="U264" t="s">
        <v>414</v>
      </c>
      <c r="V264" t="s">
        <v>453</v>
      </c>
      <c r="W264" s="19" t="s">
        <v>414</v>
      </c>
      <c r="X264"/>
      <c r="Y264"/>
      <c r="Z264"/>
      <c r="AA264"/>
      <c r="AB264"/>
      <c r="AC264"/>
    </row>
    <row r="265" spans="6:29" hidden="1" x14ac:dyDescent="0.2">
      <c r="F265" s="11">
        <v>10144003.1661947</v>
      </c>
      <c r="G265" s="12">
        <v>10144003</v>
      </c>
      <c r="H265" s="12" t="s">
        <v>454</v>
      </c>
      <c r="I265" s="13">
        <v>1</v>
      </c>
      <c r="L265" s="35">
        <v>1052039</v>
      </c>
      <c r="M265" s="19" t="s">
        <v>490</v>
      </c>
      <c r="N265" s="19" t="s">
        <v>453</v>
      </c>
      <c r="O265" s="36">
        <v>1052039</v>
      </c>
      <c r="P265" s="37" t="str">
        <f t="shared" si="3"/>
        <v>f82f60b5883c47db9486604d1b6ab055</v>
      </c>
      <c r="Q265"/>
      <c r="S265" t="s">
        <v>524</v>
      </c>
      <c r="T265" t="s">
        <v>524</v>
      </c>
      <c r="U265">
        <v>10402</v>
      </c>
      <c r="V265" t="s">
        <v>453</v>
      </c>
      <c r="W265" s="19">
        <v>10402</v>
      </c>
      <c r="X265"/>
      <c r="Y265"/>
      <c r="Z265"/>
      <c r="AA265"/>
      <c r="AB265"/>
      <c r="AC265"/>
    </row>
    <row r="266" spans="6:29" hidden="1" x14ac:dyDescent="0.2">
      <c r="F266" s="11">
        <v>10145693.1661215</v>
      </c>
      <c r="G266" s="12">
        <v>10145693</v>
      </c>
      <c r="H266" s="12" t="s">
        <v>525</v>
      </c>
      <c r="I266" s="13">
        <v>1</v>
      </c>
      <c r="L266" s="35">
        <v>10041771</v>
      </c>
      <c r="M266" s="19" t="s">
        <v>492</v>
      </c>
      <c r="N266" s="19" t="s">
        <v>453</v>
      </c>
      <c r="O266" s="36">
        <v>10041771</v>
      </c>
      <c r="P266" s="37" t="str">
        <f t="shared" si="3"/>
        <v>ffffffff518e95a6e4b0791f62d6a78a</v>
      </c>
      <c r="Q266"/>
      <c r="S266" t="s">
        <v>526</v>
      </c>
      <c r="T266" t="s">
        <v>526</v>
      </c>
      <c r="U266">
        <v>10210399</v>
      </c>
      <c r="V266" t="s">
        <v>453</v>
      </c>
      <c r="W266" s="19">
        <v>10210399</v>
      </c>
      <c r="X266"/>
      <c r="Y266"/>
      <c r="Z266"/>
      <c r="AA266"/>
      <c r="AB266"/>
      <c r="AC266"/>
    </row>
    <row r="267" spans="6:29" hidden="1" x14ac:dyDescent="0.2">
      <c r="F267" s="11">
        <v>10154551.1663738</v>
      </c>
      <c r="G267" s="12">
        <v>10154551</v>
      </c>
      <c r="H267" s="12" t="s">
        <v>493</v>
      </c>
      <c r="I267" s="13">
        <v>1</v>
      </c>
      <c r="L267" s="35">
        <v>10154551</v>
      </c>
      <c r="M267" s="19" t="s">
        <v>493</v>
      </c>
      <c r="N267" s="19" t="s">
        <v>453</v>
      </c>
      <c r="O267" s="36">
        <v>10154551</v>
      </c>
      <c r="P267" s="37" t="str">
        <f t="shared" si="3"/>
        <v>ffffffff599aa91be4b05fe4c0365abb</v>
      </c>
      <c r="Q267"/>
      <c r="S267" t="s">
        <v>518</v>
      </c>
      <c r="T267" t="s">
        <v>518</v>
      </c>
      <c r="U267">
        <v>10135948</v>
      </c>
      <c r="V267" t="s">
        <v>453</v>
      </c>
      <c r="W267" s="19">
        <v>10135948</v>
      </c>
      <c r="X267"/>
      <c r="Y267"/>
      <c r="Z267"/>
      <c r="AA267"/>
      <c r="AB267"/>
      <c r="AC267"/>
    </row>
    <row r="268" spans="6:29" hidden="1" x14ac:dyDescent="0.2">
      <c r="F268" s="11">
        <v>10155413.1665109</v>
      </c>
      <c r="G268" s="12">
        <v>10155413</v>
      </c>
      <c r="H268" s="12" t="s">
        <v>467</v>
      </c>
      <c r="I268" s="13">
        <v>1</v>
      </c>
      <c r="L268" s="35">
        <v>10204298</v>
      </c>
      <c r="M268" s="19" t="s">
        <v>494</v>
      </c>
      <c r="N268" s="19" t="s">
        <v>453</v>
      </c>
      <c r="O268" s="36">
        <v>10204298</v>
      </c>
      <c r="P268" s="37" t="str">
        <f t="shared" si="3"/>
        <v>ffffffff5b73135ee4b0882a98578c44</v>
      </c>
      <c r="Q268"/>
      <c r="S268" t="s">
        <v>527</v>
      </c>
      <c r="T268" t="s">
        <v>527</v>
      </c>
      <c r="U268" t="s">
        <v>420</v>
      </c>
      <c r="V268" t="s">
        <v>453</v>
      </c>
      <c r="W268" s="19" t="s">
        <v>420</v>
      </c>
      <c r="X268"/>
      <c r="Y268"/>
      <c r="Z268"/>
      <c r="AA268"/>
      <c r="AB268"/>
      <c r="AC268"/>
    </row>
    <row r="269" spans="6:29" hidden="1" x14ac:dyDescent="0.2">
      <c r="F269" s="11">
        <v>10156365.1662583</v>
      </c>
      <c r="G269" s="12">
        <v>10156365</v>
      </c>
      <c r="H269" s="12" t="s">
        <v>464</v>
      </c>
      <c r="I269" s="13">
        <v>1</v>
      </c>
      <c r="L269" s="35">
        <v>10033646</v>
      </c>
      <c r="M269" s="19" t="s">
        <v>487</v>
      </c>
      <c r="N269" s="19" t="s">
        <v>453</v>
      </c>
      <c r="O269" s="36">
        <v>10033646</v>
      </c>
      <c r="P269" s="37" t="str">
        <f t="shared" si="3"/>
        <v>ffffffff5b7c9e8ee4b04b0ee864727c</v>
      </c>
      <c r="Q269"/>
      <c r="S269"/>
      <c r="T269" t="s">
        <v>466</v>
      </c>
      <c r="U269" t="s">
        <v>420</v>
      </c>
      <c r="V269" t="s">
        <v>449</v>
      </c>
      <c r="W269" s="19" t="s">
        <v>420</v>
      </c>
      <c r="X269"/>
      <c r="Y269"/>
      <c r="Z269"/>
      <c r="AA269"/>
      <c r="AB269"/>
      <c r="AC269"/>
    </row>
    <row r="270" spans="6:29" hidden="1" x14ac:dyDescent="0.2">
      <c r="F270" s="11">
        <v>10162420.1661382</v>
      </c>
      <c r="G270" s="12">
        <v>10162420</v>
      </c>
      <c r="H270" s="12" t="s">
        <v>528</v>
      </c>
      <c r="I270" s="13">
        <v>1</v>
      </c>
      <c r="L270" s="35">
        <v>10197849</v>
      </c>
      <c r="M270" s="19" t="s">
        <v>497</v>
      </c>
      <c r="N270" s="19" t="s">
        <v>453</v>
      </c>
      <c r="O270" s="36">
        <v>10197849</v>
      </c>
      <c r="P270" s="37" t="str">
        <f t="shared" si="3"/>
        <v>ffffffff5b84aef0e4b04b0ee868791a</v>
      </c>
      <c r="Q270"/>
      <c r="S270" t="s">
        <v>529</v>
      </c>
      <c r="T270" t="s">
        <v>529</v>
      </c>
      <c r="U270" t="s">
        <v>422</v>
      </c>
      <c r="V270" t="s">
        <v>453</v>
      </c>
      <c r="W270" s="19" t="s">
        <v>422</v>
      </c>
      <c r="X270"/>
      <c r="Y270"/>
      <c r="Z270"/>
      <c r="AA270"/>
      <c r="AB270"/>
      <c r="AC270"/>
    </row>
    <row r="271" spans="6:29" hidden="1" x14ac:dyDescent="0.2">
      <c r="F271" s="11">
        <v>1016838348.1665601</v>
      </c>
      <c r="G271" s="12">
        <v>1016838348</v>
      </c>
      <c r="H271" s="12" t="s">
        <v>516</v>
      </c>
      <c r="I271" s="13">
        <v>1</v>
      </c>
      <c r="L271" s="35">
        <v>1140530</v>
      </c>
      <c r="M271" s="19" t="s">
        <v>498</v>
      </c>
      <c r="N271" s="19" t="s">
        <v>453</v>
      </c>
      <c r="O271" s="36">
        <v>1140530</v>
      </c>
      <c r="P271" s="37" t="str">
        <f t="shared" si="3"/>
        <v>ffffffff5b92a87fe4b054d103ba8fe0</v>
      </c>
      <c r="Q271"/>
      <c r="S271"/>
      <c r="T271" t="s">
        <v>460</v>
      </c>
      <c r="U271" t="s">
        <v>422</v>
      </c>
      <c r="V271" t="s">
        <v>449</v>
      </c>
      <c r="W271" s="19" t="s">
        <v>422</v>
      </c>
      <c r="X271"/>
      <c r="Y271"/>
      <c r="Z271"/>
      <c r="AA271"/>
      <c r="AB271"/>
      <c r="AC271"/>
    </row>
    <row r="272" spans="6:29" hidden="1" x14ac:dyDescent="0.2">
      <c r="F272" s="11">
        <v>10173963.166154699</v>
      </c>
      <c r="G272" s="12">
        <v>10173963</v>
      </c>
      <c r="H272" s="12" t="s">
        <v>530</v>
      </c>
      <c r="I272" s="13">
        <v>1</v>
      </c>
      <c r="L272" s="35">
        <v>1010611</v>
      </c>
      <c r="M272" s="19" t="s">
        <v>500</v>
      </c>
      <c r="N272" s="19" t="s">
        <v>453</v>
      </c>
      <c r="O272" s="36">
        <v>1010611</v>
      </c>
      <c r="P272" s="37" t="str">
        <f t="shared" si="3"/>
        <v>ffffffff5c577050e4cec93c15acccb5</v>
      </c>
      <c r="Q272"/>
      <c r="S272" t="s">
        <v>510</v>
      </c>
      <c r="T272" t="s">
        <v>510</v>
      </c>
      <c r="U272">
        <v>10096837</v>
      </c>
      <c r="V272" t="s">
        <v>453</v>
      </c>
      <c r="W272" s="19">
        <v>10096837</v>
      </c>
      <c r="X272"/>
      <c r="Y272"/>
      <c r="Z272"/>
      <c r="AA272"/>
      <c r="AB272"/>
      <c r="AC272"/>
    </row>
    <row r="273" spans="6:29" hidden="1" x14ac:dyDescent="0.2">
      <c r="F273" s="11">
        <v>10175969.1665412</v>
      </c>
      <c r="G273" s="12">
        <v>10175969</v>
      </c>
      <c r="H273" s="12" t="s">
        <v>531</v>
      </c>
      <c r="I273" s="13">
        <v>1</v>
      </c>
      <c r="L273" s="35">
        <v>10086189</v>
      </c>
      <c r="M273" s="19" t="s">
        <v>502</v>
      </c>
      <c r="N273" s="19" t="s">
        <v>453</v>
      </c>
      <c r="O273" s="36">
        <v>10086189</v>
      </c>
      <c r="P273" s="37" t="str">
        <f t="shared" si="3"/>
        <v>ffffffff5c6c55053432513c5784d283</v>
      </c>
      <c r="Q273"/>
      <c r="S273" t="s">
        <v>475</v>
      </c>
      <c r="T273" t="s">
        <v>454</v>
      </c>
      <c r="U273">
        <v>1106091</v>
      </c>
      <c r="V273" t="s">
        <v>449</v>
      </c>
      <c r="W273" s="19" t="s">
        <v>532</v>
      </c>
      <c r="X273"/>
      <c r="Y273"/>
      <c r="Z273"/>
      <c r="AA273"/>
      <c r="AB273"/>
      <c r="AC273"/>
    </row>
    <row r="274" spans="6:29" hidden="1" x14ac:dyDescent="0.2">
      <c r="F274" s="11">
        <v>10176132.166317601</v>
      </c>
      <c r="G274" s="12">
        <v>10176132</v>
      </c>
      <c r="H274" s="12" t="s">
        <v>476</v>
      </c>
      <c r="I274" s="13">
        <v>1</v>
      </c>
      <c r="L274" s="35">
        <v>10177697</v>
      </c>
      <c r="M274" s="19" t="s">
        <v>504</v>
      </c>
      <c r="N274" s="19" t="s">
        <v>453</v>
      </c>
      <c r="O274" s="36">
        <v>10177697</v>
      </c>
      <c r="P274" s="37" t="str">
        <f t="shared" si="3"/>
        <v>ffffffff5d5afefd4cedfd017a363a5e</v>
      </c>
      <c r="Q274"/>
      <c r="S274"/>
      <c r="T274"/>
      <c r="U274">
        <v>1296406540</v>
      </c>
      <c r="V274" t="s">
        <v>449</v>
      </c>
      <c r="W274" s="19" t="s">
        <v>532</v>
      </c>
      <c r="X274"/>
      <c r="Y274"/>
      <c r="Z274"/>
      <c r="AA274"/>
      <c r="AB274"/>
      <c r="AC274"/>
    </row>
    <row r="275" spans="6:29" hidden="1" x14ac:dyDescent="0.2">
      <c r="F275" s="11">
        <v>10177697.1663222</v>
      </c>
      <c r="G275" s="12">
        <v>10177697</v>
      </c>
      <c r="H275" s="12" t="s">
        <v>504</v>
      </c>
      <c r="I275" s="13">
        <v>1</v>
      </c>
      <c r="L275" s="35">
        <v>1112089</v>
      </c>
      <c r="M275" s="19" t="s">
        <v>506</v>
      </c>
      <c r="N275" s="19" t="s">
        <v>453</v>
      </c>
      <c r="O275" s="36">
        <v>1112089</v>
      </c>
      <c r="P275" s="37" t="str">
        <f t="shared" si="3"/>
        <v>ffffffff5d649cc0c9e77c017ab54fae</v>
      </c>
      <c r="Q275"/>
      <c r="S275"/>
      <c r="T275" t="s">
        <v>475</v>
      </c>
      <c r="U275">
        <v>1106091</v>
      </c>
      <c r="V275" t="s">
        <v>453</v>
      </c>
      <c r="W275" s="19" t="s">
        <v>533</v>
      </c>
      <c r="X275"/>
      <c r="Y275"/>
      <c r="Z275"/>
      <c r="AA275"/>
      <c r="AB275"/>
      <c r="AC275"/>
    </row>
    <row r="276" spans="6:29" hidden="1" x14ac:dyDescent="0.2">
      <c r="F276" s="11">
        <v>10187349.1661912</v>
      </c>
      <c r="G276" s="12">
        <v>10187349</v>
      </c>
      <c r="H276" s="12" t="s">
        <v>482</v>
      </c>
      <c r="I276" s="13">
        <v>1</v>
      </c>
      <c r="L276" s="35">
        <v>1022344</v>
      </c>
      <c r="M276" s="19" t="s">
        <v>507</v>
      </c>
      <c r="N276" s="19" t="s">
        <v>453</v>
      </c>
      <c r="O276" s="36">
        <v>1022344</v>
      </c>
      <c r="P276" s="37" t="str">
        <f t="shared" si="3"/>
        <v>ffffffff5d79ae5bc9e77c017aba7ae5</v>
      </c>
      <c r="Q276"/>
      <c r="S276"/>
      <c r="T276"/>
      <c r="U276">
        <v>1296406540</v>
      </c>
      <c r="V276" t="s">
        <v>453</v>
      </c>
      <c r="W276" s="19" t="s">
        <v>533</v>
      </c>
      <c r="X276"/>
      <c r="Y276"/>
      <c r="Z276"/>
      <c r="AA276"/>
      <c r="AB276"/>
      <c r="AC276"/>
    </row>
    <row r="277" spans="6:29" hidden="1" x14ac:dyDescent="0.2">
      <c r="F277" s="11">
        <v>1019496.16654029</v>
      </c>
      <c r="G277" s="12">
        <v>1019496</v>
      </c>
      <c r="H277" s="12" t="s">
        <v>514</v>
      </c>
      <c r="I277" s="13">
        <v>1</v>
      </c>
      <c r="L277" s="35" t="s">
        <v>416</v>
      </c>
      <c r="M277" s="19" t="s">
        <v>509</v>
      </c>
      <c r="N277" s="19" t="s">
        <v>453</v>
      </c>
      <c r="O277" s="36" t="s">
        <v>416</v>
      </c>
      <c r="P277" s="37" t="str">
        <f t="shared" si="3"/>
        <v>ffffffff5e164e5e52faff013f41f000</v>
      </c>
      <c r="Q277"/>
      <c r="S277"/>
      <c r="T277"/>
      <c r="U277" t="s">
        <v>425</v>
      </c>
      <c r="V277" t="s">
        <v>453</v>
      </c>
      <c r="W277" s="19" t="s">
        <v>533</v>
      </c>
      <c r="X277"/>
      <c r="Y277"/>
      <c r="Z277"/>
      <c r="AA277"/>
      <c r="AB277"/>
      <c r="AC277"/>
    </row>
    <row r="278" spans="6:29" hidden="1" x14ac:dyDescent="0.2">
      <c r="F278" s="11">
        <v>10197849.1665435</v>
      </c>
      <c r="G278" s="12">
        <v>10197849</v>
      </c>
      <c r="H278" s="12" t="s">
        <v>497</v>
      </c>
      <c r="I278" s="13">
        <v>1</v>
      </c>
      <c r="L278" s="35">
        <v>10060063</v>
      </c>
      <c r="M278" s="19" t="s">
        <v>503</v>
      </c>
      <c r="N278" s="19" t="s">
        <v>453</v>
      </c>
      <c r="O278" s="36">
        <v>10060063</v>
      </c>
      <c r="P278" s="37" t="str">
        <f t="shared" si="3"/>
        <v>ffffffff5e37b6d146e0fb01359a9282</v>
      </c>
      <c r="Q278"/>
      <c r="S278" t="s">
        <v>534</v>
      </c>
      <c r="T278" t="s">
        <v>534</v>
      </c>
      <c r="U278">
        <v>10225384</v>
      </c>
      <c r="V278" t="s">
        <v>453</v>
      </c>
      <c r="W278" s="19">
        <v>10225384</v>
      </c>
      <c r="X278"/>
      <c r="Y278"/>
      <c r="Z278"/>
      <c r="AA278"/>
      <c r="AB278"/>
      <c r="AC278"/>
    </row>
    <row r="279" spans="6:29" hidden="1" x14ac:dyDescent="0.2">
      <c r="F279" s="11">
        <v>10199585.166543201</v>
      </c>
      <c r="G279" s="12">
        <v>10199585</v>
      </c>
      <c r="H279" s="12" t="s">
        <v>535</v>
      </c>
      <c r="I279" s="13">
        <v>1</v>
      </c>
      <c r="L279" s="35">
        <v>10036265</v>
      </c>
      <c r="M279" s="19" t="s">
        <v>491</v>
      </c>
      <c r="N279" s="19" t="s">
        <v>453</v>
      </c>
      <c r="O279" s="36">
        <v>10036265</v>
      </c>
      <c r="P279" s="37" t="str">
        <f t="shared" si="3"/>
        <v>ffffffff5f3af0514cedfd01d9079f22</v>
      </c>
      <c r="Q279"/>
      <c r="S279" t="s">
        <v>536</v>
      </c>
      <c r="T279" t="s">
        <v>536</v>
      </c>
      <c r="U279">
        <v>10204376</v>
      </c>
      <c r="V279" t="s">
        <v>453</v>
      </c>
      <c r="W279" s="19">
        <v>10204376</v>
      </c>
      <c r="X279"/>
      <c r="Y279"/>
      <c r="Z279"/>
      <c r="AA279"/>
      <c r="AB279"/>
      <c r="AC279"/>
    </row>
    <row r="280" spans="6:29" x14ac:dyDescent="0.2">
      <c r="F280" s="11">
        <v>10204298.1597069</v>
      </c>
      <c r="G280" s="12">
        <v>10204298</v>
      </c>
      <c r="H280" s="12" t="s">
        <v>494</v>
      </c>
      <c r="I280" s="13">
        <v>1</v>
      </c>
      <c r="L280" s="35" t="s">
        <v>419</v>
      </c>
      <c r="M280" s="19" t="s">
        <v>511</v>
      </c>
      <c r="N280" s="19" t="s">
        <v>453</v>
      </c>
      <c r="O280" s="36" t="s">
        <v>419</v>
      </c>
      <c r="P280" s="37" t="str">
        <f t="shared" si="3"/>
        <v>ffffffff5f40165b52faff01d93a453b</v>
      </c>
      <c r="Q280"/>
      <c r="S280" t="s">
        <v>531</v>
      </c>
      <c r="T280" t="s">
        <v>531</v>
      </c>
      <c r="U280">
        <v>10175969</v>
      </c>
      <c r="V280" t="s">
        <v>453</v>
      </c>
      <c r="W280" s="19">
        <v>10175969</v>
      </c>
      <c r="X280"/>
      <c r="Y280"/>
      <c r="Z280"/>
      <c r="AA280"/>
      <c r="AB280"/>
      <c r="AC280"/>
    </row>
    <row r="281" spans="6:29" hidden="1" x14ac:dyDescent="0.2">
      <c r="F281" s="11">
        <v>10204376.166533601</v>
      </c>
      <c r="G281" s="12">
        <v>10204376</v>
      </c>
      <c r="H281" s="12" t="s">
        <v>536</v>
      </c>
      <c r="I281" s="13">
        <v>1</v>
      </c>
      <c r="L281" s="35">
        <v>1019496</v>
      </c>
      <c r="M281" s="19" t="s">
        <v>514</v>
      </c>
      <c r="N281" s="19" t="s">
        <v>453</v>
      </c>
      <c r="O281" s="36">
        <v>1019496</v>
      </c>
      <c r="P281" s="37" t="str">
        <f t="shared" si="3"/>
        <v>ffffffff5f45574252faff01da11e194</v>
      </c>
      <c r="Q281"/>
      <c r="S281" t="s">
        <v>535</v>
      </c>
      <c r="T281" t="s">
        <v>535</v>
      </c>
      <c r="U281">
        <v>10199585</v>
      </c>
      <c r="V281" t="s">
        <v>453</v>
      </c>
      <c r="W281" s="19">
        <v>10199585</v>
      </c>
      <c r="X281"/>
      <c r="Y281"/>
      <c r="Z281"/>
      <c r="AA281"/>
      <c r="AB281"/>
      <c r="AC281"/>
    </row>
    <row r="282" spans="6:29" hidden="1" x14ac:dyDescent="0.2">
      <c r="F282" s="11">
        <v>10205455.166135499</v>
      </c>
      <c r="G282" s="12">
        <v>10205455</v>
      </c>
      <c r="H282" s="12" t="s">
        <v>537</v>
      </c>
      <c r="I282" s="13">
        <v>1</v>
      </c>
      <c r="L282" s="35">
        <v>10022129</v>
      </c>
      <c r="M282" s="19" t="s">
        <v>481</v>
      </c>
      <c r="N282" s="19" t="s">
        <v>453</v>
      </c>
      <c r="O282" s="36">
        <v>10022129</v>
      </c>
      <c r="P282" s="37" t="str">
        <f t="shared" si="3"/>
        <v>ffffffff5f5a9d3852faff01d940e964</v>
      </c>
      <c r="Q282"/>
      <c r="S282" t="s">
        <v>479</v>
      </c>
      <c r="T282" t="s">
        <v>479</v>
      </c>
      <c r="U282">
        <v>10015689</v>
      </c>
      <c r="V282" t="s">
        <v>453</v>
      </c>
      <c r="W282" s="19">
        <v>10015689</v>
      </c>
      <c r="X282"/>
      <c r="Y282"/>
      <c r="Z282"/>
      <c r="AA282"/>
      <c r="AB282"/>
      <c r="AC282"/>
    </row>
    <row r="283" spans="6:29" hidden="1" x14ac:dyDescent="0.2">
      <c r="F283" s="11">
        <v>10210399.1665098</v>
      </c>
      <c r="G283" s="12">
        <v>10210399</v>
      </c>
      <c r="H283" s="12" t="s">
        <v>526</v>
      </c>
      <c r="I283" s="13">
        <v>1</v>
      </c>
      <c r="L283" s="35">
        <v>10034407</v>
      </c>
      <c r="M283" s="19" t="s">
        <v>489</v>
      </c>
      <c r="N283" s="19" t="s">
        <v>453</v>
      </c>
      <c r="O283" s="36">
        <v>10034407</v>
      </c>
      <c r="P283" s="37" t="str">
        <f t="shared" si="3"/>
        <v>ffffffff5ff61e5ec32bae20ffe6afbf</v>
      </c>
      <c r="Q283"/>
      <c r="S283" t="s">
        <v>538</v>
      </c>
      <c r="T283" t="s">
        <v>538</v>
      </c>
      <c r="U283">
        <v>10213347</v>
      </c>
      <c r="V283" t="s">
        <v>453</v>
      </c>
      <c r="W283" s="19">
        <v>10213347</v>
      </c>
      <c r="X283"/>
      <c r="Y283"/>
      <c r="Z283"/>
      <c r="AA283"/>
      <c r="AB283"/>
      <c r="AC283"/>
    </row>
    <row r="284" spans="6:29" hidden="1" x14ac:dyDescent="0.2">
      <c r="F284" s="11">
        <v>10212761.166531401</v>
      </c>
      <c r="G284" s="12">
        <v>10212761</v>
      </c>
      <c r="H284" s="12" t="s">
        <v>539</v>
      </c>
      <c r="I284" s="13">
        <v>1</v>
      </c>
      <c r="L284" s="35">
        <v>10046313</v>
      </c>
      <c r="M284" s="19" t="s">
        <v>495</v>
      </c>
      <c r="N284" s="19" t="s">
        <v>453</v>
      </c>
      <c r="O284" s="36">
        <v>10046313</v>
      </c>
      <c r="P284" s="37" t="str">
        <f t="shared" ref="P284:P347" si="4">IF(N284="signed_out",INDEX($M$249:$M$399,MATCH("*"&amp;L284&amp;"*",$O$249:$O$399,0)),M284)</f>
        <v>ffffffff600c6ff5be8af451b6f0c22e</v>
      </c>
      <c r="Q284"/>
      <c r="S284" t="s">
        <v>521</v>
      </c>
      <c r="T284" t="s">
        <v>521</v>
      </c>
      <c r="U284">
        <v>10138837</v>
      </c>
      <c r="V284" t="s">
        <v>453</v>
      </c>
      <c r="W284" s="19">
        <v>10138837</v>
      </c>
      <c r="X284"/>
      <c r="Y284"/>
      <c r="Z284"/>
      <c r="AA284"/>
      <c r="AB284"/>
      <c r="AC284"/>
    </row>
    <row r="285" spans="6:29" hidden="1" x14ac:dyDescent="0.2">
      <c r="F285" s="11">
        <v>10213347.164252</v>
      </c>
      <c r="G285" s="12">
        <v>10213347</v>
      </c>
      <c r="H285" s="12" t="s">
        <v>538</v>
      </c>
      <c r="I285" s="13">
        <v>1</v>
      </c>
      <c r="L285" s="35" t="s">
        <v>417</v>
      </c>
      <c r="M285" s="19" t="s">
        <v>517</v>
      </c>
      <c r="N285" s="19" t="s">
        <v>453</v>
      </c>
      <c r="O285" s="36" t="s">
        <v>417</v>
      </c>
      <c r="P285" s="37" t="str">
        <f t="shared" si="4"/>
        <v>ffffffff60702e92e396937b2c62965a</v>
      </c>
      <c r="Q285"/>
      <c r="S285" t="s">
        <v>540</v>
      </c>
      <c r="T285" t="s">
        <v>540</v>
      </c>
      <c r="U285">
        <v>1093774</v>
      </c>
      <c r="V285" t="s">
        <v>453</v>
      </c>
      <c r="W285" s="19">
        <v>1093774</v>
      </c>
      <c r="X285"/>
      <c r="Y285"/>
      <c r="Z285"/>
      <c r="AA285"/>
      <c r="AB285"/>
      <c r="AC285"/>
    </row>
    <row r="286" spans="6:29" hidden="1" x14ac:dyDescent="0.2">
      <c r="F286" s="11">
        <v>10213509.166483101</v>
      </c>
      <c r="G286" s="12">
        <v>10213509</v>
      </c>
      <c r="H286" s="12" t="s">
        <v>541</v>
      </c>
      <c r="I286" s="13">
        <v>1</v>
      </c>
      <c r="L286" s="42" t="s">
        <v>418</v>
      </c>
      <c r="M286" s="43" t="s">
        <v>519</v>
      </c>
      <c r="N286" s="43" t="s">
        <v>453</v>
      </c>
      <c r="O286" s="36" t="s">
        <v>520</v>
      </c>
      <c r="P286" s="37" t="str">
        <f t="shared" si="4"/>
        <v>ffffffff607031c975c5c22f0562ac6d</v>
      </c>
      <c r="Q286"/>
      <c r="S286" t="s">
        <v>530</v>
      </c>
      <c r="T286" t="s">
        <v>530</v>
      </c>
      <c r="U286">
        <v>10173963</v>
      </c>
      <c r="V286" t="s">
        <v>453</v>
      </c>
      <c r="W286" s="19">
        <v>10173963</v>
      </c>
      <c r="X286"/>
      <c r="Y286"/>
      <c r="Z286"/>
      <c r="AA286"/>
      <c r="AB286"/>
      <c r="AC286"/>
    </row>
    <row r="287" spans="6:29" hidden="1" x14ac:dyDescent="0.2">
      <c r="F287" s="11">
        <v>10216974.1663031</v>
      </c>
      <c r="G287" s="12">
        <v>10216974</v>
      </c>
      <c r="H287" s="12" t="s">
        <v>542</v>
      </c>
      <c r="I287" s="13">
        <v>1</v>
      </c>
      <c r="L287" s="42" t="s">
        <v>415</v>
      </c>
      <c r="M287" s="43" t="s">
        <v>519</v>
      </c>
      <c r="N287" s="43" t="s">
        <v>453</v>
      </c>
      <c r="O287" s="36" t="s">
        <v>520</v>
      </c>
      <c r="P287" s="37" t="str">
        <f t="shared" si="4"/>
        <v>ffffffff607031c975c5c22f0562ac6d</v>
      </c>
      <c r="Q287"/>
      <c r="S287" t="s">
        <v>543</v>
      </c>
      <c r="T287" t="s">
        <v>543</v>
      </c>
      <c r="U287">
        <v>1090474</v>
      </c>
      <c r="V287" t="s">
        <v>453</v>
      </c>
      <c r="W287" s="19">
        <v>1090474</v>
      </c>
      <c r="X287"/>
      <c r="Y287"/>
      <c r="Z287"/>
      <c r="AA287"/>
      <c r="AB287"/>
      <c r="AC287"/>
    </row>
    <row r="288" spans="6:29" hidden="1" x14ac:dyDescent="0.2">
      <c r="F288" s="11">
        <v>10216974.1663031</v>
      </c>
      <c r="G288" s="12">
        <v>10216974</v>
      </c>
      <c r="H288" s="12" t="s">
        <v>454</v>
      </c>
      <c r="I288" s="13">
        <v>1</v>
      </c>
      <c r="L288" s="35" t="s">
        <v>414</v>
      </c>
      <c r="M288" s="19" t="s">
        <v>523</v>
      </c>
      <c r="N288" s="19" t="s">
        <v>453</v>
      </c>
      <c r="O288" s="36" t="s">
        <v>414</v>
      </c>
      <c r="P288" s="37" t="str">
        <f t="shared" si="4"/>
        <v>ffffffff60ab92a9f1a9177b73a98e8c</v>
      </c>
      <c r="Q288"/>
      <c r="S288" t="s">
        <v>528</v>
      </c>
      <c r="T288" t="s">
        <v>528</v>
      </c>
      <c r="U288">
        <v>10162420</v>
      </c>
      <c r="V288" t="s">
        <v>453</v>
      </c>
      <c r="W288" s="19">
        <v>10162420</v>
      </c>
      <c r="X288"/>
      <c r="Y288"/>
      <c r="Z288"/>
      <c r="AA288"/>
      <c r="AB288"/>
      <c r="AC288"/>
    </row>
    <row r="289" spans="6:29" hidden="1" x14ac:dyDescent="0.2">
      <c r="F289" s="11">
        <v>10220832.166155601</v>
      </c>
      <c r="G289" s="12">
        <v>10220832</v>
      </c>
      <c r="H289" s="12" t="s">
        <v>472</v>
      </c>
      <c r="I289" s="13">
        <v>1</v>
      </c>
      <c r="L289" s="35">
        <v>10402</v>
      </c>
      <c r="M289" s="19" t="s">
        <v>524</v>
      </c>
      <c r="N289" s="19" t="s">
        <v>453</v>
      </c>
      <c r="O289" s="36">
        <v>10402</v>
      </c>
      <c r="P289" s="37" t="str">
        <f t="shared" si="4"/>
        <v>ffffffff611d44640426c1653ed2c431</v>
      </c>
      <c r="Q289"/>
      <c r="S289" t="s">
        <v>544</v>
      </c>
      <c r="T289" t="s">
        <v>544</v>
      </c>
      <c r="U289">
        <v>1065352</v>
      </c>
      <c r="V289" t="s">
        <v>453</v>
      </c>
      <c r="W289" s="19">
        <v>1065352</v>
      </c>
      <c r="X289"/>
      <c r="Y289"/>
      <c r="Z289"/>
      <c r="AA289"/>
      <c r="AB289"/>
      <c r="AC289"/>
    </row>
    <row r="290" spans="6:29" hidden="1" x14ac:dyDescent="0.2">
      <c r="F290" s="11">
        <v>1022218.16654219</v>
      </c>
      <c r="G290" s="12">
        <v>1022218</v>
      </c>
      <c r="H290" s="12" t="s">
        <v>545</v>
      </c>
      <c r="I290" s="13">
        <v>1</v>
      </c>
      <c r="L290" s="35">
        <v>10210399</v>
      </c>
      <c r="M290" s="19" t="s">
        <v>526</v>
      </c>
      <c r="N290" s="19" t="s">
        <v>453</v>
      </c>
      <c r="O290" s="36">
        <v>10210399</v>
      </c>
      <c r="P290" s="37" t="str">
        <f t="shared" si="4"/>
        <v>ffffffff611feece0426c1653ed36781</v>
      </c>
      <c r="Q290"/>
      <c r="S290" t="s">
        <v>485</v>
      </c>
      <c r="T290" t="s">
        <v>485</v>
      </c>
      <c r="U290">
        <v>10030274</v>
      </c>
      <c r="V290" t="s">
        <v>453</v>
      </c>
      <c r="W290" s="19" t="s">
        <v>546</v>
      </c>
      <c r="X290"/>
      <c r="Y290"/>
      <c r="Z290"/>
      <c r="AA290"/>
      <c r="AB290"/>
      <c r="AC290"/>
    </row>
    <row r="291" spans="6:29" hidden="1" x14ac:dyDescent="0.2">
      <c r="F291" s="11">
        <v>1022344.16310627</v>
      </c>
      <c r="G291" s="12">
        <v>1022344</v>
      </c>
      <c r="H291" s="12" t="s">
        <v>507</v>
      </c>
      <c r="I291" s="13">
        <v>1</v>
      </c>
      <c r="L291" s="35">
        <v>10135948</v>
      </c>
      <c r="M291" s="19" t="s">
        <v>518</v>
      </c>
      <c r="N291" s="19" t="s">
        <v>453</v>
      </c>
      <c r="O291" s="36">
        <v>10135948</v>
      </c>
      <c r="P291" s="37" t="str">
        <f t="shared" si="4"/>
        <v>ffffffff612314760d28f44287461df3</v>
      </c>
      <c r="Q291"/>
      <c r="S291"/>
      <c r="T291"/>
      <c r="U291">
        <v>2145182048</v>
      </c>
      <c r="V291" t="s">
        <v>453</v>
      </c>
      <c r="W291" s="19" t="s">
        <v>546</v>
      </c>
      <c r="X291"/>
      <c r="Y291"/>
      <c r="Z291"/>
      <c r="AA291"/>
      <c r="AB291"/>
      <c r="AC291"/>
    </row>
    <row r="292" spans="6:29" hidden="1" x14ac:dyDescent="0.2">
      <c r="F292" s="11">
        <v>1022344.16310627</v>
      </c>
      <c r="G292" s="12">
        <v>1022344</v>
      </c>
      <c r="H292" s="12" t="s">
        <v>454</v>
      </c>
      <c r="I292" s="13">
        <v>1</v>
      </c>
      <c r="L292" s="35" t="s">
        <v>420</v>
      </c>
      <c r="M292" s="19" t="s">
        <v>527</v>
      </c>
      <c r="N292" s="19" t="s">
        <v>453</v>
      </c>
      <c r="O292" s="36" t="s">
        <v>420</v>
      </c>
      <c r="P292" s="37" t="str">
        <f t="shared" si="4"/>
        <v>ffffffff6124e7d348fcfa2c37a416ce</v>
      </c>
      <c r="Q292"/>
      <c r="S292" t="s">
        <v>541</v>
      </c>
      <c r="T292" t="s">
        <v>541</v>
      </c>
      <c r="U292">
        <v>10213509</v>
      </c>
      <c r="V292" t="s">
        <v>453</v>
      </c>
      <c r="W292" s="19">
        <v>10213509</v>
      </c>
      <c r="X292"/>
      <c r="Y292"/>
      <c r="Z292"/>
      <c r="AA292"/>
      <c r="AB292"/>
      <c r="AC292"/>
    </row>
    <row r="293" spans="6:29" hidden="1" x14ac:dyDescent="0.2">
      <c r="F293" s="11">
        <v>10225384.1665144</v>
      </c>
      <c r="G293" s="12">
        <v>10225384</v>
      </c>
      <c r="H293" s="12" t="s">
        <v>534</v>
      </c>
      <c r="I293" s="13">
        <v>1</v>
      </c>
      <c r="L293" s="35" t="s">
        <v>422</v>
      </c>
      <c r="M293" s="19" t="s">
        <v>529</v>
      </c>
      <c r="N293" s="19" t="s">
        <v>453</v>
      </c>
      <c r="O293" s="36" t="s">
        <v>422</v>
      </c>
      <c r="P293" s="37" t="str">
        <f t="shared" si="4"/>
        <v>ffffffff61264fedc124eb2a9fa22d95</v>
      </c>
      <c r="Q293"/>
      <c r="S293" t="s">
        <v>513</v>
      </c>
      <c r="T293" t="s">
        <v>513</v>
      </c>
      <c r="U293">
        <v>10101390</v>
      </c>
      <c r="V293" t="s">
        <v>453</v>
      </c>
      <c r="W293" s="19">
        <v>10101390</v>
      </c>
      <c r="X293"/>
      <c r="Y293"/>
      <c r="Z293"/>
      <c r="AA293"/>
      <c r="AB293"/>
      <c r="AC293"/>
    </row>
    <row r="294" spans="6:29" hidden="1" x14ac:dyDescent="0.2">
      <c r="F294" s="11">
        <v>1026015.16618001</v>
      </c>
      <c r="G294" s="12">
        <v>1026015</v>
      </c>
      <c r="H294" s="12" t="s">
        <v>547</v>
      </c>
      <c r="I294" s="13">
        <v>1</v>
      </c>
      <c r="L294" s="35">
        <v>10096837</v>
      </c>
      <c r="M294" s="19" t="s">
        <v>510</v>
      </c>
      <c r="N294" s="19" t="s">
        <v>453</v>
      </c>
      <c r="O294" s="36">
        <v>10096837</v>
      </c>
      <c r="P294" s="37" t="str">
        <f t="shared" si="4"/>
        <v>ffffffff6127b8eba332ea6c145cc7d0</v>
      </c>
      <c r="Q294"/>
      <c r="S294" t="s">
        <v>501</v>
      </c>
      <c r="T294" t="s">
        <v>501</v>
      </c>
      <c r="U294">
        <v>10059476</v>
      </c>
      <c r="V294" t="s">
        <v>453</v>
      </c>
      <c r="W294" s="19">
        <v>10059476</v>
      </c>
      <c r="X294"/>
      <c r="Y294"/>
      <c r="Z294"/>
      <c r="AA294"/>
      <c r="AB294"/>
      <c r="AC294"/>
    </row>
    <row r="295" spans="6:29" hidden="1" x14ac:dyDescent="0.2">
      <c r="F295" s="11">
        <v>1038673437.16675</v>
      </c>
      <c r="G295" s="12">
        <v>1038673437</v>
      </c>
      <c r="H295" s="12" t="s">
        <v>516</v>
      </c>
      <c r="I295" s="13">
        <v>1</v>
      </c>
      <c r="L295" s="42">
        <v>1296406540</v>
      </c>
      <c r="M295" s="43" t="s">
        <v>475</v>
      </c>
      <c r="N295" s="43" t="s">
        <v>453</v>
      </c>
      <c r="O295" s="36" t="s">
        <v>533</v>
      </c>
      <c r="P295" s="37" t="str">
        <f t="shared" si="4"/>
        <v>ffffffff6128d51b50b6c76bc04ed0e9</v>
      </c>
      <c r="Q295"/>
      <c r="S295" t="s">
        <v>515</v>
      </c>
      <c r="T295" t="s">
        <v>515</v>
      </c>
      <c r="U295">
        <v>10105213</v>
      </c>
      <c r="V295" t="s">
        <v>453</v>
      </c>
      <c r="W295" s="19">
        <v>10105213</v>
      </c>
      <c r="X295"/>
      <c r="Y295"/>
      <c r="Z295"/>
      <c r="AA295"/>
      <c r="AB295"/>
      <c r="AC295"/>
    </row>
    <row r="296" spans="6:29" hidden="1" x14ac:dyDescent="0.2">
      <c r="F296" s="11">
        <v>10402.166511035801</v>
      </c>
      <c r="G296" s="12">
        <v>10402</v>
      </c>
      <c r="H296" s="12" t="s">
        <v>524</v>
      </c>
      <c r="I296" s="13">
        <v>1</v>
      </c>
      <c r="L296" s="42" t="s">
        <v>425</v>
      </c>
      <c r="M296" s="43" t="s">
        <v>475</v>
      </c>
      <c r="N296" s="43" t="s">
        <v>453</v>
      </c>
      <c r="O296" s="36" t="s">
        <v>533</v>
      </c>
      <c r="P296" s="37" t="str">
        <f t="shared" si="4"/>
        <v>ffffffff6128d51b50b6c76bc04ed0e9</v>
      </c>
      <c r="Q296"/>
      <c r="S296" t="s">
        <v>525</v>
      </c>
      <c r="T296" t="s">
        <v>525</v>
      </c>
      <c r="U296">
        <v>10145693</v>
      </c>
      <c r="V296" t="s">
        <v>453</v>
      </c>
      <c r="W296" s="19">
        <v>10145693</v>
      </c>
      <c r="X296"/>
      <c r="Y296"/>
      <c r="Z296"/>
      <c r="AA296"/>
      <c r="AB296"/>
      <c r="AC296"/>
    </row>
    <row r="297" spans="6:29" hidden="1" x14ac:dyDescent="0.2">
      <c r="F297" s="11">
        <v>1049819264.16699</v>
      </c>
      <c r="G297" s="12">
        <v>1049819264</v>
      </c>
      <c r="H297" s="12" t="s">
        <v>516</v>
      </c>
      <c r="I297" s="13">
        <v>1</v>
      </c>
      <c r="L297" s="42">
        <v>1106091</v>
      </c>
      <c r="M297" s="43" t="s">
        <v>475</v>
      </c>
      <c r="N297" s="43" t="s">
        <v>453</v>
      </c>
      <c r="O297" s="36" t="s">
        <v>533</v>
      </c>
      <c r="P297" s="37" t="str">
        <f t="shared" si="4"/>
        <v>ffffffff6128d51b50b6c76bc04ed0e9</v>
      </c>
      <c r="Q297"/>
      <c r="S297" t="s">
        <v>548</v>
      </c>
      <c r="T297" t="s">
        <v>548</v>
      </c>
      <c r="U297">
        <v>1081237</v>
      </c>
      <c r="V297" t="s">
        <v>453</v>
      </c>
      <c r="W297" s="19">
        <v>1081237</v>
      </c>
      <c r="X297"/>
      <c r="Y297"/>
      <c r="Z297"/>
      <c r="AA297"/>
      <c r="AB297"/>
      <c r="AC297"/>
    </row>
    <row r="298" spans="6:29" hidden="1" x14ac:dyDescent="0.2">
      <c r="F298" s="11">
        <v>1052039.1664309199</v>
      </c>
      <c r="G298" s="12">
        <v>1052039</v>
      </c>
      <c r="H298" s="12" t="s">
        <v>490</v>
      </c>
      <c r="I298" s="13">
        <v>1</v>
      </c>
      <c r="L298" s="35">
        <v>10225384</v>
      </c>
      <c r="M298" s="19" t="s">
        <v>534</v>
      </c>
      <c r="N298" s="19" t="s">
        <v>453</v>
      </c>
      <c r="O298" s="36">
        <v>10225384</v>
      </c>
      <c r="P298" s="37" t="str">
        <f t="shared" si="4"/>
        <v>ffffffff6130cf2076ed8c5874971d89</v>
      </c>
      <c r="Q298"/>
      <c r="S298" t="s">
        <v>549</v>
      </c>
      <c r="T298" t="s">
        <v>549</v>
      </c>
      <c r="U298">
        <v>1107551</v>
      </c>
      <c r="V298" t="s">
        <v>453</v>
      </c>
      <c r="W298" s="19">
        <v>1107551</v>
      </c>
      <c r="X298"/>
      <c r="Y298"/>
      <c r="Z298"/>
      <c r="AA298"/>
      <c r="AB298"/>
      <c r="AC298"/>
    </row>
    <row r="299" spans="6:29" hidden="1" x14ac:dyDescent="0.2">
      <c r="F299" s="11">
        <v>1053857.1661300601</v>
      </c>
      <c r="G299" s="12">
        <v>1053857</v>
      </c>
      <c r="H299" s="12" t="s">
        <v>550</v>
      </c>
      <c r="I299" s="13">
        <v>1</v>
      </c>
      <c r="L299" s="35">
        <v>10204376</v>
      </c>
      <c r="M299" s="19" t="s">
        <v>536</v>
      </c>
      <c r="N299" s="19" t="s">
        <v>453</v>
      </c>
      <c r="O299" s="36">
        <v>10204376</v>
      </c>
      <c r="P299" s="37" t="str">
        <f t="shared" si="4"/>
        <v>ffffffff6143f1b998748120dd9ae0f6</v>
      </c>
      <c r="Q299"/>
      <c r="S299" t="s">
        <v>550</v>
      </c>
      <c r="T299" t="s">
        <v>550</v>
      </c>
      <c r="U299">
        <v>1053857</v>
      </c>
      <c r="V299" t="s">
        <v>453</v>
      </c>
      <c r="W299" s="19">
        <v>1053857</v>
      </c>
      <c r="X299"/>
      <c r="Y299"/>
      <c r="Z299"/>
      <c r="AA299"/>
      <c r="AB299"/>
      <c r="AC299"/>
    </row>
    <row r="300" spans="6:29" hidden="1" x14ac:dyDescent="0.2">
      <c r="F300" s="11">
        <v>1065352.16639484</v>
      </c>
      <c r="G300" s="12">
        <v>1065352</v>
      </c>
      <c r="H300" s="12" t="s">
        <v>544</v>
      </c>
      <c r="I300" s="13">
        <v>1</v>
      </c>
      <c r="L300" s="35">
        <v>10175969</v>
      </c>
      <c r="M300" s="19" t="s">
        <v>531</v>
      </c>
      <c r="N300" s="19" t="s">
        <v>453</v>
      </c>
      <c r="O300" s="36">
        <v>10175969</v>
      </c>
      <c r="P300" s="37" t="str">
        <f t="shared" si="4"/>
        <v>ffffffff61d454db1608b37df4116453</v>
      </c>
      <c r="Q300"/>
      <c r="S300" t="s">
        <v>551</v>
      </c>
      <c r="T300" t="s">
        <v>551</v>
      </c>
      <c r="U300">
        <v>1124035</v>
      </c>
      <c r="V300" t="s">
        <v>453</v>
      </c>
      <c r="W300" s="19">
        <v>1124035</v>
      </c>
      <c r="X300"/>
      <c r="Y300"/>
      <c r="Z300"/>
      <c r="AA300"/>
      <c r="AB300"/>
      <c r="AC300"/>
    </row>
    <row r="301" spans="6:29" hidden="1" x14ac:dyDescent="0.2">
      <c r="F301" s="11">
        <v>1075883.16610272</v>
      </c>
      <c r="G301" s="12">
        <v>1075883</v>
      </c>
      <c r="H301" s="12" t="s">
        <v>454</v>
      </c>
      <c r="I301" s="13">
        <v>1</v>
      </c>
      <c r="L301" s="35">
        <v>10199585</v>
      </c>
      <c r="M301" s="19" t="s">
        <v>535</v>
      </c>
      <c r="N301" s="19" t="s">
        <v>453</v>
      </c>
      <c r="O301" s="36">
        <v>10199585</v>
      </c>
      <c r="P301" s="37" t="str">
        <f t="shared" si="4"/>
        <v>ffffffff61e370022b3e275095bc8925</v>
      </c>
      <c r="Q301"/>
      <c r="S301" t="s">
        <v>552</v>
      </c>
      <c r="T301" t="s">
        <v>552</v>
      </c>
      <c r="U301">
        <v>1106737</v>
      </c>
      <c r="V301" t="s">
        <v>453</v>
      </c>
      <c r="W301" s="19">
        <v>1106737</v>
      </c>
      <c r="X301"/>
      <c r="Y301"/>
      <c r="Z301"/>
      <c r="AA301"/>
      <c r="AB301"/>
      <c r="AC301"/>
    </row>
    <row r="302" spans="6:29" hidden="1" x14ac:dyDescent="0.2">
      <c r="F302" s="11">
        <v>1075883.16610272</v>
      </c>
      <c r="G302" s="12">
        <v>1075883</v>
      </c>
      <c r="H302" s="12" t="s">
        <v>480</v>
      </c>
      <c r="I302" s="13">
        <v>1</v>
      </c>
      <c r="L302" s="35">
        <v>10015689</v>
      </c>
      <c r="M302" s="19" t="s">
        <v>479</v>
      </c>
      <c r="N302" s="19" t="s">
        <v>453</v>
      </c>
      <c r="O302" s="36">
        <v>10015689</v>
      </c>
      <c r="P302" s="37" t="str">
        <f t="shared" si="4"/>
        <v>ffffffff61e6d53cdd5d081128702ab6</v>
      </c>
      <c r="Q302"/>
      <c r="S302" t="s">
        <v>553</v>
      </c>
      <c r="T302" t="s">
        <v>553</v>
      </c>
      <c r="U302">
        <v>1134440</v>
      </c>
      <c r="V302" t="s">
        <v>453</v>
      </c>
      <c r="W302" s="19" t="s">
        <v>554</v>
      </c>
      <c r="X302"/>
      <c r="Y302"/>
      <c r="Z302"/>
      <c r="AA302"/>
      <c r="AB302"/>
      <c r="AC302"/>
    </row>
    <row r="303" spans="6:29" hidden="1" x14ac:dyDescent="0.2">
      <c r="F303" s="11">
        <v>1080981.16645707</v>
      </c>
      <c r="G303" s="12">
        <v>1080981</v>
      </c>
      <c r="H303" s="12" t="s">
        <v>555</v>
      </c>
      <c r="I303" s="13">
        <v>1</v>
      </c>
      <c r="L303" s="35">
        <v>10213347</v>
      </c>
      <c r="M303" s="19" t="s">
        <v>538</v>
      </c>
      <c r="N303" s="19" t="s">
        <v>453</v>
      </c>
      <c r="O303" s="36">
        <v>10213347</v>
      </c>
      <c r="P303" s="37" t="str">
        <f t="shared" si="4"/>
        <v>ffffffff61e6e0f96531cb427e8a2dc6</v>
      </c>
      <c r="Q303"/>
      <c r="S303"/>
      <c r="T303"/>
      <c r="U303">
        <v>1946972384</v>
      </c>
      <c r="V303" t="s">
        <v>453</v>
      </c>
      <c r="W303" s="19" t="s">
        <v>554</v>
      </c>
      <c r="X303"/>
      <c r="Y303"/>
      <c r="Z303"/>
      <c r="AA303"/>
      <c r="AB303"/>
      <c r="AC303"/>
    </row>
    <row r="304" spans="6:29" hidden="1" x14ac:dyDescent="0.2">
      <c r="F304" s="11">
        <v>1081237.1661205699</v>
      </c>
      <c r="G304" s="12">
        <v>1081237</v>
      </c>
      <c r="H304" s="12" t="s">
        <v>548</v>
      </c>
      <c r="I304" s="13">
        <v>1</v>
      </c>
      <c r="L304" s="35">
        <v>10138837</v>
      </c>
      <c r="M304" s="19" t="s">
        <v>521</v>
      </c>
      <c r="N304" s="19" t="s">
        <v>453</v>
      </c>
      <c r="O304" s="36">
        <v>10138837</v>
      </c>
      <c r="P304" s="37" t="str">
        <f t="shared" si="4"/>
        <v>ffffffff62423e969fcf442307cbed86</v>
      </c>
      <c r="Q304"/>
      <c r="S304" t="s">
        <v>537</v>
      </c>
      <c r="T304" t="s">
        <v>537</v>
      </c>
      <c r="U304">
        <v>10205455</v>
      </c>
      <c r="V304" t="s">
        <v>453</v>
      </c>
      <c r="W304" s="19">
        <v>10205455</v>
      </c>
      <c r="X304"/>
      <c r="Y304"/>
      <c r="Z304"/>
      <c r="AA304"/>
      <c r="AB304"/>
      <c r="AC304"/>
    </row>
    <row r="305" spans="6:29" hidden="1" x14ac:dyDescent="0.2">
      <c r="F305" s="11">
        <v>1088256.1662472601</v>
      </c>
      <c r="G305" s="12">
        <v>1088256</v>
      </c>
      <c r="H305" s="12" t="s">
        <v>454</v>
      </c>
      <c r="I305" s="13">
        <v>1</v>
      </c>
      <c r="L305" s="35">
        <v>1093774</v>
      </c>
      <c r="M305" s="19" t="s">
        <v>540</v>
      </c>
      <c r="N305" s="19" t="s">
        <v>453</v>
      </c>
      <c r="O305" s="36">
        <v>1093774</v>
      </c>
      <c r="P305" s="37" t="str">
        <f t="shared" si="4"/>
        <v>ffffffff6283f2ae75b2043610716d94</v>
      </c>
      <c r="Q305"/>
      <c r="S305" t="s">
        <v>477</v>
      </c>
      <c r="T305" t="s">
        <v>477</v>
      </c>
      <c r="U305">
        <v>10012759</v>
      </c>
      <c r="V305" t="s">
        <v>453</v>
      </c>
      <c r="W305" s="19">
        <v>10012759</v>
      </c>
      <c r="X305"/>
      <c r="Y305"/>
      <c r="Z305"/>
      <c r="AA305"/>
      <c r="AB305"/>
      <c r="AC305"/>
    </row>
    <row r="306" spans="6:29" hidden="1" x14ac:dyDescent="0.2">
      <c r="F306" s="11">
        <v>1088256.1662472601</v>
      </c>
      <c r="G306" s="12">
        <v>1088256</v>
      </c>
      <c r="H306" s="12" t="s">
        <v>556</v>
      </c>
      <c r="I306" s="13">
        <v>1</v>
      </c>
      <c r="L306" s="35">
        <v>10173963</v>
      </c>
      <c r="M306" s="19" t="s">
        <v>530</v>
      </c>
      <c r="N306" s="19" t="s">
        <v>453</v>
      </c>
      <c r="O306" s="36">
        <v>10173963</v>
      </c>
      <c r="P306" s="37" t="str">
        <f t="shared" si="4"/>
        <v>ffffffff62f8066e2bc9f44b5b848cdd</v>
      </c>
      <c r="Q306"/>
      <c r="S306" t="s">
        <v>505</v>
      </c>
      <c r="T306" t="s">
        <v>505</v>
      </c>
      <c r="U306">
        <v>10062755</v>
      </c>
      <c r="V306" t="s">
        <v>453</v>
      </c>
      <c r="W306" s="19">
        <v>10062755</v>
      </c>
      <c r="X306"/>
      <c r="Y306"/>
      <c r="Z306"/>
      <c r="AA306"/>
      <c r="AB306"/>
      <c r="AC306"/>
    </row>
    <row r="307" spans="6:29" hidden="1" x14ac:dyDescent="0.2">
      <c r="F307" s="11">
        <v>1088366.1665326301</v>
      </c>
      <c r="G307" s="12">
        <v>1088366</v>
      </c>
      <c r="H307" s="12" t="s">
        <v>557</v>
      </c>
      <c r="I307" s="13">
        <v>1</v>
      </c>
      <c r="L307" s="35">
        <v>1090474</v>
      </c>
      <c r="M307" s="19" t="s">
        <v>543</v>
      </c>
      <c r="N307" s="19" t="s">
        <v>453</v>
      </c>
      <c r="O307" s="36">
        <v>1090474</v>
      </c>
      <c r="P307" s="37" t="str">
        <f t="shared" si="4"/>
        <v>ffffffff62fc35662bc9f44b5b881cf8</v>
      </c>
      <c r="Q307"/>
      <c r="S307" t="s">
        <v>558</v>
      </c>
      <c r="T307" t="s">
        <v>558</v>
      </c>
      <c r="U307">
        <v>1106541</v>
      </c>
      <c r="V307" t="s">
        <v>453</v>
      </c>
      <c r="W307" s="19">
        <v>1106541</v>
      </c>
      <c r="X307"/>
      <c r="Y307"/>
      <c r="Z307"/>
      <c r="AA307"/>
      <c r="AB307"/>
      <c r="AC307"/>
    </row>
    <row r="308" spans="6:29" hidden="1" x14ac:dyDescent="0.2">
      <c r="F308" s="11">
        <v>1088911.16612025</v>
      </c>
      <c r="G308" s="12">
        <v>1088911</v>
      </c>
      <c r="H308" s="12" t="s">
        <v>470</v>
      </c>
      <c r="I308" s="13">
        <v>1</v>
      </c>
      <c r="L308" s="35">
        <v>10162420</v>
      </c>
      <c r="M308" s="19" t="s">
        <v>528</v>
      </c>
      <c r="N308" s="19" t="s">
        <v>453</v>
      </c>
      <c r="O308" s="36">
        <v>10162420</v>
      </c>
      <c r="P308" s="37" t="str">
        <f t="shared" si="4"/>
        <v>ffffffff62fd05199995a5138cdfa738</v>
      </c>
      <c r="Q308"/>
      <c r="S308" t="s">
        <v>499</v>
      </c>
      <c r="T308" t="s">
        <v>499</v>
      </c>
      <c r="U308">
        <v>10057405</v>
      </c>
      <c r="V308" t="s">
        <v>453</v>
      </c>
      <c r="W308" s="19">
        <v>10057405</v>
      </c>
      <c r="X308"/>
      <c r="Y308"/>
      <c r="Z308"/>
      <c r="AA308"/>
      <c r="AB308"/>
      <c r="AC308"/>
    </row>
    <row r="309" spans="6:29" hidden="1" x14ac:dyDescent="0.2">
      <c r="F309" s="11">
        <v>1089512.16650116</v>
      </c>
      <c r="G309" s="12">
        <v>1089512</v>
      </c>
      <c r="H309" s="12" t="s">
        <v>486</v>
      </c>
      <c r="I309" s="13">
        <v>1</v>
      </c>
      <c r="L309" s="35">
        <v>1065352</v>
      </c>
      <c r="M309" s="19" t="s">
        <v>544</v>
      </c>
      <c r="N309" s="19" t="s">
        <v>453</v>
      </c>
      <c r="O309" s="36">
        <v>1065352</v>
      </c>
      <c r="P309" s="37" t="str">
        <f t="shared" si="4"/>
        <v>ffffffff62fd112aa5bd7b51188baae6</v>
      </c>
      <c r="Q309"/>
      <c r="S309" t="s">
        <v>559</v>
      </c>
      <c r="T309" t="s">
        <v>559</v>
      </c>
      <c r="U309">
        <v>1139937</v>
      </c>
      <c r="V309" t="s">
        <v>453</v>
      </c>
      <c r="W309" s="19">
        <v>1139937</v>
      </c>
      <c r="X309"/>
      <c r="Y309"/>
      <c r="Z309"/>
      <c r="AA309"/>
      <c r="AB309"/>
      <c r="AC309"/>
    </row>
    <row r="310" spans="6:29" hidden="1" x14ac:dyDescent="0.2">
      <c r="F310" s="11">
        <v>1089512.16650116</v>
      </c>
      <c r="G310" s="12">
        <v>1089512</v>
      </c>
      <c r="H310" s="12" t="s">
        <v>454</v>
      </c>
      <c r="I310" s="13">
        <v>1</v>
      </c>
      <c r="L310" s="35">
        <v>2145182048</v>
      </c>
      <c r="M310" s="19" t="s">
        <v>485</v>
      </c>
      <c r="N310" s="19" t="s">
        <v>453</v>
      </c>
      <c r="O310" s="36" t="s">
        <v>546</v>
      </c>
      <c r="P310" s="37" t="str">
        <f t="shared" si="4"/>
        <v>ffffffff62fd9ed1ffb0c17c39cef2f1</v>
      </c>
      <c r="Q310"/>
      <c r="S310" t="s">
        <v>560</v>
      </c>
      <c r="T310" t="s">
        <v>560</v>
      </c>
      <c r="U310">
        <v>1097536</v>
      </c>
      <c r="V310" t="s">
        <v>453</v>
      </c>
      <c r="W310" s="19">
        <v>1097536</v>
      </c>
      <c r="X310"/>
      <c r="Y310"/>
      <c r="Z310"/>
      <c r="AA310"/>
      <c r="AB310"/>
      <c r="AC310"/>
    </row>
    <row r="311" spans="6:29" hidden="1" x14ac:dyDescent="0.2">
      <c r="F311" s="11">
        <v>1090474.16600118</v>
      </c>
      <c r="G311" s="12">
        <v>1090474</v>
      </c>
      <c r="H311" s="12" t="s">
        <v>543</v>
      </c>
      <c r="I311" s="13">
        <v>1</v>
      </c>
      <c r="L311" s="35">
        <v>10030274</v>
      </c>
      <c r="M311" s="19" t="s">
        <v>485</v>
      </c>
      <c r="N311" s="19" t="s">
        <v>453</v>
      </c>
      <c r="O311" s="36" t="s">
        <v>546</v>
      </c>
      <c r="P311" s="37" t="str">
        <f t="shared" si="4"/>
        <v>ffffffff62fd9ed1ffb0c17c39cef2f1</v>
      </c>
      <c r="Q311"/>
      <c r="S311" t="s">
        <v>522</v>
      </c>
      <c r="T311" t="s">
        <v>522</v>
      </c>
      <c r="U311">
        <v>10144003</v>
      </c>
      <c r="V311" t="s">
        <v>453</v>
      </c>
      <c r="W311" s="19">
        <v>10144003</v>
      </c>
      <c r="X311"/>
      <c r="Y311"/>
      <c r="Z311"/>
      <c r="AA311"/>
      <c r="AB311"/>
      <c r="AC311"/>
    </row>
    <row r="312" spans="6:29" hidden="1" x14ac:dyDescent="0.2">
      <c r="F312" s="11">
        <v>1090768.1661737501</v>
      </c>
      <c r="G312" s="12">
        <v>1090768</v>
      </c>
      <c r="H312" s="12" t="s">
        <v>461</v>
      </c>
      <c r="I312" s="13">
        <v>1</v>
      </c>
      <c r="L312" s="35">
        <v>10213509</v>
      </c>
      <c r="M312" s="19" t="s">
        <v>541</v>
      </c>
      <c r="N312" s="19" t="s">
        <v>453</v>
      </c>
      <c r="O312" s="36">
        <v>10213509</v>
      </c>
      <c r="P312" s="37" t="str">
        <f t="shared" si="4"/>
        <v>ffffffff630287c443c576267b1597c7</v>
      </c>
      <c r="Q312"/>
      <c r="S312" t="s">
        <v>545</v>
      </c>
      <c r="T312" t="s">
        <v>545</v>
      </c>
      <c r="U312">
        <v>1022218</v>
      </c>
      <c r="V312" t="s">
        <v>453</v>
      </c>
      <c r="W312" s="19">
        <v>1022218</v>
      </c>
      <c r="X312"/>
      <c r="Y312"/>
      <c r="Z312"/>
      <c r="AA312"/>
      <c r="AB312"/>
      <c r="AC312"/>
    </row>
    <row r="313" spans="6:29" hidden="1" x14ac:dyDescent="0.2">
      <c r="F313" s="11">
        <v>1090768.1661737501</v>
      </c>
      <c r="G313" s="12">
        <v>1090768</v>
      </c>
      <c r="H313" s="12" t="s">
        <v>454</v>
      </c>
      <c r="I313" s="13">
        <v>1</v>
      </c>
      <c r="L313" s="35">
        <v>10101390</v>
      </c>
      <c r="M313" s="19" t="s">
        <v>513</v>
      </c>
      <c r="N313" s="19" t="s">
        <v>453</v>
      </c>
      <c r="O313" s="36">
        <v>10101390</v>
      </c>
      <c r="P313" s="37" t="str">
        <f t="shared" si="4"/>
        <v>ffffffff6303855b7145db256d6e18f3</v>
      </c>
      <c r="Q313"/>
      <c r="S313" t="s">
        <v>547</v>
      </c>
      <c r="T313" t="s">
        <v>547</v>
      </c>
      <c r="U313">
        <v>1026015</v>
      </c>
      <c r="V313" t="s">
        <v>453</v>
      </c>
      <c r="W313" s="19">
        <v>1026015</v>
      </c>
      <c r="X313"/>
      <c r="Y313"/>
      <c r="Z313"/>
      <c r="AA313"/>
      <c r="AB313"/>
      <c r="AC313"/>
    </row>
    <row r="314" spans="6:29" hidden="1" x14ac:dyDescent="0.2">
      <c r="F314" s="11">
        <v>1093099.1665333901</v>
      </c>
      <c r="G314" s="12">
        <v>1093099</v>
      </c>
      <c r="H314" s="12" t="s">
        <v>454</v>
      </c>
      <c r="I314" s="13">
        <v>1</v>
      </c>
      <c r="L314" s="35">
        <v>10059476</v>
      </c>
      <c r="M314" s="19" t="s">
        <v>501</v>
      </c>
      <c r="N314" s="19" t="s">
        <v>453</v>
      </c>
      <c r="O314" s="36">
        <v>10059476</v>
      </c>
      <c r="P314" s="37" t="str">
        <f t="shared" si="4"/>
        <v>ffffffff63038c6f43c576267b16d3c1</v>
      </c>
      <c r="Q314"/>
      <c r="S314" t="s">
        <v>483</v>
      </c>
      <c r="T314" t="s">
        <v>483</v>
      </c>
      <c r="U314">
        <v>10024778</v>
      </c>
      <c r="V314" t="s">
        <v>453</v>
      </c>
      <c r="W314" s="19">
        <v>10024778</v>
      </c>
      <c r="X314"/>
      <c r="Y314"/>
      <c r="Z314"/>
      <c r="AA314"/>
      <c r="AB314"/>
      <c r="AC314"/>
    </row>
    <row r="315" spans="6:29" hidden="1" x14ac:dyDescent="0.2">
      <c r="F315" s="11">
        <v>1093099.1665333901</v>
      </c>
      <c r="G315" s="12">
        <v>1093099</v>
      </c>
      <c r="H315" s="12" t="s">
        <v>561</v>
      </c>
      <c r="I315" s="13">
        <v>1</v>
      </c>
      <c r="L315" s="35">
        <v>10105213</v>
      </c>
      <c r="M315" s="19" t="s">
        <v>515</v>
      </c>
      <c r="N315" s="19" t="s">
        <v>453</v>
      </c>
      <c r="O315" s="36">
        <v>10105213</v>
      </c>
      <c r="P315" s="37" t="str">
        <f t="shared" si="4"/>
        <v>ffffffff6303efd13d0d7c7685059f1b</v>
      </c>
      <c r="Q315"/>
      <c r="S315" t="s">
        <v>557</v>
      </c>
      <c r="T315" t="s">
        <v>557</v>
      </c>
      <c r="U315">
        <v>1088366</v>
      </c>
      <c r="V315" t="s">
        <v>453</v>
      </c>
      <c r="W315" s="19">
        <v>1088366</v>
      </c>
      <c r="X315"/>
      <c r="Y315"/>
      <c r="Z315"/>
      <c r="AA315"/>
      <c r="AB315"/>
      <c r="AC315"/>
    </row>
    <row r="316" spans="6:29" hidden="1" x14ac:dyDescent="0.2">
      <c r="F316" s="11">
        <v>1093774.16652478</v>
      </c>
      <c r="G316" s="12">
        <v>1093774</v>
      </c>
      <c r="H316" s="12" t="s">
        <v>540</v>
      </c>
      <c r="I316" s="13">
        <v>1</v>
      </c>
      <c r="L316" s="35">
        <v>10145693</v>
      </c>
      <c r="M316" s="19" t="s">
        <v>525</v>
      </c>
      <c r="N316" s="19" t="s">
        <v>453</v>
      </c>
      <c r="O316" s="36">
        <v>10145693</v>
      </c>
      <c r="P316" s="37" t="str">
        <f t="shared" si="4"/>
        <v>ffffffff6303f833bd9dd160c6653735</v>
      </c>
      <c r="Q316"/>
      <c r="S316" t="s">
        <v>556</v>
      </c>
      <c r="T316" t="s">
        <v>556</v>
      </c>
      <c r="U316">
        <v>1088256</v>
      </c>
      <c r="V316" t="s">
        <v>453</v>
      </c>
      <c r="W316" s="19">
        <v>1088256</v>
      </c>
      <c r="X316"/>
      <c r="Y316"/>
      <c r="Z316"/>
      <c r="AA316"/>
      <c r="AB316"/>
      <c r="AC316"/>
    </row>
    <row r="317" spans="6:29" hidden="1" x14ac:dyDescent="0.2">
      <c r="F317" s="11">
        <v>1097536.16649974</v>
      </c>
      <c r="G317" s="12">
        <v>1097536</v>
      </c>
      <c r="H317" s="12" t="s">
        <v>454</v>
      </c>
      <c r="I317" s="13">
        <v>1</v>
      </c>
      <c r="L317" s="35">
        <v>1081237</v>
      </c>
      <c r="M317" s="19" t="s">
        <v>548</v>
      </c>
      <c r="N317" s="19" t="s">
        <v>453</v>
      </c>
      <c r="O317" s="36">
        <v>1081237</v>
      </c>
      <c r="P317" s="37" t="str">
        <f t="shared" si="4"/>
        <v>ffffffff6303fe06bb6d61768ed66fe0</v>
      </c>
      <c r="Q317"/>
      <c r="S317" t="s">
        <v>508</v>
      </c>
      <c r="T317" t="s">
        <v>508</v>
      </c>
      <c r="U317">
        <v>10083968</v>
      </c>
      <c r="V317" t="s">
        <v>453</v>
      </c>
      <c r="W317" s="19">
        <v>10083968</v>
      </c>
      <c r="X317"/>
      <c r="Y317"/>
      <c r="Z317"/>
      <c r="AA317"/>
      <c r="AB317"/>
      <c r="AC317"/>
    </row>
    <row r="318" spans="6:29" hidden="1" x14ac:dyDescent="0.2">
      <c r="F318" s="11">
        <v>1097536.16649974</v>
      </c>
      <c r="G318" s="12">
        <v>1097536</v>
      </c>
      <c r="H318" s="12" t="s">
        <v>560</v>
      </c>
      <c r="I318" s="13">
        <v>1</v>
      </c>
      <c r="L318" s="35">
        <v>1107551</v>
      </c>
      <c r="M318" s="19" t="s">
        <v>549</v>
      </c>
      <c r="N318" s="19" t="s">
        <v>453</v>
      </c>
      <c r="O318" s="36">
        <v>1107551</v>
      </c>
      <c r="P318" s="37" t="str">
        <f t="shared" si="4"/>
        <v>ffffffff6304fffd3eb48a776413ae6b</v>
      </c>
      <c r="Q318"/>
      <c r="S318" t="s">
        <v>555</v>
      </c>
      <c r="T318" t="s">
        <v>555</v>
      </c>
      <c r="U318">
        <v>1080981</v>
      </c>
      <c r="V318" t="s">
        <v>453</v>
      </c>
      <c r="W318" s="19">
        <v>1080981</v>
      </c>
      <c r="X318"/>
      <c r="Y318"/>
      <c r="Z318"/>
      <c r="AA318"/>
      <c r="AB318"/>
      <c r="AC318"/>
    </row>
    <row r="319" spans="6:29" hidden="1" x14ac:dyDescent="0.2">
      <c r="F319" s="11">
        <v>1106091.16434726</v>
      </c>
      <c r="G319" s="12">
        <v>1106091</v>
      </c>
      <c r="H319" s="12" t="s">
        <v>454</v>
      </c>
      <c r="I319" s="13">
        <v>1</v>
      </c>
      <c r="L319" s="35">
        <v>1053857</v>
      </c>
      <c r="M319" s="19" t="s">
        <v>550</v>
      </c>
      <c r="N319" s="19" t="s">
        <v>453</v>
      </c>
      <c r="O319" s="36">
        <v>1053857</v>
      </c>
      <c r="P319" s="37" t="str">
        <f t="shared" si="4"/>
        <v>ffffffff6305701d3eb48a7764148281</v>
      </c>
      <c r="Q319"/>
      <c r="S319" t="s">
        <v>516</v>
      </c>
      <c r="T319" t="s">
        <v>516</v>
      </c>
      <c r="U319">
        <v>4705130</v>
      </c>
      <c r="V319" t="s">
        <v>453</v>
      </c>
      <c r="W319" s="19" t="s">
        <v>562</v>
      </c>
      <c r="X319"/>
      <c r="Y319"/>
      <c r="Z319"/>
      <c r="AA319"/>
      <c r="AB319"/>
      <c r="AC319"/>
    </row>
    <row r="320" spans="6:29" hidden="1" x14ac:dyDescent="0.2">
      <c r="F320" s="11">
        <v>1106091.16434726</v>
      </c>
      <c r="G320" s="12">
        <v>1106091</v>
      </c>
      <c r="H320" s="12" t="s">
        <v>475</v>
      </c>
      <c r="I320" s="13">
        <v>1</v>
      </c>
      <c r="L320" s="35">
        <v>1124035</v>
      </c>
      <c r="M320" s="19" t="s">
        <v>551</v>
      </c>
      <c r="N320" s="19" t="s">
        <v>453</v>
      </c>
      <c r="O320" s="36">
        <v>1124035</v>
      </c>
      <c r="P320" s="37" t="str">
        <f t="shared" si="4"/>
        <v>ffffffff63064293304bf366c8925728</v>
      </c>
      <c r="Q320"/>
      <c r="S320"/>
      <c r="T320"/>
      <c r="U320">
        <v>10113865</v>
      </c>
      <c r="V320" t="s">
        <v>453</v>
      </c>
      <c r="W320" s="19" t="s">
        <v>562</v>
      </c>
      <c r="X320"/>
      <c r="Y320"/>
      <c r="Z320"/>
      <c r="AA320"/>
      <c r="AB320"/>
      <c r="AC320"/>
    </row>
    <row r="321" spans="6:29" hidden="1" x14ac:dyDescent="0.2">
      <c r="F321" s="11">
        <v>1106541.1661779999</v>
      </c>
      <c r="G321" s="12">
        <v>1106541</v>
      </c>
      <c r="H321" s="12" t="s">
        <v>558</v>
      </c>
      <c r="I321" s="13">
        <v>1</v>
      </c>
      <c r="L321" s="35">
        <v>1106737</v>
      </c>
      <c r="M321" s="19" t="s">
        <v>552</v>
      </c>
      <c r="N321" s="19" t="s">
        <v>453</v>
      </c>
      <c r="O321" s="36">
        <v>1106737</v>
      </c>
      <c r="P321" s="37" t="str">
        <f t="shared" si="4"/>
        <v>ffffffff6306cb163afbc713e4108282</v>
      </c>
      <c r="Q321"/>
      <c r="S321"/>
      <c r="T321"/>
      <c r="U321">
        <v>80139976</v>
      </c>
      <c r="V321" t="s">
        <v>453</v>
      </c>
      <c r="W321" s="19" t="s">
        <v>562</v>
      </c>
      <c r="X321"/>
      <c r="Y321"/>
      <c r="Z321"/>
      <c r="AA321"/>
      <c r="AB321"/>
      <c r="AC321"/>
    </row>
    <row r="322" spans="6:29" hidden="1" x14ac:dyDescent="0.2">
      <c r="F322" s="11">
        <v>1106541.1661779999</v>
      </c>
      <c r="G322" s="12">
        <v>1106541</v>
      </c>
      <c r="H322" s="12" t="s">
        <v>454</v>
      </c>
      <c r="I322" s="13">
        <v>1</v>
      </c>
      <c r="L322" s="35">
        <v>1134440</v>
      </c>
      <c r="M322" s="19" t="s">
        <v>553</v>
      </c>
      <c r="N322" s="19" t="s">
        <v>453</v>
      </c>
      <c r="O322" s="36" t="s">
        <v>554</v>
      </c>
      <c r="P322" s="37" t="str">
        <f t="shared" si="4"/>
        <v>ffffffff63078cbe0884b63dab28d160</v>
      </c>
      <c r="Q322"/>
      <c r="S322"/>
      <c r="T322"/>
      <c r="U322">
        <v>117997021</v>
      </c>
      <c r="V322" t="s">
        <v>453</v>
      </c>
      <c r="W322" s="19" t="s">
        <v>562</v>
      </c>
      <c r="X322"/>
      <c r="Y322"/>
      <c r="Z322"/>
      <c r="AA322"/>
      <c r="AB322"/>
      <c r="AC322"/>
    </row>
    <row r="323" spans="6:29" hidden="1" x14ac:dyDescent="0.2">
      <c r="F323" s="11">
        <v>1106737.16652</v>
      </c>
      <c r="G323" s="12">
        <v>1106737</v>
      </c>
      <c r="H323" s="12" t="s">
        <v>552</v>
      </c>
      <c r="I323" s="13">
        <v>1</v>
      </c>
      <c r="L323" s="35">
        <v>1946972384</v>
      </c>
      <c r="M323" s="19" t="s">
        <v>553</v>
      </c>
      <c r="N323" s="19" t="s">
        <v>453</v>
      </c>
      <c r="O323" s="36" t="s">
        <v>554</v>
      </c>
      <c r="P323" s="37" t="str">
        <f t="shared" si="4"/>
        <v>ffffffff63078cbe0884b63dab28d160</v>
      </c>
      <c r="Q323"/>
      <c r="S323"/>
      <c r="T323"/>
      <c r="U323">
        <v>388705351</v>
      </c>
      <c r="V323" t="s">
        <v>453</v>
      </c>
      <c r="W323" s="19" t="s">
        <v>562</v>
      </c>
      <c r="X323"/>
      <c r="Y323"/>
      <c r="Z323"/>
      <c r="AA323"/>
      <c r="AB323"/>
      <c r="AC323"/>
    </row>
    <row r="324" spans="6:29" hidden="1" x14ac:dyDescent="0.2">
      <c r="F324" s="11">
        <v>1107551.16653511</v>
      </c>
      <c r="G324" s="12">
        <v>1107551</v>
      </c>
      <c r="H324" s="12" t="s">
        <v>549</v>
      </c>
      <c r="I324" s="13">
        <v>1</v>
      </c>
      <c r="L324" s="35">
        <v>10205455</v>
      </c>
      <c r="M324" s="19" t="s">
        <v>537</v>
      </c>
      <c r="N324" s="19" t="s">
        <v>453</v>
      </c>
      <c r="O324" s="36">
        <v>10205455</v>
      </c>
      <c r="P324" s="37" t="str">
        <f t="shared" si="4"/>
        <v>ffffffff6307be7b58c3df378e555218</v>
      </c>
      <c r="Q324"/>
      <c r="S324"/>
      <c r="T324"/>
      <c r="U324">
        <v>469053508</v>
      </c>
      <c r="V324" t="s">
        <v>453</v>
      </c>
      <c r="W324" s="19" t="s">
        <v>562</v>
      </c>
      <c r="X324"/>
      <c r="Y324"/>
      <c r="Z324"/>
      <c r="AA324"/>
      <c r="AB324"/>
      <c r="AC324"/>
    </row>
    <row r="325" spans="6:29" hidden="1" x14ac:dyDescent="0.2">
      <c r="F325" s="11">
        <v>1112089.1661214801</v>
      </c>
      <c r="G325" s="12">
        <v>1112089</v>
      </c>
      <c r="H325" s="12" t="s">
        <v>506</v>
      </c>
      <c r="I325" s="13">
        <v>1</v>
      </c>
      <c r="L325" s="35">
        <v>10012759</v>
      </c>
      <c r="M325" s="19" t="s">
        <v>477</v>
      </c>
      <c r="N325" s="19" t="s">
        <v>453</v>
      </c>
      <c r="O325" s="36">
        <v>10012759</v>
      </c>
      <c r="P325" s="37" t="str">
        <f t="shared" si="4"/>
        <v>ffffffff6307ff1ba81a922413275e70</v>
      </c>
      <c r="Q325"/>
      <c r="S325"/>
      <c r="T325"/>
      <c r="U325">
        <v>481185903</v>
      </c>
      <c r="V325" t="s">
        <v>453</v>
      </c>
      <c r="W325" s="19" t="s">
        <v>562</v>
      </c>
      <c r="X325"/>
      <c r="Y325"/>
      <c r="Z325"/>
      <c r="AA325"/>
      <c r="AB325"/>
      <c r="AC325"/>
    </row>
    <row r="326" spans="6:29" hidden="1" x14ac:dyDescent="0.2">
      <c r="F326" s="11">
        <v>111213.166511526</v>
      </c>
      <c r="G326" s="12">
        <v>111213</v>
      </c>
      <c r="H326" s="12" t="s">
        <v>563</v>
      </c>
      <c r="I326" s="13">
        <v>1</v>
      </c>
      <c r="L326" s="35">
        <v>10062755</v>
      </c>
      <c r="M326" s="19" t="s">
        <v>505</v>
      </c>
      <c r="N326" s="19" t="s">
        <v>453</v>
      </c>
      <c r="O326" s="36">
        <v>10062755</v>
      </c>
      <c r="P326" s="37" t="str">
        <f t="shared" si="4"/>
        <v>ffffffff630b4cfbf739182c3338a81d</v>
      </c>
      <c r="Q326"/>
      <c r="S326"/>
      <c r="T326"/>
      <c r="U326">
        <v>524906072</v>
      </c>
      <c r="V326" t="s">
        <v>453</v>
      </c>
      <c r="W326" s="19" t="s">
        <v>562</v>
      </c>
      <c r="X326"/>
      <c r="Y326"/>
      <c r="Z326"/>
      <c r="AA326"/>
      <c r="AB326"/>
      <c r="AC326"/>
    </row>
    <row r="327" spans="6:29" hidden="1" x14ac:dyDescent="0.2">
      <c r="F327" s="11">
        <v>1113065.16651802</v>
      </c>
      <c r="G327" s="12">
        <v>1113065</v>
      </c>
      <c r="H327" s="12" t="s">
        <v>458</v>
      </c>
      <c r="I327" s="13">
        <v>1</v>
      </c>
      <c r="L327" s="35">
        <v>1106541</v>
      </c>
      <c r="M327" s="19" t="s">
        <v>558</v>
      </c>
      <c r="N327" s="19" t="s">
        <v>453</v>
      </c>
      <c r="O327" s="36">
        <v>1106541</v>
      </c>
      <c r="P327" s="37" t="str">
        <f t="shared" si="4"/>
        <v>ffffffff630cc12c7f01f559b1307405</v>
      </c>
      <c r="Q327"/>
      <c r="S327"/>
      <c r="T327"/>
      <c r="U327">
        <v>539697549</v>
      </c>
      <c r="V327" t="s">
        <v>453</v>
      </c>
      <c r="W327" s="19" t="s">
        <v>562</v>
      </c>
      <c r="X327"/>
      <c r="Y327"/>
      <c r="Z327"/>
      <c r="AA327"/>
      <c r="AB327"/>
      <c r="AC327"/>
    </row>
    <row r="328" spans="6:29" hidden="1" x14ac:dyDescent="0.2">
      <c r="F328" s="11">
        <v>1118256420.16644</v>
      </c>
      <c r="G328" s="12">
        <v>1118256420</v>
      </c>
      <c r="H328" s="12" t="s">
        <v>516</v>
      </c>
      <c r="I328" s="13">
        <v>1</v>
      </c>
      <c r="L328" s="35">
        <v>10057405</v>
      </c>
      <c r="M328" s="19" t="s">
        <v>499</v>
      </c>
      <c r="N328" s="19" t="s">
        <v>453</v>
      </c>
      <c r="O328" s="36">
        <v>10057405</v>
      </c>
      <c r="P328" s="37" t="str">
        <f t="shared" si="4"/>
        <v>ffffffff630d29c328a82831edd4a263</v>
      </c>
      <c r="Q328"/>
      <c r="S328"/>
      <c r="T328"/>
      <c r="U328">
        <v>552024073</v>
      </c>
      <c r="V328" t="s">
        <v>453</v>
      </c>
      <c r="W328" s="19" t="s">
        <v>562</v>
      </c>
      <c r="X328"/>
      <c r="Y328"/>
      <c r="Z328"/>
      <c r="AA328"/>
      <c r="AB328"/>
      <c r="AC328"/>
    </row>
    <row r="329" spans="6:29" hidden="1" x14ac:dyDescent="0.2">
      <c r="F329" s="11">
        <v>1120324.1663951799</v>
      </c>
      <c r="G329" s="12">
        <v>1120324</v>
      </c>
      <c r="H329" s="12" t="s">
        <v>454</v>
      </c>
      <c r="I329" s="13">
        <v>1</v>
      </c>
      <c r="L329" s="35">
        <v>1139937</v>
      </c>
      <c r="M329" s="19" t="s">
        <v>559</v>
      </c>
      <c r="N329" s="19" t="s">
        <v>453</v>
      </c>
      <c r="O329" s="36">
        <v>1139937</v>
      </c>
      <c r="P329" s="37" t="str">
        <f t="shared" si="4"/>
        <v>ffffffff630e027228a82831edd5c8c4</v>
      </c>
      <c r="Q329"/>
      <c r="S329"/>
      <c r="T329"/>
      <c r="U329">
        <v>556702997</v>
      </c>
      <c r="V329" t="s">
        <v>453</v>
      </c>
      <c r="W329" s="19" t="s">
        <v>562</v>
      </c>
      <c r="X329"/>
      <c r="Y329"/>
      <c r="Z329"/>
      <c r="AA329"/>
      <c r="AB329"/>
      <c r="AC329"/>
    </row>
    <row r="330" spans="6:29" hidden="1" x14ac:dyDescent="0.2">
      <c r="F330" s="11">
        <v>1120324.1663951799</v>
      </c>
      <c r="G330" s="12">
        <v>1120324</v>
      </c>
      <c r="H330" s="12" t="s">
        <v>564</v>
      </c>
      <c r="I330" s="13">
        <v>1</v>
      </c>
      <c r="L330" s="35">
        <v>1097536</v>
      </c>
      <c r="M330" s="19" t="s">
        <v>560</v>
      </c>
      <c r="N330" s="19" t="s">
        <v>453</v>
      </c>
      <c r="O330" s="36">
        <v>1097536</v>
      </c>
      <c r="P330" s="37" t="str">
        <f t="shared" si="4"/>
        <v>ffffffff630f04fbe9117e361757c594</v>
      </c>
      <c r="Q330"/>
      <c r="S330"/>
      <c r="T330"/>
      <c r="U330">
        <v>593987898</v>
      </c>
      <c r="V330" t="s">
        <v>453</v>
      </c>
      <c r="W330" s="19" t="s">
        <v>562</v>
      </c>
      <c r="X330"/>
      <c r="Y330"/>
      <c r="Z330"/>
      <c r="AA330"/>
      <c r="AB330"/>
      <c r="AC330"/>
    </row>
    <row r="331" spans="6:29" hidden="1" x14ac:dyDescent="0.2">
      <c r="F331" s="11">
        <v>1124035.16654286</v>
      </c>
      <c r="G331" s="12">
        <v>1124035</v>
      </c>
      <c r="H331" s="12" t="s">
        <v>551</v>
      </c>
      <c r="I331" s="13">
        <v>1</v>
      </c>
      <c r="L331" s="35">
        <v>10144003</v>
      </c>
      <c r="M331" s="19" t="s">
        <v>522</v>
      </c>
      <c r="N331" s="19" t="s">
        <v>453</v>
      </c>
      <c r="O331" s="36">
        <v>10144003</v>
      </c>
      <c r="P331" s="37" t="str">
        <f t="shared" si="4"/>
        <v>ffffffff630f4d5128a82831edd7e1fc</v>
      </c>
      <c r="Q331"/>
      <c r="S331"/>
      <c r="T331"/>
      <c r="U331">
        <v>602577252</v>
      </c>
      <c r="V331" t="s">
        <v>453</v>
      </c>
      <c r="W331" s="19" t="s">
        <v>562</v>
      </c>
      <c r="X331"/>
      <c r="Y331"/>
      <c r="Z331"/>
      <c r="AA331"/>
      <c r="AB331"/>
      <c r="AC331"/>
    </row>
    <row r="332" spans="6:29" hidden="1" x14ac:dyDescent="0.2">
      <c r="F332" s="11">
        <v>1124381461.16625</v>
      </c>
      <c r="G332" s="12">
        <v>1124381461</v>
      </c>
      <c r="H332" s="12" t="s">
        <v>516</v>
      </c>
      <c r="I332" s="13">
        <v>1</v>
      </c>
      <c r="L332" s="35">
        <v>1022218</v>
      </c>
      <c r="M332" s="19" t="s">
        <v>545</v>
      </c>
      <c r="N332" s="19" t="s">
        <v>453</v>
      </c>
      <c r="O332" s="36">
        <v>1022218</v>
      </c>
      <c r="P332" s="37" t="str">
        <f t="shared" si="4"/>
        <v>ffffffff630fa03abbc93a44a75faae3</v>
      </c>
      <c r="Q332"/>
      <c r="S332"/>
      <c r="T332"/>
      <c r="U332">
        <v>617622993</v>
      </c>
      <c r="V332" t="s">
        <v>453</v>
      </c>
      <c r="W332" s="19" t="s">
        <v>562</v>
      </c>
      <c r="X332"/>
      <c r="Y332"/>
      <c r="Z332"/>
      <c r="AA332"/>
      <c r="AB332"/>
      <c r="AC332"/>
    </row>
    <row r="333" spans="6:29" hidden="1" x14ac:dyDescent="0.2">
      <c r="F333" s="11">
        <v>1134440.1661890601</v>
      </c>
      <c r="G333" s="12">
        <v>1134440</v>
      </c>
      <c r="H333" s="12" t="s">
        <v>553</v>
      </c>
      <c r="I333" s="13">
        <v>1</v>
      </c>
      <c r="L333" s="35">
        <v>1026015</v>
      </c>
      <c r="M333" s="19" t="s">
        <v>547</v>
      </c>
      <c r="N333" s="19" t="s">
        <v>453</v>
      </c>
      <c r="O333" s="36">
        <v>1026015</v>
      </c>
      <c r="P333" s="37" t="str">
        <f t="shared" si="4"/>
        <v>ffffffff63123c83de3cba729bfbb7c4</v>
      </c>
      <c r="Q333"/>
      <c r="S333"/>
      <c r="T333"/>
      <c r="U333">
        <v>669779045</v>
      </c>
      <c r="V333" t="s">
        <v>453</v>
      </c>
      <c r="W333" s="19" t="s">
        <v>562</v>
      </c>
      <c r="X333"/>
      <c r="Y333"/>
      <c r="Z333"/>
      <c r="AA333"/>
      <c r="AB333"/>
      <c r="AC333"/>
    </row>
    <row r="334" spans="6:29" hidden="1" x14ac:dyDescent="0.2">
      <c r="F334" s="11">
        <v>1139937.16618622</v>
      </c>
      <c r="G334" s="12">
        <v>1139937</v>
      </c>
      <c r="H334" s="12" t="s">
        <v>454</v>
      </c>
      <c r="I334" s="13">
        <v>1</v>
      </c>
      <c r="L334" s="35">
        <v>10024778</v>
      </c>
      <c r="M334" s="19" t="s">
        <v>483</v>
      </c>
      <c r="N334" s="19" t="s">
        <v>453</v>
      </c>
      <c r="O334" s="36">
        <v>10024778</v>
      </c>
      <c r="P334" s="37" t="str">
        <f t="shared" si="4"/>
        <v>ffffffff6315589a4c9a4d4eb98fd32f</v>
      </c>
      <c r="Q334"/>
      <c r="S334"/>
      <c r="T334"/>
      <c r="U334">
        <v>778277239</v>
      </c>
      <c r="V334" t="s">
        <v>453</v>
      </c>
      <c r="W334" s="19" t="s">
        <v>562</v>
      </c>
      <c r="X334"/>
      <c r="Y334"/>
      <c r="Z334"/>
      <c r="AA334"/>
      <c r="AB334"/>
      <c r="AC334"/>
    </row>
    <row r="335" spans="6:29" hidden="1" x14ac:dyDescent="0.2">
      <c r="F335" s="11">
        <v>1139937.16618622</v>
      </c>
      <c r="G335" s="12">
        <v>1139937</v>
      </c>
      <c r="H335" s="12" t="s">
        <v>559</v>
      </c>
      <c r="I335" s="13">
        <v>1</v>
      </c>
      <c r="L335" s="35">
        <v>1088366</v>
      </c>
      <c r="M335" s="19" t="s">
        <v>557</v>
      </c>
      <c r="N335" s="19" t="s">
        <v>453</v>
      </c>
      <c r="O335" s="36">
        <v>1088366</v>
      </c>
      <c r="P335" s="37" t="str">
        <f t="shared" si="4"/>
        <v>ffffffff6316fb8d28a82831ede23fb8</v>
      </c>
      <c r="Q335"/>
      <c r="S335"/>
      <c r="T335"/>
      <c r="U335">
        <v>861482295</v>
      </c>
      <c r="V335" t="s">
        <v>453</v>
      </c>
      <c r="W335" s="19" t="s">
        <v>562</v>
      </c>
      <c r="X335"/>
      <c r="Y335"/>
      <c r="Z335"/>
      <c r="AA335"/>
      <c r="AB335"/>
      <c r="AC335"/>
    </row>
    <row r="336" spans="6:29" hidden="1" x14ac:dyDescent="0.2">
      <c r="F336" s="11">
        <v>1140530.1664908</v>
      </c>
      <c r="G336" s="12">
        <v>1140530</v>
      </c>
      <c r="H336" s="12" t="s">
        <v>454</v>
      </c>
      <c r="I336" s="13">
        <v>1</v>
      </c>
      <c r="L336" s="35">
        <v>1088256</v>
      </c>
      <c r="M336" s="19" t="s">
        <v>556</v>
      </c>
      <c r="N336" s="19" t="s">
        <v>453</v>
      </c>
      <c r="O336" s="36">
        <v>1088256</v>
      </c>
      <c r="P336" s="37" t="str">
        <f t="shared" si="4"/>
        <v>ffffffff63175283aad5b60a732f1968</v>
      </c>
      <c r="Q336"/>
      <c r="S336"/>
      <c r="T336"/>
      <c r="U336">
        <v>906109623</v>
      </c>
      <c r="V336" t="s">
        <v>453</v>
      </c>
      <c r="W336" s="19" t="s">
        <v>562</v>
      </c>
      <c r="X336"/>
      <c r="Y336"/>
      <c r="Z336"/>
      <c r="AA336"/>
      <c r="AB336"/>
      <c r="AC336"/>
    </row>
    <row r="337" spans="6:29" hidden="1" x14ac:dyDescent="0.2">
      <c r="F337" s="11">
        <v>1140530.1664908</v>
      </c>
      <c r="G337" s="12">
        <v>1140530</v>
      </c>
      <c r="H337" s="12" t="s">
        <v>498</v>
      </c>
      <c r="I337" s="13">
        <v>1</v>
      </c>
      <c r="L337" s="35">
        <v>10083968</v>
      </c>
      <c r="M337" s="19" t="s">
        <v>508</v>
      </c>
      <c r="N337" s="19" t="s">
        <v>453</v>
      </c>
      <c r="O337" s="36">
        <v>10083968</v>
      </c>
      <c r="P337" s="37" t="str">
        <f t="shared" si="4"/>
        <v>ffffffff6317bd94829a4a0e6c5da39d</v>
      </c>
      <c r="Q337"/>
      <c r="S337"/>
      <c r="T337"/>
      <c r="U337">
        <v>916156451</v>
      </c>
      <c r="V337" t="s">
        <v>453</v>
      </c>
      <c r="W337" s="19" t="s">
        <v>562</v>
      </c>
      <c r="X337"/>
      <c r="Y337"/>
      <c r="Z337"/>
      <c r="AA337"/>
      <c r="AB337"/>
      <c r="AC337"/>
    </row>
    <row r="338" spans="6:29" hidden="1" x14ac:dyDescent="0.2">
      <c r="F338" s="11">
        <v>1142964.16642878</v>
      </c>
      <c r="G338" s="12">
        <v>1142964</v>
      </c>
      <c r="H338" s="12" t="s">
        <v>456</v>
      </c>
      <c r="I338" s="13">
        <v>1</v>
      </c>
      <c r="L338" s="35">
        <v>1080981</v>
      </c>
      <c r="M338" s="19" t="s">
        <v>555</v>
      </c>
      <c r="N338" s="19" t="s">
        <v>453</v>
      </c>
      <c r="O338" s="36">
        <v>1080981</v>
      </c>
      <c r="P338" s="37" t="str">
        <f t="shared" si="4"/>
        <v>ffffffff6317ec0637d5b229fc5132e5</v>
      </c>
      <c r="Q338"/>
      <c r="S338"/>
      <c r="T338"/>
      <c r="U338">
        <v>1016838348</v>
      </c>
      <c r="V338" t="s">
        <v>453</v>
      </c>
      <c r="W338" s="19" t="s">
        <v>562</v>
      </c>
      <c r="X338"/>
      <c r="Y338"/>
      <c r="Z338"/>
      <c r="AA338"/>
      <c r="AB338"/>
      <c r="AC338"/>
    </row>
    <row r="339" spans="6:29" hidden="1" x14ac:dyDescent="0.2">
      <c r="F339" s="11">
        <v>1145164.1665083601</v>
      </c>
      <c r="G339" s="12">
        <v>1145164</v>
      </c>
      <c r="H339" s="12" t="s">
        <v>565</v>
      </c>
      <c r="I339" s="13">
        <v>1</v>
      </c>
      <c r="L339" s="35">
        <v>1621378156</v>
      </c>
      <c r="M339" s="19" t="s">
        <v>516</v>
      </c>
      <c r="N339" s="19" t="s">
        <v>453</v>
      </c>
      <c r="O339" s="36" t="s">
        <v>562</v>
      </c>
      <c r="P339" s="37" t="str">
        <f t="shared" si="4"/>
        <v>ffffffff6318e66337d5b229fc52cbf1</v>
      </c>
      <c r="Q339"/>
      <c r="S339"/>
      <c r="T339"/>
      <c r="U339">
        <v>1038673437</v>
      </c>
      <c r="V339" t="s">
        <v>453</v>
      </c>
      <c r="W339" s="19" t="s">
        <v>562</v>
      </c>
      <c r="X339"/>
      <c r="Y339"/>
      <c r="Z339"/>
      <c r="AA339"/>
      <c r="AB339"/>
      <c r="AC339"/>
    </row>
    <row r="340" spans="6:29" hidden="1" x14ac:dyDescent="0.2">
      <c r="F340" s="11">
        <v>117997021.166768</v>
      </c>
      <c r="G340" s="12">
        <v>117997021</v>
      </c>
      <c r="H340" s="12" t="s">
        <v>516</v>
      </c>
      <c r="I340" s="13">
        <v>1</v>
      </c>
      <c r="L340" s="35">
        <v>1325867870</v>
      </c>
      <c r="M340" s="19" t="s">
        <v>516</v>
      </c>
      <c r="N340" s="19" t="s">
        <v>453</v>
      </c>
      <c r="O340" s="36" t="s">
        <v>562</v>
      </c>
      <c r="P340" s="37" t="str">
        <f t="shared" si="4"/>
        <v>ffffffff6318e66337d5b229fc52cbf1</v>
      </c>
      <c r="Q340"/>
      <c r="S340"/>
      <c r="T340"/>
      <c r="U340">
        <v>1049819264</v>
      </c>
      <c r="V340" t="s">
        <v>453</v>
      </c>
      <c r="W340" s="19" t="s">
        <v>562</v>
      </c>
      <c r="X340"/>
      <c r="Y340"/>
      <c r="Z340"/>
      <c r="AA340"/>
      <c r="AB340"/>
      <c r="AC340"/>
    </row>
    <row r="341" spans="6:29" hidden="1" x14ac:dyDescent="0.2">
      <c r="F341" s="11">
        <v>1296406540.1629701</v>
      </c>
      <c r="G341" s="12">
        <v>1296406540</v>
      </c>
      <c r="H341" s="12" t="s">
        <v>454</v>
      </c>
      <c r="I341" s="13">
        <v>1</v>
      </c>
      <c r="L341" s="35">
        <v>117997021</v>
      </c>
      <c r="M341" s="19" t="s">
        <v>516</v>
      </c>
      <c r="N341" s="19" t="s">
        <v>453</v>
      </c>
      <c r="O341" s="36" t="s">
        <v>562</v>
      </c>
      <c r="P341" s="37" t="str">
        <f t="shared" si="4"/>
        <v>ffffffff6318e66337d5b229fc52cbf1</v>
      </c>
      <c r="Q341"/>
      <c r="S341"/>
      <c r="T341"/>
      <c r="U341">
        <v>1118256420</v>
      </c>
      <c r="V341" t="s">
        <v>453</v>
      </c>
      <c r="W341" s="19" t="s">
        <v>562</v>
      </c>
      <c r="X341"/>
      <c r="Y341"/>
      <c r="Z341"/>
      <c r="AA341"/>
      <c r="AB341"/>
      <c r="AC341"/>
    </row>
    <row r="342" spans="6:29" hidden="1" x14ac:dyDescent="0.2">
      <c r="F342" s="11">
        <v>1296406540.1629701</v>
      </c>
      <c r="G342" s="12">
        <v>1296406540</v>
      </c>
      <c r="H342" s="12" t="s">
        <v>475</v>
      </c>
      <c r="I342" s="13">
        <v>1</v>
      </c>
      <c r="L342" s="35">
        <v>1461320643</v>
      </c>
      <c r="M342" s="19" t="s">
        <v>516</v>
      </c>
      <c r="N342" s="19" t="s">
        <v>453</v>
      </c>
      <c r="O342" s="36" t="s">
        <v>562</v>
      </c>
      <c r="P342" s="37" t="str">
        <f t="shared" si="4"/>
        <v>ffffffff6318e66337d5b229fc52cbf1</v>
      </c>
      <c r="Q342"/>
      <c r="S342"/>
      <c r="T342"/>
      <c r="U342">
        <v>1124381461</v>
      </c>
      <c r="V342" t="s">
        <v>453</v>
      </c>
      <c r="W342" s="19" t="s">
        <v>562</v>
      </c>
      <c r="X342"/>
      <c r="Y342"/>
      <c r="Z342"/>
      <c r="AA342"/>
      <c r="AB342"/>
      <c r="AC342"/>
    </row>
    <row r="343" spans="6:29" hidden="1" x14ac:dyDescent="0.2">
      <c r="F343" s="11">
        <v>1325867870.1663201</v>
      </c>
      <c r="G343" s="12">
        <v>1325867870</v>
      </c>
      <c r="H343" s="12" t="s">
        <v>516</v>
      </c>
      <c r="I343" s="13">
        <v>1</v>
      </c>
      <c r="L343" s="35">
        <v>1124381461</v>
      </c>
      <c r="M343" s="19" t="s">
        <v>516</v>
      </c>
      <c r="N343" s="19" t="s">
        <v>453</v>
      </c>
      <c r="O343" s="36" t="s">
        <v>562</v>
      </c>
      <c r="P343" s="37" t="str">
        <f t="shared" si="4"/>
        <v>ffffffff6318e66337d5b229fc52cbf1</v>
      </c>
      <c r="Q343"/>
      <c r="S343"/>
      <c r="T343"/>
      <c r="U343">
        <v>1325867870</v>
      </c>
      <c r="V343" t="s">
        <v>453</v>
      </c>
      <c r="W343" s="19" t="s">
        <v>562</v>
      </c>
      <c r="X343"/>
      <c r="Y343"/>
      <c r="Z343"/>
      <c r="AA343"/>
      <c r="AB343"/>
      <c r="AC343"/>
    </row>
    <row r="344" spans="6:29" hidden="1" x14ac:dyDescent="0.2">
      <c r="F344" s="11">
        <v>1354836835.1664</v>
      </c>
      <c r="G344" s="12">
        <v>1354836835</v>
      </c>
      <c r="H344" s="12" t="s">
        <v>516</v>
      </c>
      <c r="I344" s="13">
        <v>1</v>
      </c>
      <c r="L344" s="35">
        <v>1728869161</v>
      </c>
      <c r="M344" s="19" t="s">
        <v>516</v>
      </c>
      <c r="N344" s="19" t="s">
        <v>453</v>
      </c>
      <c r="O344" s="36" t="s">
        <v>562</v>
      </c>
      <c r="P344" s="37" t="str">
        <f t="shared" si="4"/>
        <v>ffffffff6318e66337d5b229fc52cbf1</v>
      </c>
      <c r="Q344"/>
      <c r="S344"/>
      <c r="T344"/>
      <c r="U344">
        <v>1354836835</v>
      </c>
      <c r="V344" t="s">
        <v>453</v>
      </c>
      <c r="W344" s="19" t="s">
        <v>562</v>
      </c>
      <c r="X344"/>
      <c r="Y344"/>
      <c r="Z344"/>
      <c r="AA344"/>
      <c r="AB344"/>
      <c r="AC344"/>
    </row>
    <row r="345" spans="6:29" hidden="1" x14ac:dyDescent="0.2">
      <c r="F345" s="11">
        <v>1360540214.1670101</v>
      </c>
      <c r="G345" s="12">
        <v>1360540214</v>
      </c>
      <c r="H345" s="12" t="s">
        <v>516</v>
      </c>
      <c r="I345" s="13">
        <v>1</v>
      </c>
      <c r="L345" s="35">
        <v>469053508</v>
      </c>
      <c r="M345" s="19" t="s">
        <v>516</v>
      </c>
      <c r="N345" s="19" t="s">
        <v>453</v>
      </c>
      <c r="O345" s="36" t="s">
        <v>562</v>
      </c>
      <c r="P345" s="37" t="str">
        <f t="shared" si="4"/>
        <v>ffffffff6318e66337d5b229fc52cbf1</v>
      </c>
      <c r="Q345"/>
      <c r="S345"/>
      <c r="T345"/>
      <c r="U345">
        <v>1360540214</v>
      </c>
      <c r="V345" t="s">
        <v>453</v>
      </c>
      <c r="W345" s="19" t="s">
        <v>562</v>
      </c>
      <c r="X345"/>
      <c r="Y345"/>
      <c r="Z345"/>
      <c r="AA345"/>
      <c r="AB345"/>
      <c r="AC345"/>
    </row>
    <row r="346" spans="6:29" hidden="1" x14ac:dyDescent="0.2">
      <c r="F346" s="11">
        <v>1383427175.16676</v>
      </c>
      <c r="G346" s="12">
        <v>1383427175</v>
      </c>
      <c r="H346" s="12" t="s">
        <v>516</v>
      </c>
      <c r="I346" s="13">
        <v>1</v>
      </c>
      <c r="L346" s="35">
        <v>10113865</v>
      </c>
      <c r="M346" s="19" t="s">
        <v>516</v>
      </c>
      <c r="N346" s="19" t="s">
        <v>453</v>
      </c>
      <c r="O346" s="36" t="s">
        <v>562</v>
      </c>
      <c r="P346" s="37" t="str">
        <f t="shared" si="4"/>
        <v>ffffffff6318e66337d5b229fc52cbf1</v>
      </c>
      <c r="Q346"/>
      <c r="S346"/>
      <c r="T346"/>
      <c r="U346">
        <v>1383427175</v>
      </c>
      <c r="V346" t="s">
        <v>453</v>
      </c>
      <c r="W346" s="19" t="s">
        <v>562</v>
      </c>
      <c r="X346"/>
      <c r="Y346"/>
      <c r="Z346"/>
      <c r="AA346"/>
      <c r="AB346"/>
      <c r="AC346"/>
    </row>
    <row r="347" spans="6:29" hidden="1" x14ac:dyDescent="0.2">
      <c r="F347" s="11">
        <v>1406024597.1668501</v>
      </c>
      <c r="G347" s="12">
        <v>1406024597</v>
      </c>
      <c r="H347" s="12" t="s">
        <v>516</v>
      </c>
      <c r="I347" s="13">
        <v>1</v>
      </c>
      <c r="L347" s="35">
        <v>1016838348</v>
      </c>
      <c r="M347" s="19" t="s">
        <v>516</v>
      </c>
      <c r="N347" s="19" t="s">
        <v>453</v>
      </c>
      <c r="O347" s="36" t="s">
        <v>562</v>
      </c>
      <c r="P347" s="37" t="str">
        <f t="shared" si="4"/>
        <v>ffffffff6318e66337d5b229fc52cbf1</v>
      </c>
      <c r="Q347"/>
      <c r="S347"/>
      <c r="T347"/>
      <c r="U347">
        <v>1406024597</v>
      </c>
      <c r="V347" t="s">
        <v>453</v>
      </c>
      <c r="W347" s="19" t="s">
        <v>562</v>
      </c>
      <c r="X347"/>
      <c r="Y347"/>
      <c r="Z347"/>
      <c r="AA347"/>
      <c r="AB347"/>
      <c r="AC347"/>
    </row>
    <row r="348" spans="6:29" hidden="1" x14ac:dyDescent="0.2">
      <c r="F348" s="11">
        <v>1449991818.16646</v>
      </c>
      <c r="G348" s="12">
        <v>1449991818</v>
      </c>
      <c r="H348" s="12" t="s">
        <v>516</v>
      </c>
      <c r="I348" s="13">
        <v>1</v>
      </c>
      <c r="L348" s="35">
        <v>552024073</v>
      </c>
      <c r="M348" s="19" t="s">
        <v>516</v>
      </c>
      <c r="N348" s="19" t="s">
        <v>453</v>
      </c>
      <c r="O348" s="36" t="s">
        <v>562</v>
      </c>
      <c r="P348" s="37" t="str">
        <f t="shared" ref="P348:P399" si="5">IF(N348="signed_out",INDEX($M$249:$M$399,MATCH("*"&amp;L348&amp;"*",$O$249:$O$399,0)),M348)</f>
        <v>ffffffff6318e66337d5b229fc52cbf1</v>
      </c>
      <c r="Q348"/>
      <c r="S348"/>
      <c r="T348"/>
      <c r="U348">
        <v>1449991818</v>
      </c>
      <c r="V348" t="s">
        <v>453</v>
      </c>
      <c r="W348" s="19" t="s">
        <v>562</v>
      </c>
      <c r="X348"/>
      <c r="Y348"/>
      <c r="Z348"/>
      <c r="AA348"/>
      <c r="AB348"/>
      <c r="AC348"/>
    </row>
    <row r="349" spans="6:29" hidden="1" x14ac:dyDescent="0.2">
      <c r="F349" s="11">
        <v>1461320643.16646</v>
      </c>
      <c r="G349" s="12">
        <v>1461320643</v>
      </c>
      <c r="H349" s="12" t="s">
        <v>516</v>
      </c>
      <c r="I349" s="13">
        <v>1</v>
      </c>
      <c r="L349" s="35">
        <v>1049819264</v>
      </c>
      <c r="M349" s="19" t="s">
        <v>516</v>
      </c>
      <c r="N349" s="19" t="s">
        <v>453</v>
      </c>
      <c r="O349" s="36" t="s">
        <v>562</v>
      </c>
      <c r="P349" s="37" t="str">
        <f t="shared" si="5"/>
        <v>ffffffff6318e66337d5b229fc52cbf1</v>
      </c>
      <c r="Q349"/>
      <c r="S349"/>
      <c r="T349"/>
      <c r="U349">
        <v>1461320643</v>
      </c>
      <c r="V349" t="s">
        <v>453</v>
      </c>
      <c r="W349" s="19" t="s">
        <v>562</v>
      </c>
      <c r="X349"/>
      <c r="Y349"/>
      <c r="Z349"/>
      <c r="AA349"/>
      <c r="AB349"/>
      <c r="AC349"/>
    </row>
    <row r="350" spans="6:29" hidden="1" x14ac:dyDescent="0.2">
      <c r="F350" s="11">
        <v>1464351475.1663201</v>
      </c>
      <c r="G350" s="12">
        <v>1464351475</v>
      </c>
      <c r="H350" s="12" t="s">
        <v>516</v>
      </c>
      <c r="I350" s="13">
        <v>1</v>
      </c>
      <c r="L350" s="35">
        <v>1869554324</v>
      </c>
      <c r="M350" s="19" t="s">
        <v>516</v>
      </c>
      <c r="N350" s="19" t="s">
        <v>453</v>
      </c>
      <c r="O350" s="36" t="s">
        <v>562</v>
      </c>
      <c r="P350" s="37" t="str">
        <f t="shared" si="5"/>
        <v>ffffffff6318e66337d5b229fc52cbf1</v>
      </c>
      <c r="Q350"/>
      <c r="S350"/>
      <c r="T350"/>
      <c r="U350">
        <v>1464351475</v>
      </c>
      <c r="V350" t="s">
        <v>453</v>
      </c>
      <c r="W350" s="19" t="s">
        <v>562</v>
      </c>
      <c r="X350"/>
      <c r="Y350"/>
      <c r="Z350"/>
      <c r="AA350"/>
      <c r="AB350"/>
      <c r="AC350"/>
    </row>
    <row r="351" spans="6:29" hidden="1" x14ac:dyDescent="0.2">
      <c r="F351" s="11">
        <v>1537658709.1665201</v>
      </c>
      <c r="G351" s="12">
        <v>1537658709</v>
      </c>
      <c r="H351" s="12" t="s">
        <v>516</v>
      </c>
      <c r="I351" s="13">
        <v>1</v>
      </c>
      <c r="L351" s="35">
        <v>388705351</v>
      </c>
      <c r="M351" s="19" t="s">
        <v>516</v>
      </c>
      <c r="N351" s="19" t="s">
        <v>453</v>
      </c>
      <c r="O351" s="36" t="s">
        <v>562</v>
      </c>
      <c r="P351" s="37" t="str">
        <f t="shared" si="5"/>
        <v>ffffffff6318e66337d5b229fc52cbf1</v>
      </c>
      <c r="Q351"/>
      <c r="S351"/>
      <c r="T351"/>
      <c r="U351">
        <v>1537658709</v>
      </c>
      <c r="V351" t="s">
        <v>453</v>
      </c>
      <c r="W351" s="19" t="s">
        <v>562</v>
      </c>
      <c r="X351"/>
      <c r="Y351"/>
      <c r="Z351"/>
      <c r="AA351"/>
      <c r="AB351"/>
      <c r="AC351"/>
    </row>
    <row r="352" spans="6:29" hidden="1" x14ac:dyDescent="0.2">
      <c r="F352" s="11">
        <v>1558487681.16676</v>
      </c>
      <c r="G352" s="12">
        <v>1558487681</v>
      </c>
      <c r="H352" s="12" t="s">
        <v>516</v>
      </c>
      <c r="I352" s="13">
        <v>1</v>
      </c>
      <c r="L352" s="35">
        <v>778277239</v>
      </c>
      <c r="M352" s="19" t="s">
        <v>516</v>
      </c>
      <c r="N352" s="19" t="s">
        <v>453</v>
      </c>
      <c r="O352" s="36" t="s">
        <v>562</v>
      </c>
      <c r="P352" s="37" t="str">
        <f t="shared" si="5"/>
        <v>ffffffff6318e66337d5b229fc52cbf1</v>
      </c>
      <c r="Q352"/>
      <c r="S352"/>
      <c r="T352"/>
      <c r="U352">
        <v>1558487681</v>
      </c>
      <c r="V352" t="s">
        <v>453</v>
      </c>
      <c r="W352" s="19" t="s">
        <v>562</v>
      </c>
      <c r="X352"/>
      <c r="Y352"/>
      <c r="Z352"/>
      <c r="AA352"/>
      <c r="AB352"/>
      <c r="AC352"/>
    </row>
    <row r="353" spans="6:29" hidden="1" x14ac:dyDescent="0.2">
      <c r="F353" s="11">
        <v>1598770811.16681</v>
      </c>
      <c r="G353" s="12">
        <v>1598770811</v>
      </c>
      <c r="H353" s="12" t="s">
        <v>516</v>
      </c>
      <c r="I353" s="13">
        <v>1</v>
      </c>
      <c r="L353" s="35">
        <v>1633652390</v>
      </c>
      <c r="M353" s="19" t="s">
        <v>516</v>
      </c>
      <c r="N353" s="19" t="s">
        <v>453</v>
      </c>
      <c r="O353" s="36" t="s">
        <v>562</v>
      </c>
      <c r="P353" s="37" t="str">
        <f t="shared" si="5"/>
        <v>ffffffff6318e66337d5b229fc52cbf1</v>
      </c>
      <c r="Q353"/>
      <c r="S353"/>
      <c r="T353"/>
      <c r="U353">
        <v>1598770811</v>
      </c>
      <c r="V353" t="s">
        <v>453</v>
      </c>
      <c r="W353" s="19" t="s">
        <v>562</v>
      </c>
      <c r="X353"/>
      <c r="Y353"/>
      <c r="Z353"/>
      <c r="AA353"/>
      <c r="AB353"/>
      <c r="AC353"/>
    </row>
    <row r="354" spans="6:29" hidden="1" x14ac:dyDescent="0.2">
      <c r="F354" s="11">
        <v>1621369158.16699</v>
      </c>
      <c r="G354" s="12">
        <v>1621369158</v>
      </c>
      <c r="H354" s="12" t="s">
        <v>516</v>
      </c>
      <c r="I354" s="13">
        <v>1</v>
      </c>
      <c r="L354" s="35">
        <v>1360540214</v>
      </c>
      <c r="M354" s="19" t="s">
        <v>516</v>
      </c>
      <c r="N354" s="19" t="s">
        <v>453</v>
      </c>
      <c r="O354" s="36" t="s">
        <v>562</v>
      </c>
      <c r="P354" s="37" t="str">
        <f t="shared" si="5"/>
        <v>ffffffff6318e66337d5b229fc52cbf1</v>
      </c>
      <c r="Q354"/>
      <c r="S354"/>
      <c r="T354"/>
      <c r="U354">
        <v>1621369158</v>
      </c>
      <c r="V354" t="s">
        <v>453</v>
      </c>
      <c r="W354" s="19" t="s">
        <v>562</v>
      </c>
      <c r="X354"/>
      <c r="Y354"/>
      <c r="Z354"/>
      <c r="AA354"/>
      <c r="AB354"/>
      <c r="AC354"/>
    </row>
    <row r="355" spans="6:29" hidden="1" x14ac:dyDescent="0.2">
      <c r="F355" s="11">
        <v>1621378156.1665201</v>
      </c>
      <c r="G355" s="12">
        <v>1621378156</v>
      </c>
      <c r="H355" s="12" t="s">
        <v>516</v>
      </c>
      <c r="I355" s="13">
        <v>1</v>
      </c>
      <c r="L355" s="35">
        <v>1537658709</v>
      </c>
      <c r="M355" s="19" t="s">
        <v>516</v>
      </c>
      <c r="N355" s="19" t="s">
        <v>453</v>
      </c>
      <c r="O355" s="36" t="s">
        <v>562</v>
      </c>
      <c r="P355" s="37" t="str">
        <f t="shared" si="5"/>
        <v>ffffffff6318e66337d5b229fc52cbf1</v>
      </c>
      <c r="Q355"/>
      <c r="S355"/>
      <c r="T355"/>
      <c r="U355">
        <v>1621378156</v>
      </c>
      <c r="V355" t="s">
        <v>453</v>
      </c>
      <c r="W355" s="19" t="s">
        <v>562</v>
      </c>
      <c r="X355"/>
      <c r="Y355"/>
      <c r="Z355"/>
      <c r="AA355"/>
      <c r="AB355"/>
      <c r="AC355"/>
    </row>
    <row r="356" spans="6:29" hidden="1" x14ac:dyDescent="0.2">
      <c r="F356" s="11">
        <v>1625556405.1665699</v>
      </c>
      <c r="G356" s="12">
        <v>1625556405</v>
      </c>
      <c r="H356" s="12" t="s">
        <v>516</v>
      </c>
      <c r="I356" s="13">
        <v>1</v>
      </c>
      <c r="L356" s="35">
        <v>1738824796</v>
      </c>
      <c r="M356" s="19" t="s">
        <v>516</v>
      </c>
      <c r="N356" s="19" t="s">
        <v>453</v>
      </c>
      <c r="O356" s="36" t="s">
        <v>562</v>
      </c>
      <c r="P356" s="37" t="str">
        <f t="shared" si="5"/>
        <v>ffffffff6318e66337d5b229fc52cbf1</v>
      </c>
      <c r="Q356"/>
      <c r="S356"/>
      <c r="T356"/>
      <c r="U356">
        <v>1625556405</v>
      </c>
      <c r="V356" t="s">
        <v>453</v>
      </c>
      <c r="W356" s="19" t="s">
        <v>562</v>
      </c>
      <c r="X356"/>
      <c r="Y356"/>
      <c r="Z356"/>
      <c r="AA356"/>
      <c r="AB356"/>
      <c r="AC356"/>
    </row>
    <row r="357" spans="6:29" hidden="1" x14ac:dyDescent="0.2">
      <c r="F357" s="11">
        <v>1633652390.16676</v>
      </c>
      <c r="G357" s="12">
        <v>1633652390</v>
      </c>
      <c r="H357" s="12" t="s">
        <v>516</v>
      </c>
      <c r="I357" s="13">
        <v>1</v>
      </c>
      <c r="L357" s="35">
        <v>593987898</v>
      </c>
      <c r="M357" s="19" t="s">
        <v>516</v>
      </c>
      <c r="N357" s="19" t="s">
        <v>453</v>
      </c>
      <c r="O357" s="36" t="s">
        <v>562</v>
      </c>
      <c r="P357" s="37" t="str">
        <f t="shared" si="5"/>
        <v>ffffffff6318e66337d5b229fc52cbf1</v>
      </c>
      <c r="Q357"/>
      <c r="S357"/>
      <c r="T357"/>
      <c r="U357">
        <v>1633652390</v>
      </c>
      <c r="V357" t="s">
        <v>453</v>
      </c>
      <c r="W357" s="19" t="s">
        <v>562</v>
      </c>
      <c r="X357"/>
      <c r="Y357"/>
      <c r="Z357"/>
      <c r="AA357"/>
      <c r="AB357"/>
      <c r="AC357"/>
    </row>
    <row r="358" spans="6:29" hidden="1" x14ac:dyDescent="0.2">
      <c r="F358" s="11">
        <v>1683722486.1663201</v>
      </c>
      <c r="G358" s="12">
        <v>1683722486</v>
      </c>
      <c r="H358" s="12" t="s">
        <v>516</v>
      </c>
      <c r="I358" s="13">
        <v>1</v>
      </c>
      <c r="L358" s="35">
        <v>481185903</v>
      </c>
      <c r="M358" s="19" t="s">
        <v>516</v>
      </c>
      <c r="N358" s="19" t="s">
        <v>453</v>
      </c>
      <c r="O358" s="36" t="s">
        <v>562</v>
      </c>
      <c r="P358" s="37" t="str">
        <f t="shared" si="5"/>
        <v>ffffffff6318e66337d5b229fc52cbf1</v>
      </c>
      <c r="Q358"/>
      <c r="S358"/>
      <c r="T358"/>
      <c r="U358">
        <v>1683722486</v>
      </c>
      <c r="V358" t="s">
        <v>453</v>
      </c>
      <c r="W358" s="19" t="s">
        <v>562</v>
      </c>
      <c r="X358"/>
      <c r="Y358"/>
      <c r="Z358"/>
      <c r="AA358"/>
      <c r="AB358"/>
      <c r="AC358"/>
    </row>
    <row r="359" spans="6:29" hidden="1" x14ac:dyDescent="0.2">
      <c r="F359" s="11">
        <v>1703715032.16681</v>
      </c>
      <c r="G359" s="12">
        <v>1703715032</v>
      </c>
      <c r="H359" s="12" t="s">
        <v>516</v>
      </c>
      <c r="I359" s="13">
        <v>1</v>
      </c>
      <c r="L359" s="35">
        <v>861482295</v>
      </c>
      <c r="M359" s="19" t="s">
        <v>516</v>
      </c>
      <c r="N359" s="19" t="s">
        <v>453</v>
      </c>
      <c r="O359" s="36" t="s">
        <v>562</v>
      </c>
      <c r="P359" s="37" t="str">
        <f t="shared" si="5"/>
        <v>ffffffff6318e66337d5b229fc52cbf1</v>
      </c>
      <c r="Q359"/>
      <c r="S359"/>
      <c r="T359"/>
      <c r="U359">
        <v>1703715032</v>
      </c>
      <c r="V359" t="s">
        <v>453</v>
      </c>
      <c r="W359" s="19" t="s">
        <v>562</v>
      </c>
      <c r="X359"/>
      <c r="Y359"/>
      <c r="Z359"/>
      <c r="AA359"/>
      <c r="AB359"/>
      <c r="AC359"/>
    </row>
    <row r="360" spans="6:29" hidden="1" x14ac:dyDescent="0.2">
      <c r="F360" s="11">
        <v>1728869161.1668501</v>
      </c>
      <c r="G360" s="12">
        <v>1728869161</v>
      </c>
      <c r="H360" s="12" t="s">
        <v>516</v>
      </c>
      <c r="I360" s="13">
        <v>1</v>
      </c>
      <c r="L360" s="35">
        <v>2044232990</v>
      </c>
      <c r="M360" s="19" t="s">
        <v>516</v>
      </c>
      <c r="N360" s="19" t="s">
        <v>453</v>
      </c>
      <c r="O360" s="36" t="s">
        <v>562</v>
      </c>
      <c r="P360" s="37" t="str">
        <f t="shared" si="5"/>
        <v>ffffffff6318e66337d5b229fc52cbf1</v>
      </c>
      <c r="Q360"/>
      <c r="S360"/>
      <c r="T360"/>
      <c r="U360">
        <v>1728869161</v>
      </c>
      <c r="V360" t="s">
        <v>453</v>
      </c>
      <c r="W360" s="19" t="s">
        <v>562</v>
      </c>
      <c r="X360"/>
      <c r="Y360"/>
      <c r="Z360"/>
      <c r="AA360"/>
      <c r="AB360"/>
      <c r="AC360"/>
    </row>
    <row r="361" spans="6:29" hidden="1" x14ac:dyDescent="0.2">
      <c r="F361" s="11">
        <v>1733953559.1670001</v>
      </c>
      <c r="G361" s="12">
        <v>1733953559</v>
      </c>
      <c r="H361" s="12" t="s">
        <v>516</v>
      </c>
      <c r="I361" s="13">
        <v>1</v>
      </c>
      <c r="L361" s="35">
        <v>906109623</v>
      </c>
      <c r="M361" s="19" t="s">
        <v>516</v>
      </c>
      <c r="N361" s="19" t="s">
        <v>453</v>
      </c>
      <c r="O361" s="36" t="s">
        <v>562</v>
      </c>
      <c r="P361" s="37" t="str">
        <f t="shared" si="5"/>
        <v>ffffffff6318e66337d5b229fc52cbf1</v>
      </c>
      <c r="Q361"/>
      <c r="S361"/>
      <c r="T361"/>
      <c r="U361">
        <v>1733953559</v>
      </c>
      <c r="V361" t="s">
        <v>453</v>
      </c>
      <c r="W361" s="19" t="s">
        <v>562</v>
      </c>
      <c r="X361"/>
      <c r="Y361"/>
      <c r="Z361"/>
      <c r="AA361"/>
      <c r="AB361"/>
      <c r="AC361"/>
    </row>
    <row r="362" spans="6:29" hidden="1" x14ac:dyDescent="0.2">
      <c r="F362" s="11">
        <v>1738824796.1665201</v>
      </c>
      <c r="G362" s="12">
        <v>1738824796</v>
      </c>
      <c r="H362" s="12" t="s">
        <v>516</v>
      </c>
      <c r="I362" s="13">
        <v>1</v>
      </c>
      <c r="L362" s="35">
        <v>602577252</v>
      </c>
      <c r="M362" s="19" t="s">
        <v>516</v>
      </c>
      <c r="N362" s="19" t="s">
        <v>453</v>
      </c>
      <c r="O362" s="36" t="s">
        <v>562</v>
      </c>
      <c r="P362" s="37" t="str">
        <f t="shared" si="5"/>
        <v>ffffffff6318e66337d5b229fc52cbf1</v>
      </c>
      <c r="Q362"/>
      <c r="S362"/>
      <c r="T362"/>
      <c r="U362">
        <v>1738824796</v>
      </c>
      <c r="V362" t="s">
        <v>453</v>
      </c>
      <c r="W362" s="19" t="s">
        <v>562</v>
      </c>
      <c r="X362"/>
      <c r="Y362"/>
      <c r="Z362"/>
      <c r="AA362"/>
      <c r="AB362"/>
      <c r="AC362"/>
    </row>
    <row r="363" spans="6:29" hidden="1" x14ac:dyDescent="0.2">
      <c r="F363" s="11">
        <v>1834569824.1668401</v>
      </c>
      <c r="G363" s="12">
        <v>1834569824</v>
      </c>
      <c r="H363" s="12" t="s">
        <v>516</v>
      </c>
      <c r="I363" s="13">
        <v>1</v>
      </c>
      <c r="L363" s="35">
        <v>524906072</v>
      </c>
      <c r="M363" s="19" t="s">
        <v>516</v>
      </c>
      <c r="N363" s="19" t="s">
        <v>453</v>
      </c>
      <c r="O363" s="36" t="s">
        <v>562</v>
      </c>
      <c r="P363" s="37" t="str">
        <f t="shared" si="5"/>
        <v>ffffffff6318e66337d5b229fc52cbf1</v>
      </c>
      <c r="Q363"/>
      <c r="S363"/>
      <c r="T363"/>
      <c r="U363">
        <v>1834569824</v>
      </c>
      <c r="V363" t="s">
        <v>453</v>
      </c>
      <c r="W363" s="19" t="s">
        <v>562</v>
      </c>
      <c r="X363"/>
      <c r="Y363"/>
      <c r="Z363"/>
      <c r="AA363"/>
      <c r="AB363"/>
      <c r="AC363"/>
    </row>
    <row r="364" spans="6:29" hidden="1" x14ac:dyDescent="0.2">
      <c r="F364" s="11">
        <v>1842070758.1666701</v>
      </c>
      <c r="G364" s="12">
        <v>1842070758</v>
      </c>
      <c r="H364" s="12" t="s">
        <v>516</v>
      </c>
      <c r="I364" s="13">
        <v>1</v>
      </c>
      <c r="L364" s="35">
        <v>1383427175</v>
      </c>
      <c r="M364" s="19" t="s">
        <v>516</v>
      </c>
      <c r="N364" s="19" t="s">
        <v>453</v>
      </c>
      <c r="O364" s="36" t="s">
        <v>562</v>
      </c>
      <c r="P364" s="37" t="str">
        <f t="shared" si="5"/>
        <v>ffffffff6318e66337d5b229fc52cbf1</v>
      </c>
      <c r="Q364"/>
      <c r="S364"/>
      <c r="T364"/>
      <c r="U364">
        <v>1842070758</v>
      </c>
      <c r="V364" t="s">
        <v>453</v>
      </c>
      <c r="W364" s="19" t="s">
        <v>562</v>
      </c>
      <c r="X364"/>
      <c r="Y364"/>
      <c r="Z364"/>
      <c r="AA364"/>
      <c r="AB364"/>
      <c r="AC364"/>
    </row>
    <row r="365" spans="6:29" hidden="1" x14ac:dyDescent="0.2">
      <c r="F365" s="11">
        <v>1849020873.1670001</v>
      </c>
      <c r="G365" s="12">
        <v>1849020873</v>
      </c>
      <c r="H365" s="12" t="s">
        <v>516</v>
      </c>
      <c r="I365" s="13">
        <v>1</v>
      </c>
      <c r="L365" s="35">
        <v>1558487681</v>
      </c>
      <c r="M365" s="19" t="s">
        <v>516</v>
      </c>
      <c r="N365" s="19" t="s">
        <v>453</v>
      </c>
      <c r="O365" s="36" t="s">
        <v>562</v>
      </c>
      <c r="P365" s="37" t="str">
        <f t="shared" si="5"/>
        <v>ffffffff6318e66337d5b229fc52cbf1</v>
      </c>
      <c r="Q365"/>
      <c r="S365"/>
      <c r="T365"/>
      <c r="U365">
        <v>1849020873</v>
      </c>
      <c r="V365" t="s">
        <v>453</v>
      </c>
      <c r="W365" s="19" t="s">
        <v>562</v>
      </c>
      <c r="X365"/>
      <c r="Y365"/>
      <c r="Z365"/>
      <c r="AA365"/>
      <c r="AB365"/>
      <c r="AC365"/>
    </row>
    <row r="366" spans="6:29" hidden="1" x14ac:dyDescent="0.2">
      <c r="F366" s="11">
        <v>1869554324.1665201</v>
      </c>
      <c r="G366" s="12">
        <v>1869554324</v>
      </c>
      <c r="H366" s="12" t="s">
        <v>516</v>
      </c>
      <c r="I366" s="13">
        <v>1</v>
      </c>
      <c r="L366" s="35">
        <v>1683722486</v>
      </c>
      <c r="M366" s="19" t="s">
        <v>516</v>
      </c>
      <c r="N366" s="19" t="s">
        <v>453</v>
      </c>
      <c r="O366" s="36" t="s">
        <v>562</v>
      </c>
      <c r="P366" s="37" t="str">
        <f t="shared" si="5"/>
        <v>ffffffff6318e66337d5b229fc52cbf1</v>
      </c>
      <c r="Q366"/>
      <c r="S366"/>
      <c r="T366"/>
      <c r="U366">
        <v>1869554324</v>
      </c>
      <c r="V366" t="s">
        <v>453</v>
      </c>
      <c r="W366" s="19" t="s">
        <v>562</v>
      </c>
      <c r="X366"/>
      <c r="Y366"/>
      <c r="Z366"/>
      <c r="AA366"/>
      <c r="AB366"/>
      <c r="AC366"/>
    </row>
    <row r="367" spans="6:29" hidden="1" x14ac:dyDescent="0.2">
      <c r="F367" s="11">
        <v>1946972384.1661401</v>
      </c>
      <c r="G367" s="12">
        <v>1946972384</v>
      </c>
      <c r="H367" s="12" t="s">
        <v>553</v>
      </c>
      <c r="I367" s="13">
        <v>1</v>
      </c>
      <c r="L367" s="35">
        <v>1834569824</v>
      </c>
      <c r="M367" s="19" t="s">
        <v>516</v>
      </c>
      <c r="N367" s="19" t="s">
        <v>453</v>
      </c>
      <c r="O367" s="36" t="s">
        <v>562</v>
      </c>
      <c r="P367" s="37" t="str">
        <f t="shared" si="5"/>
        <v>ffffffff6318e66337d5b229fc52cbf1</v>
      </c>
      <c r="Q367"/>
      <c r="S367"/>
      <c r="T367"/>
      <c r="U367">
        <v>2006036423</v>
      </c>
      <c r="V367" t="s">
        <v>453</v>
      </c>
      <c r="W367" s="19" t="s">
        <v>562</v>
      </c>
      <c r="X367"/>
      <c r="Y367"/>
      <c r="Z367"/>
      <c r="AA367"/>
      <c r="AB367"/>
      <c r="AC367"/>
    </row>
    <row r="368" spans="6:29" hidden="1" x14ac:dyDescent="0.2">
      <c r="F368" s="11">
        <v>2006036423.1666701</v>
      </c>
      <c r="G368" s="12">
        <v>2006036423</v>
      </c>
      <c r="H368" s="12" t="s">
        <v>516</v>
      </c>
      <c r="I368" s="13">
        <v>1</v>
      </c>
      <c r="L368" s="35">
        <v>669779045</v>
      </c>
      <c r="M368" s="19" t="s">
        <v>516</v>
      </c>
      <c r="N368" s="19" t="s">
        <v>453</v>
      </c>
      <c r="O368" s="36" t="s">
        <v>562</v>
      </c>
      <c r="P368" s="37" t="str">
        <f t="shared" si="5"/>
        <v>ffffffff6318e66337d5b229fc52cbf1</v>
      </c>
      <c r="Q368"/>
      <c r="S368"/>
      <c r="T368"/>
      <c r="U368">
        <v>2044232990</v>
      </c>
      <c r="V368" t="s">
        <v>453</v>
      </c>
      <c r="W368" s="19" t="s">
        <v>562</v>
      </c>
      <c r="X368"/>
      <c r="Y368"/>
      <c r="Z368"/>
      <c r="AA368"/>
      <c r="AB368"/>
      <c r="AC368"/>
    </row>
    <row r="369" spans="6:29" hidden="1" x14ac:dyDescent="0.2">
      <c r="F369" s="11">
        <v>2041817578.1665599</v>
      </c>
      <c r="G369" s="12">
        <v>2041817578</v>
      </c>
      <c r="H369" s="12" t="s">
        <v>564</v>
      </c>
      <c r="I369" s="13">
        <v>1</v>
      </c>
      <c r="L369" s="35">
        <v>2108885240</v>
      </c>
      <c r="M369" s="19" t="s">
        <v>516</v>
      </c>
      <c r="N369" s="19" t="s">
        <v>453</v>
      </c>
      <c r="O369" s="36" t="s">
        <v>562</v>
      </c>
      <c r="P369" s="37" t="str">
        <f t="shared" si="5"/>
        <v>ffffffff6318e66337d5b229fc52cbf1</v>
      </c>
      <c r="Q369"/>
      <c r="S369"/>
      <c r="T369"/>
      <c r="U369">
        <v>2108885240</v>
      </c>
      <c r="V369" t="s">
        <v>453</v>
      </c>
      <c r="W369" s="19" t="s">
        <v>562</v>
      </c>
      <c r="X369"/>
      <c r="Y369"/>
      <c r="Z369"/>
      <c r="AA369"/>
      <c r="AB369"/>
      <c r="AC369"/>
    </row>
    <row r="370" spans="6:29" hidden="1" x14ac:dyDescent="0.2">
      <c r="F370" s="11">
        <v>2041817578.1665599</v>
      </c>
      <c r="G370" s="12">
        <v>2041817578</v>
      </c>
      <c r="H370" s="12" t="s">
        <v>454</v>
      </c>
      <c r="I370" s="13">
        <v>1</v>
      </c>
      <c r="L370" s="35">
        <v>1118256420</v>
      </c>
      <c r="M370" s="19" t="s">
        <v>516</v>
      </c>
      <c r="N370" s="19" t="s">
        <v>453</v>
      </c>
      <c r="O370" s="36" t="s">
        <v>562</v>
      </c>
      <c r="P370" s="37" t="str">
        <f t="shared" si="5"/>
        <v>ffffffff6318e66337d5b229fc52cbf1</v>
      </c>
      <c r="Q370"/>
      <c r="S370" t="s">
        <v>565</v>
      </c>
      <c r="T370" t="s">
        <v>565</v>
      </c>
      <c r="U370">
        <v>1145164</v>
      </c>
      <c r="V370" t="s">
        <v>453</v>
      </c>
      <c r="W370" s="19">
        <v>1145164</v>
      </c>
      <c r="X370"/>
      <c r="Y370"/>
      <c r="Z370"/>
      <c r="AA370"/>
      <c r="AB370"/>
      <c r="AC370"/>
    </row>
    <row r="371" spans="6:29" hidden="1" x14ac:dyDescent="0.2">
      <c r="F371" s="11">
        <v>2044232990.16659</v>
      </c>
      <c r="G371" s="12">
        <v>2044232990</v>
      </c>
      <c r="H371" s="12" t="s">
        <v>516</v>
      </c>
      <c r="I371" s="13">
        <v>1</v>
      </c>
      <c r="L371" s="35">
        <v>1449991818</v>
      </c>
      <c r="M371" s="19" t="s">
        <v>516</v>
      </c>
      <c r="N371" s="19" t="s">
        <v>453</v>
      </c>
      <c r="O371" s="36" t="s">
        <v>562</v>
      </c>
      <c r="P371" s="37" t="str">
        <f t="shared" si="5"/>
        <v>ffffffff6318e66337d5b229fc52cbf1</v>
      </c>
      <c r="Q371"/>
      <c r="S371" t="s">
        <v>542</v>
      </c>
      <c r="T371" t="s">
        <v>542</v>
      </c>
      <c r="U371">
        <v>10216974</v>
      </c>
      <c r="V371" t="s">
        <v>453</v>
      </c>
      <c r="W371" s="19">
        <v>10216974</v>
      </c>
      <c r="X371"/>
      <c r="Y371"/>
      <c r="Z371"/>
      <c r="AA371"/>
      <c r="AB371"/>
      <c r="AC371"/>
    </row>
    <row r="372" spans="6:29" hidden="1" x14ac:dyDescent="0.2">
      <c r="F372" s="11">
        <v>2108885240.16699</v>
      </c>
      <c r="G372" s="12">
        <v>2108885240</v>
      </c>
      <c r="H372" s="12" t="s">
        <v>516</v>
      </c>
      <c r="I372" s="13">
        <v>1</v>
      </c>
      <c r="L372" s="35">
        <v>1621369158</v>
      </c>
      <c r="M372" s="19" t="s">
        <v>516</v>
      </c>
      <c r="N372" s="19" t="s">
        <v>453</v>
      </c>
      <c r="O372" s="36" t="s">
        <v>562</v>
      </c>
      <c r="P372" s="37" t="str">
        <f t="shared" si="5"/>
        <v>ffffffff6318e66337d5b229fc52cbf1</v>
      </c>
      <c r="Q372"/>
      <c r="S372" t="s">
        <v>563</v>
      </c>
      <c r="T372" t="s">
        <v>563</v>
      </c>
      <c r="U372">
        <v>111213</v>
      </c>
      <c r="V372" t="s">
        <v>453</v>
      </c>
      <c r="W372" s="19">
        <v>111213</v>
      </c>
      <c r="X372"/>
      <c r="Y372"/>
      <c r="Z372"/>
      <c r="AA372"/>
      <c r="AB372"/>
      <c r="AC372"/>
    </row>
    <row r="373" spans="6:29" hidden="1" x14ac:dyDescent="0.2">
      <c r="F373" s="11">
        <v>2145182048.16607</v>
      </c>
      <c r="G373" s="12">
        <v>2145182048</v>
      </c>
      <c r="H373" s="12" t="s">
        <v>485</v>
      </c>
      <c r="I373" s="13">
        <v>1</v>
      </c>
      <c r="L373" s="35">
        <v>1849020873</v>
      </c>
      <c r="M373" s="19" t="s">
        <v>516</v>
      </c>
      <c r="N373" s="19" t="s">
        <v>453</v>
      </c>
      <c r="O373" s="36" t="s">
        <v>562</v>
      </c>
      <c r="P373" s="37" t="str">
        <f t="shared" si="5"/>
        <v>ffffffff6318e66337d5b229fc52cbf1</v>
      </c>
      <c r="Q373"/>
      <c r="S373" t="s">
        <v>496</v>
      </c>
      <c r="T373" t="s">
        <v>496</v>
      </c>
      <c r="U373">
        <v>10051272</v>
      </c>
      <c r="V373" t="s">
        <v>453</v>
      </c>
      <c r="W373" s="19">
        <v>10051272</v>
      </c>
      <c r="X373"/>
      <c r="Y373"/>
      <c r="Z373"/>
      <c r="AA373"/>
      <c r="AB373"/>
      <c r="AC373"/>
    </row>
    <row r="374" spans="6:29" hidden="1" x14ac:dyDescent="0.2">
      <c r="F374" s="11">
        <v>273459866.16692299</v>
      </c>
      <c r="G374" s="12">
        <v>273459866</v>
      </c>
      <c r="H374" s="12" t="s">
        <v>454</v>
      </c>
      <c r="I374" s="13">
        <v>1</v>
      </c>
      <c r="L374" s="35">
        <v>916156451</v>
      </c>
      <c r="M374" s="19" t="s">
        <v>516</v>
      </c>
      <c r="N374" s="19" t="s">
        <v>453</v>
      </c>
      <c r="O374" s="36" t="s">
        <v>562</v>
      </c>
      <c r="P374" s="37" t="str">
        <f t="shared" si="5"/>
        <v>ffffffff6318e66337d5b229fc52cbf1</v>
      </c>
      <c r="Q374"/>
      <c r="S374" t="s">
        <v>512</v>
      </c>
      <c r="T374" t="s">
        <v>512</v>
      </c>
      <c r="U374">
        <v>10100077</v>
      </c>
      <c r="V374" t="s">
        <v>453</v>
      </c>
      <c r="W374" s="19">
        <v>10100077</v>
      </c>
      <c r="X374"/>
      <c r="Y374"/>
      <c r="Z374"/>
      <c r="AA374"/>
      <c r="AB374"/>
      <c r="AC374"/>
    </row>
    <row r="375" spans="6:29" hidden="1" x14ac:dyDescent="0.2">
      <c r="F375" s="11">
        <v>273459866.16692299</v>
      </c>
      <c r="G375" s="12">
        <v>273459866</v>
      </c>
      <c r="H375" s="12" t="s">
        <v>564</v>
      </c>
      <c r="I375" s="13">
        <v>1</v>
      </c>
      <c r="L375" s="35">
        <v>539697549</v>
      </c>
      <c r="M375" s="19" t="s">
        <v>516</v>
      </c>
      <c r="N375" s="19" t="s">
        <v>453</v>
      </c>
      <c r="O375" s="36" t="s">
        <v>562</v>
      </c>
      <c r="P375" s="37" t="str">
        <f t="shared" si="5"/>
        <v>ffffffff6318e66337d5b229fc52cbf1</v>
      </c>
      <c r="Q375"/>
      <c r="S375" t="s">
        <v>539</v>
      </c>
      <c r="T375" t="s">
        <v>539</v>
      </c>
      <c r="U375">
        <v>10212761</v>
      </c>
      <c r="V375" t="s">
        <v>453</v>
      </c>
      <c r="W375" s="19">
        <v>10212761</v>
      </c>
      <c r="X375"/>
      <c r="Y375"/>
      <c r="Z375"/>
      <c r="AA375"/>
      <c r="AB375"/>
      <c r="AC375"/>
    </row>
    <row r="376" spans="6:29" hidden="1" x14ac:dyDescent="0.2">
      <c r="F376" s="11">
        <v>388705351.16640401</v>
      </c>
      <c r="G376" s="12">
        <v>388705351</v>
      </c>
      <c r="H376" s="12" t="s">
        <v>516</v>
      </c>
      <c r="I376" s="13">
        <v>1</v>
      </c>
      <c r="L376" s="35">
        <v>617622993</v>
      </c>
      <c r="M376" s="19" t="s">
        <v>516</v>
      </c>
      <c r="N376" s="19" t="s">
        <v>453</v>
      </c>
      <c r="O376" s="36" t="s">
        <v>562</v>
      </c>
      <c r="P376" s="37" t="str">
        <f t="shared" si="5"/>
        <v>ffffffff6318e66337d5b229fc52cbf1</v>
      </c>
      <c r="Q376"/>
      <c r="S376" t="s">
        <v>564</v>
      </c>
      <c r="T376" t="s">
        <v>454</v>
      </c>
      <c r="U376">
        <v>1120324</v>
      </c>
      <c r="V376" t="s">
        <v>449</v>
      </c>
      <c r="W376" s="19" t="s">
        <v>532</v>
      </c>
      <c r="X376"/>
      <c r="Y376"/>
      <c r="Z376"/>
      <c r="AA376"/>
      <c r="AB376"/>
      <c r="AC376"/>
    </row>
    <row r="377" spans="6:29" hidden="1" x14ac:dyDescent="0.2">
      <c r="F377" s="11">
        <v>469053508.16658401</v>
      </c>
      <c r="G377" s="12">
        <v>469053508</v>
      </c>
      <c r="H377" s="12" t="s">
        <v>516</v>
      </c>
      <c r="I377" s="13">
        <v>1</v>
      </c>
      <c r="L377" s="35">
        <v>1406024597</v>
      </c>
      <c r="M377" s="19" t="s">
        <v>516</v>
      </c>
      <c r="N377" s="19" t="s">
        <v>453</v>
      </c>
      <c r="O377" s="36" t="s">
        <v>562</v>
      </c>
      <c r="P377" s="37" t="str">
        <f t="shared" si="5"/>
        <v>ffffffff6318e66337d5b229fc52cbf1</v>
      </c>
      <c r="Q377"/>
      <c r="S377"/>
      <c r="T377"/>
      <c r="U377">
        <v>273459866</v>
      </c>
      <c r="V377" t="s">
        <v>449</v>
      </c>
      <c r="W377" s="19" t="s">
        <v>532</v>
      </c>
      <c r="X377"/>
      <c r="Y377"/>
      <c r="Z377"/>
      <c r="AA377"/>
      <c r="AB377"/>
      <c r="AC377"/>
    </row>
    <row r="378" spans="6:29" hidden="1" x14ac:dyDescent="0.2">
      <c r="F378" s="11">
        <v>4705130.1667686896</v>
      </c>
      <c r="G378" s="12">
        <v>4705130</v>
      </c>
      <c r="H378" s="12" t="s">
        <v>516</v>
      </c>
      <c r="I378" s="13">
        <v>1</v>
      </c>
      <c r="L378" s="35">
        <v>1598770811</v>
      </c>
      <c r="M378" s="19" t="s">
        <v>516</v>
      </c>
      <c r="N378" s="19" t="s">
        <v>453</v>
      </c>
      <c r="O378" s="36" t="s">
        <v>562</v>
      </c>
      <c r="P378" s="37" t="str">
        <f t="shared" si="5"/>
        <v>ffffffff6318e66337d5b229fc52cbf1</v>
      </c>
      <c r="Q378"/>
      <c r="S378"/>
      <c r="T378"/>
      <c r="U378">
        <v>2041817578</v>
      </c>
      <c r="V378" t="s">
        <v>449</v>
      </c>
      <c r="W378" s="19" t="s">
        <v>532</v>
      </c>
      <c r="X378"/>
      <c r="Y378"/>
      <c r="Z378"/>
      <c r="AA378"/>
      <c r="AB378"/>
      <c r="AC378"/>
    </row>
    <row r="379" spans="6:29" hidden="1" x14ac:dyDescent="0.2">
      <c r="F379" s="11">
        <v>481185903.16676801</v>
      </c>
      <c r="G379" s="12">
        <v>481185903</v>
      </c>
      <c r="H379" s="12" t="s">
        <v>516</v>
      </c>
      <c r="I379" s="13">
        <v>1</v>
      </c>
      <c r="L379" s="35">
        <v>1703715032</v>
      </c>
      <c r="M379" s="19" t="s">
        <v>516</v>
      </c>
      <c r="N379" s="19" t="s">
        <v>453</v>
      </c>
      <c r="O379" s="36" t="s">
        <v>562</v>
      </c>
      <c r="P379" s="37" t="str">
        <f t="shared" si="5"/>
        <v>ffffffff6318e66337d5b229fc52cbf1</v>
      </c>
      <c r="Q379"/>
      <c r="S379"/>
      <c r="T379" t="s">
        <v>564</v>
      </c>
      <c r="U379">
        <v>1120324</v>
      </c>
      <c r="V379" t="s">
        <v>453</v>
      </c>
      <c r="W379" s="19" t="s">
        <v>566</v>
      </c>
      <c r="X379"/>
      <c r="Y379"/>
      <c r="Z379"/>
      <c r="AA379"/>
      <c r="AB379"/>
      <c r="AC379"/>
    </row>
    <row r="380" spans="6:29" hidden="1" x14ac:dyDescent="0.2">
      <c r="F380" s="11">
        <v>524906072.167045</v>
      </c>
      <c r="G380" s="12">
        <v>524906072</v>
      </c>
      <c r="H380" s="12" t="s">
        <v>516</v>
      </c>
      <c r="I380" s="13">
        <v>1</v>
      </c>
      <c r="L380" s="35">
        <v>1842070758</v>
      </c>
      <c r="M380" s="19" t="s">
        <v>516</v>
      </c>
      <c r="N380" s="19" t="s">
        <v>453</v>
      </c>
      <c r="O380" s="36" t="s">
        <v>562</v>
      </c>
      <c r="P380" s="37" t="str">
        <f t="shared" si="5"/>
        <v>ffffffff6318e66337d5b229fc52cbf1</v>
      </c>
      <c r="Q380"/>
      <c r="S380"/>
      <c r="T380"/>
      <c r="U380">
        <v>273459866</v>
      </c>
      <c r="V380" t="s">
        <v>453</v>
      </c>
      <c r="W380" s="19" t="s">
        <v>566</v>
      </c>
      <c r="X380"/>
      <c r="Y380"/>
      <c r="Z380"/>
      <c r="AA380"/>
      <c r="AB380"/>
      <c r="AC380"/>
    </row>
    <row r="381" spans="6:29" hidden="1" x14ac:dyDescent="0.2">
      <c r="F381" s="11">
        <v>539697549.16659403</v>
      </c>
      <c r="G381" s="12">
        <v>539697549</v>
      </c>
      <c r="H381" s="12" t="s">
        <v>516</v>
      </c>
      <c r="I381" s="13">
        <v>1</v>
      </c>
      <c r="L381" s="35">
        <v>80139976</v>
      </c>
      <c r="M381" s="19" t="s">
        <v>516</v>
      </c>
      <c r="N381" s="19" t="s">
        <v>453</v>
      </c>
      <c r="O381" s="36" t="s">
        <v>562</v>
      </c>
      <c r="P381" s="37" t="str">
        <f t="shared" si="5"/>
        <v>ffffffff6318e66337d5b229fc52cbf1</v>
      </c>
      <c r="Q381"/>
      <c r="S381"/>
      <c r="T381"/>
      <c r="U381">
        <v>2041817578</v>
      </c>
      <c r="V381" t="s">
        <v>453</v>
      </c>
      <c r="W381" s="19" t="s">
        <v>566</v>
      </c>
      <c r="X381"/>
      <c r="Y381"/>
      <c r="Z381"/>
      <c r="AA381"/>
      <c r="AB381"/>
      <c r="AC381"/>
    </row>
    <row r="382" spans="6:29" hidden="1" x14ac:dyDescent="0.2">
      <c r="F382" s="11">
        <v>552024073.16632795</v>
      </c>
      <c r="G382" s="12">
        <v>552024073</v>
      </c>
      <c r="H382" s="12" t="s">
        <v>516</v>
      </c>
      <c r="I382" s="13">
        <v>1</v>
      </c>
      <c r="L382" s="35">
        <v>2006036423</v>
      </c>
      <c r="M382" s="19" t="s">
        <v>516</v>
      </c>
      <c r="N382" s="19" t="s">
        <v>453</v>
      </c>
      <c r="O382" s="36" t="s">
        <v>562</v>
      </c>
      <c r="P382" s="37" t="str">
        <f t="shared" si="5"/>
        <v>ffffffff6318e66337d5b229fc52cbf1</v>
      </c>
      <c r="Q382"/>
      <c r="S382" t="s">
        <v>561</v>
      </c>
      <c r="T382" t="s">
        <v>561</v>
      </c>
      <c r="U382">
        <v>1093099</v>
      </c>
      <c r="V382" t="s">
        <v>453</v>
      </c>
      <c r="W382" s="19">
        <v>1093099</v>
      </c>
      <c r="X382"/>
      <c r="Y382"/>
      <c r="Z382"/>
      <c r="AA382"/>
      <c r="AB382"/>
      <c r="AC382"/>
    </row>
    <row r="383" spans="6:29" hidden="1" x14ac:dyDescent="0.2">
      <c r="F383" s="11">
        <v>556702997.16676199</v>
      </c>
      <c r="G383" s="12">
        <v>556702997</v>
      </c>
      <c r="H383" s="12" t="s">
        <v>516</v>
      </c>
      <c r="I383" s="13">
        <v>1</v>
      </c>
      <c r="L383" s="35">
        <v>4705130</v>
      </c>
      <c r="M383" s="19" t="s">
        <v>516</v>
      </c>
      <c r="N383" s="19" t="s">
        <v>453</v>
      </c>
      <c r="O383" s="36" t="s">
        <v>562</v>
      </c>
      <c r="P383" s="37" t="str">
        <f t="shared" si="5"/>
        <v>ffffffff6318e66337d5b229fc52cbf1</v>
      </c>
      <c r="Q383"/>
      <c r="S383" t="s">
        <v>567</v>
      </c>
      <c r="T383" t="s">
        <v>454</v>
      </c>
      <c r="U383">
        <v>1022344</v>
      </c>
      <c r="V383" t="s">
        <v>449</v>
      </c>
      <c r="W383" s="19" t="s">
        <v>532</v>
      </c>
      <c r="X383"/>
      <c r="Y383"/>
      <c r="Z383"/>
      <c r="AA383"/>
      <c r="AB383"/>
      <c r="AC383"/>
    </row>
    <row r="384" spans="6:29" hidden="1" x14ac:dyDescent="0.2">
      <c r="F384" s="11">
        <v>593987898.16647398</v>
      </c>
      <c r="G384" s="12">
        <v>593987898</v>
      </c>
      <c r="H384" s="12" t="s">
        <v>516</v>
      </c>
      <c r="I384" s="13">
        <v>1</v>
      </c>
      <c r="L384" s="35">
        <v>556702997</v>
      </c>
      <c r="M384" s="19" t="s">
        <v>516</v>
      </c>
      <c r="N384" s="19" t="s">
        <v>453</v>
      </c>
      <c r="O384" s="36" t="s">
        <v>562</v>
      </c>
      <c r="P384" s="37" t="str">
        <f t="shared" si="5"/>
        <v>ffffffff6318e66337d5b229fc52cbf1</v>
      </c>
      <c r="Q384"/>
      <c r="S384"/>
      <c r="T384"/>
      <c r="U384">
        <v>1075883</v>
      </c>
      <c r="V384" t="s">
        <v>449</v>
      </c>
      <c r="W384" s="19" t="s">
        <v>532</v>
      </c>
      <c r="X384"/>
      <c r="Y384"/>
      <c r="Z384"/>
      <c r="AA384"/>
      <c r="AB384"/>
      <c r="AC384"/>
    </row>
    <row r="385" spans="6:29" hidden="1" x14ac:dyDescent="0.2">
      <c r="F385" s="11">
        <v>602577252.16688895</v>
      </c>
      <c r="G385" s="12">
        <v>602577252</v>
      </c>
      <c r="H385" s="12" t="s">
        <v>516</v>
      </c>
      <c r="I385" s="13">
        <v>1</v>
      </c>
      <c r="L385" s="35">
        <v>1038673437</v>
      </c>
      <c r="M385" s="19" t="s">
        <v>516</v>
      </c>
      <c r="N385" s="19" t="s">
        <v>453</v>
      </c>
      <c r="O385" s="36" t="s">
        <v>562</v>
      </c>
      <c r="P385" s="37" t="str">
        <f t="shared" si="5"/>
        <v>ffffffff6318e66337d5b229fc52cbf1</v>
      </c>
      <c r="Q385"/>
      <c r="S385"/>
      <c r="T385"/>
      <c r="U385">
        <v>1088256</v>
      </c>
      <c r="V385" t="s">
        <v>449</v>
      </c>
      <c r="W385" s="19" t="s">
        <v>532</v>
      </c>
      <c r="X385"/>
      <c r="Y385"/>
      <c r="Z385"/>
      <c r="AA385"/>
      <c r="AB385"/>
      <c r="AC385"/>
    </row>
    <row r="386" spans="6:29" hidden="1" x14ac:dyDescent="0.2">
      <c r="F386" s="11">
        <v>617622993.16647506</v>
      </c>
      <c r="G386" s="12">
        <v>617622993</v>
      </c>
      <c r="H386" s="12" t="s">
        <v>516</v>
      </c>
      <c r="I386" s="13">
        <v>1</v>
      </c>
      <c r="L386" s="35">
        <v>1354836835</v>
      </c>
      <c r="M386" s="19" t="s">
        <v>516</v>
      </c>
      <c r="N386" s="19" t="s">
        <v>453</v>
      </c>
      <c r="O386" s="36" t="s">
        <v>562</v>
      </c>
      <c r="P386" s="37" t="str">
        <f t="shared" si="5"/>
        <v>ffffffff6318e66337d5b229fc52cbf1</v>
      </c>
      <c r="Q386"/>
      <c r="S386"/>
      <c r="T386"/>
      <c r="U386">
        <v>1089512</v>
      </c>
      <c r="V386" t="s">
        <v>449</v>
      </c>
      <c r="W386" s="19" t="s">
        <v>532</v>
      </c>
      <c r="X386"/>
      <c r="Y386"/>
      <c r="Z386"/>
      <c r="AA386"/>
      <c r="AB386"/>
      <c r="AC386"/>
    </row>
    <row r="387" spans="6:29" hidden="1" x14ac:dyDescent="0.2">
      <c r="F387" s="11">
        <v>669779045.16704595</v>
      </c>
      <c r="G387" s="12">
        <v>669779045</v>
      </c>
      <c r="H387" s="12" t="s">
        <v>516</v>
      </c>
      <c r="I387" s="13">
        <v>1</v>
      </c>
      <c r="L387" s="35">
        <v>1464351475</v>
      </c>
      <c r="M387" s="19" t="s">
        <v>516</v>
      </c>
      <c r="N387" s="19" t="s">
        <v>453</v>
      </c>
      <c r="O387" s="36" t="s">
        <v>562</v>
      </c>
      <c r="P387" s="37" t="str">
        <f t="shared" si="5"/>
        <v>ffffffff6318e66337d5b229fc52cbf1</v>
      </c>
      <c r="Q387"/>
      <c r="S387"/>
      <c r="T387"/>
      <c r="U387">
        <v>1090768</v>
      </c>
      <c r="V387" t="s">
        <v>449</v>
      </c>
      <c r="W387" s="19" t="s">
        <v>532</v>
      </c>
      <c r="X387"/>
      <c r="Y387"/>
      <c r="Z387"/>
      <c r="AA387"/>
      <c r="AB387"/>
      <c r="AC387"/>
    </row>
    <row r="388" spans="6:29" hidden="1" x14ac:dyDescent="0.2">
      <c r="F388" s="11">
        <v>778277239.16652703</v>
      </c>
      <c r="G388" s="12">
        <v>778277239</v>
      </c>
      <c r="H388" s="12" t="s">
        <v>516</v>
      </c>
      <c r="I388" s="13">
        <v>1</v>
      </c>
      <c r="L388" s="35">
        <v>1625556405</v>
      </c>
      <c r="M388" s="19" t="s">
        <v>516</v>
      </c>
      <c r="N388" s="19" t="s">
        <v>453</v>
      </c>
      <c r="O388" s="36" t="s">
        <v>562</v>
      </c>
      <c r="P388" s="37" t="str">
        <f t="shared" si="5"/>
        <v>ffffffff6318e66337d5b229fc52cbf1</v>
      </c>
      <c r="Q388"/>
      <c r="S388"/>
      <c r="T388"/>
      <c r="U388">
        <v>1093099</v>
      </c>
      <c r="V388" t="s">
        <v>449</v>
      </c>
      <c r="W388" s="19" t="s">
        <v>532</v>
      </c>
      <c r="X388"/>
      <c r="Y388"/>
      <c r="Z388"/>
      <c r="AA388"/>
      <c r="AB388"/>
      <c r="AC388"/>
    </row>
    <row r="389" spans="6:29" hidden="1" x14ac:dyDescent="0.2">
      <c r="F389" s="11">
        <v>80139976.166328907</v>
      </c>
      <c r="G389" s="12">
        <v>80139976</v>
      </c>
      <c r="H389" s="12" t="s">
        <v>516</v>
      </c>
      <c r="I389" s="13">
        <v>1</v>
      </c>
      <c r="L389" s="35">
        <v>1733953559</v>
      </c>
      <c r="M389" s="19" t="s">
        <v>516</v>
      </c>
      <c r="N389" s="19" t="s">
        <v>453</v>
      </c>
      <c r="O389" s="36" t="s">
        <v>562</v>
      </c>
      <c r="P389" s="37" t="str">
        <f t="shared" si="5"/>
        <v>ffffffff6318e66337d5b229fc52cbf1</v>
      </c>
      <c r="Q389"/>
      <c r="S389"/>
      <c r="T389"/>
      <c r="U389">
        <v>1097536</v>
      </c>
      <c r="V389" t="s">
        <v>449</v>
      </c>
      <c r="W389" s="19" t="s">
        <v>532</v>
      </c>
      <c r="X389"/>
      <c r="Y389"/>
      <c r="Z389"/>
      <c r="AA389"/>
      <c r="AB389"/>
      <c r="AC389"/>
    </row>
    <row r="390" spans="6:29" hidden="1" x14ac:dyDescent="0.2">
      <c r="F390" s="11">
        <v>861482295.16682696</v>
      </c>
      <c r="G390" s="12">
        <v>861482295</v>
      </c>
      <c r="H390" s="12" t="s">
        <v>516</v>
      </c>
      <c r="I390" s="13">
        <v>1</v>
      </c>
      <c r="L390" s="35">
        <v>1145164</v>
      </c>
      <c r="M390" s="19" t="s">
        <v>565</v>
      </c>
      <c r="N390" s="19" t="s">
        <v>453</v>
      </c>
      <c r="O390" s="36">
        <v>1145164</v>
      </c>
      <c r="P390" s="37" t="str">
        <f t="shared" si="5"/>
        <v>ffffffff631a3a6a2c99622b58d447d8</v>
      </c>
      <c r="Q390"/>
      <c r="S390"/>
      <c r="T390"/>
      <c r="U390">
        <v>1106541</v>
      </c>
      <c r="V390" t="s">
        <v>449</v>
      </c>
      <c r="W390" s="19" t="s">
        <v>532</v>
      </c>
      <c r="X390"/>
      <c r="Y390"/>
      <c r="Z390"/>
      <c r="AA390"/>
      <c r="AB390"/>
      <c r="AC390"/>
    </row>
    <row r="391" spans="6:29" hidden="1" x14ac:dyDescent="0.2">
      <c r="F391" s="11">
        <v>906109623.16704595</v>
      </c>
      <c r="G391" s="12">
        <v>906109623</v>
      </c>
      <c r="H391" s="12" t="s">
        <v>516</v>
      </c>
      <c r="I391" s="13">
        <v>1</v>
      </c>
      <c r="L391" s="35">
        <v>10216974</v>
      </c>
      <c r="M391" s="19" t="s">
        <v>542</v>
      </c>
      <c r="N391" s="19" t="s">
        <v>453</v>
      </c>
      <c r="O391" s="36">
        <v>10216974</v>
      </c>
      <c r="P391" s="37" t="str">
        <f t="shared" si="5"/>
        <v>ffffffff63225c815da9b40dce47e255</v>
      </c>
      <c r="Q391"/>
      <c r="S391"/>
      <c r="T391"/>
      <c r="U391">
        <v>1139937</v>
      </c>
      <c r="V391" t="s">
        <v>449</v>
      </c>
      <c r="W391" s="19" t="s">
        <v>532</v>
      </c>
      <c r="X391"/>
      <c r="Y391"/>
      <c r="Z391"/>
      <c r="AA391"/>
      <c r="AB391"/>
      <c r="AC391"/>
    </row>
    <row r="392" spans="6:29" hidden="1" x14ac:dyDescent="0.2">
      <c r="F392" s="11">
        <v>916156451.16630197</v>
      </c>
      <c r="G392" s="12">
        <v>916156451</v>
      </c>
      <c r="H392" s="12" t="s">
        <v>516</v>
      </c>
      <c r="I392" s="13">
        <v>1</v>
      </c>
      <c r="L392" s="35">
        <v>111213</v>
      </c>
      <c r="M392" s="19" t="s">
        <v>563</v>
      </c>
      <c r="N392" s="19" t="s">
        <v>453</v>
      </c>
      <c r="O392" s="36">
        <v>111213</v>
      </c>
      <c r="P392" s="37" t="str">
        <f t="shared" si="5"/>
        <v>ffffffff6329e0b1444ec421ad98a571</v>
      </c>
      <c r="Q392"/>
      <c r="S392"/>
      <c r="T392"/>
      <c r="U392">
        <v>1140530</v>
      </c>
      <c r="V392" t="s">
        <v>449</v>
      </c>
      <c r="W392" s="19" t="s">
        <v>532</v>
      </c>
      <c r="X392"/>
      <c r="Y392"/>
      <c r="Z392"/>
      <c r="AA392"/>
      <c r="AB392"/>
      <c r="AC392"/>
    </row>
    <row r="393" spans="6:29" hidden="1" x14ac:dyDescent="0.2">
      <c r="F393" s="11" t="s">
        <v>424</v>
      </c>
      <c r="G393" s="12" t="s">
        <v>424</v>
      </c>
      <c r="H393" s="12" t="s">
        <v>478</v>
      </c>
      <c r="I393" s="13">
        <v>1</v>
      </c>
      <c r="L393" s="35">
        <v>10051272</v>
      </c>
      <c r="M393" s="19" t="s">
        <v>496</v>
      </c>
      <c r="N393" s="19" t="s">
        <v>453</v>
      </c>
      <c r="O393" s="36">
        <v>10051272</v>
      </c>
      <c r="P393" s="37" t="str">
        <f t="shared" si="5"/>
        <v>ffffffff632b6bb00d36442b3d01e8da</v>
      </c>
      <c r="Q393"/>
      <c r="S393"/>
      <c r="T393"/>
      <c r="U393">
        <v>10022129</v>
      </c>
      <c r="V393" t="s">
        <v>449</v>
      </c>
      <c r="W393" s="19" t="s">
        <v>532</v>
      </c>
      <c r="X393"/>
      <c r="Y393"/>
      <c r="Z393"/>
      <c r="AA393"/>
      <c r="AB393"/>
      <c r="AC393"/>
    </row>
    <row r="394" spans="6:29" hidden="1" x14ac:dyDescent="0.2">
      <c r="F394" s="11" t="s">
        <v>424</v>
      </c>
      <c r="G394" s="12" t="s">
        <v>424</v>
      </c>
      <c r="H394" s="12" t="s">
        <v>455</v>
      </c>
      <c r="I394" s="13">
        <v>1</v>
      </c>
      <c r="L394" s="35">
        <v>10100077</v>
      </c>
      <c r="M394" s="19" t="s">
        <v>512</v>
      </c>
      <c r="N394" s="19" t="s">
        <v>453</v>
      </c>
      <c r="O394" s="36">
        <v>10100077</v>
      </c>
      <c r="P394" s="37" t="str">
        <f t="shared" si="5"/>
        <v>ffffffff632cd6b09cc9df6905924164</v>
      </c>
      <c r="Q394"/>
      <c r="S394"/>
      <c r="T394"/>
      <c r="U394">
        <v>10024778</v>
      </c>
      <c r="V394" t="s">
        <v>449</v>
      </c>
      <c r="W394" s="19" t="s">
        <v>532</v>
      </c>
      <c r="X394"/>
      <c r="Y394"/>
      <c r="Z394"/>
      <c r="AA394"/>
      <c r="AB394"/>
      <c r="AC394"/>
    </row>
    <row r="395" spans="6:29" hidden="1" x14ac:dyDescent="0.2">
      <c r="F395" s="11" t="s">
        <v>423</v>
      </c>
      <c r="G395" s="12" t="s">
        <v>423</v>
      </c>
      <c r="H395" s="12" t="s">
        <v>457</v>
      </c>
      <c r="I395" s="13">
        <v>1</v>
      </c>
      <c r="L395" s="35">
        <v>10212761</v>
      </c>
      <c r="M395" s="19" t="s">
        <v>539</v>
      </c>
      <c r="N395" s="19" t="s">
        <v>453</v>
      </c>
      <c r="O395" s="36">
        <v>10212761</v>
      </c>
      <c r="P395" s="37" t="str">
        <f t="shared" si="5"/>
        <v>ffffffff632d656b7babe630dc6883f0</v>
      </c>
      <c r="Q395"/>
      <c r="S395"/>
      <c r="T395"/>
      <c r="U395">
        <v>10041771</v>
      </c>
      <c r="V395" t="s">
        <v>449</v>
      </c>
      <c r="W395" s="19" t="s">
        <v>532</v>
      </c>
      <c r="X395"/>
      <c r="Y395"/>
      <c r="Z395"/>
      <c r="AA395"/>
      <c r="AB395"/>
      <c r="AC395"/>
    </row>
    <row r="396" spans="6:29" hidden="1" x14ac:dyDescent="0.2">
      <c r="F396" s="11" t="s">
        <v>423</v>
      </c>
      <c r="G396" s="12" t="s">
        <v>423</v>
      </c>
      <c r="H396" s="12" t="s">
        <v>474</v>
      </c>
      <c r="I396" s="13">
        <v>1</v>
      </c>
      <c r="L396" s="35">
        <v>2041817578</v>
      </c>
      <c r="M396" s="19" t="s">
        <v>564</v>
      </c>
      <c r="N396" s="19" t="s">
        <v>453</v>
      </c>
      <c r="O396" s="36" t="s">
        <v>566</v>
      </c>
      <c r="P396" s="37" t="str">
        <f t="shared" si="5"/>
        <v>ffffffff632de49ae8a29a0ea95e2f59</v>
      </c>
      <c r="Q396"/>
      <c r="S396"/>
      <c r="T396"/>
      <c r="U396">
        <v>10083968</v>
      </c>
      <c r="V396" t="s">
        <v>449</v>
      </c>
      <c r="W396" s="19" t="s">
        <v>532</v>
      </c>
      <c r="X396"/>
      <c r="Y396"/>
      <c r="Z396"/>
      <c r="AA396"/>
      <c r="AB396"/>
      <c r="AC396"/>
    </row>
    <row r="397" spans="6:29" hidden="1" x14ac:dyDescent="0.2">
      <c r="F397" s="11" t="s">
        <v>422</v>
      </c>
      <c r="G397" s="12" t="s">
        <v>422</v>
      </c>
      <c r="H397" s="12" t="s">
        <v>529</v>
      </c>
      <c r="I397" s="13">
        <v>1</v>
      </c>
      <c r="L397" s="35">
        <v>273459866</v>
      </c>
      <c r="M397" s="19" t="s">
        <v>564</v>
      </c>
      <c r="N397" s="19" t="s">
        <v>453</v>
      </c>
      <c r="O397" s="36" t="s">
        <v>566</v>
      </c>
      <c r="P397" s="37" t="str">
        <f t="shared" si="5"/>
        <v>ffffffff632de49ae8a29a0ea95e2f59</v>
      </c>
      <c r="Q397"/>
      <c r="S397"/>
      <c r="T397"/>
      <c r="U397">
        <v>10101390</v>
      </c>
      <c r="V397" t="s">
        <v>449</v>
      </c>
      <c r="W397" s="19" t="s">
        <v>532</v>
      </c>
      <c r="X397"/>
      <c r="Y397"/>
      <c r="Z397"/>
      <c r="AA397"/>
      <c r="AB397"/>
      <c r="AC397"/>
    </row>
    <row r="398" spans="6:29" hidden="1" x14ac:dyDescent="0.2">
      <c r="F398" s="11" t="s">
        <v>422</v>
      </c>
      <c r="G398" s="12" t="s">
        <v>422</v>
      </c>
      <c r="H398" s="12" t="s">
        <v>460</v>
      </c>
      <c r="I398" s="13">
        <v>1</v>
      </c>
      <c r="L398" s="35">
        <v>1120324</v>
      </c>
      <c r="M398" s="19" t="s">
        <v>564</v>
      </c>
      <c r="N398" s="19" t="s">
        <v>453</v>
      </c>
      <c r="O398" s="36" t="s">
        <v>566</v>
      </c>
      <c r="P398" s="37" t="str">
        <f t="shared" si="5"/>
        <v>ffffffff632de49ae8a29a0ea95e2f59</v>
      </c>
      <c r="Q398"/>
      <c r="S398"/>
      <c r="T398"/>
      <c r="U398">
        <v>10144003</v>
      </c>
      <c r="V398" t="s">
        <v>449</v>
      </c>
      <c r="W398" s="19" t="s">
        <v>532</v>
      </c>
      <c r="X398"/>
      <c r="Y398"/>
      <c r="Z398"/>
      <c r="AA398"/>
      <c r="AB398"/>
      <c r="AC398"/>
    </row>
    <row r="399" spans="6:29" hidden="1" x14ac:dyDescent="0.2">
      <c r="F399" s="11" t="s">
        <v>421</v>
      </c>
      <c r="G399" s="12" t="s">
        <v>421</v>
      </c>
      <c r="H399" s="12" t="s">
        <v>484</v>
      </c>
      <c r="I399" s="13">
        <v>1</v>
      </c>
      <c r="L399" s="38">
        <v>1093099</v>
      </c>
      <c r="M399" s="39" t="s">
        <v>561</v>
      </c>
      <c r="N399" s="39" t="s">
        <v>453</v>
      </c>
      <c r="O399" s="40">
        <v>1093099</v>
      </c>
      <c r="P399" s="41" t="str">
        <f t="shared" si="5"/>
        <v>ffffffff633d25b4e699bb280ab9fd2d</v>
      </c>
      <c r="Q399"/>
      <c r="S399"/>
      <c r="T399"/>
      <c r="U399">
        <v>10216974</v>
      </c>
      <c r="V399" t="s">
        <v>449</v>
      </c>
      <c r="W399" s="19" t="s">
        <v>532</v>
      </c>
      <c r="X399"/>
      <c r="Y399"/>
      <c r="Z399"/>
      <c r="AA399"/>
      <c r="AB399"/>
      <c r="AC399"/>
    </row>
    <row r="400" spans="6:29" x14ac:dyDescent="0.2">
      <c r="F400" s="11" t="s">
        <v>421</v>
      </c>
      <c r="G400" s="12" t="s">
        <v>421</v>
      </c>
      <c r="H400" s="12" t="s">
        <v>463</v>
      </c>
      <c r="I400" s="13">
        <v>1</v>
      </c>
      <c r="S400"/>
      <c r="T400" t="s">
        <v>451</v>
      </c>
      <c r="U400">
        <v>10057405</v>
      </c>
      <c r="V400" t="s">
        <v>449</v>
      </c>
      <c r="W400" s="19">
        <v>10057405</v>
      </c>
      <c r="X400"/>
      <c r="Y400"/>
      <c r="Z400"/>
      <c r="AA400"/>
      <c r="AB400"/>
      <c r="AC400"/>
    </row>
    <row r="401" spans="6:29" x14ac:dyDescent="0.2">
      <c r="F401" s="11" t="s">
        <v>420</v>
      </c>
      <c r="G401" s="12" t="s">
        <v>420</v>
      </c>
      <c r="H401" s="12" t="s">
        <v>527</v>
      </c>
      <c r="I401" s="13">
        <v>1</v>
      </c>
      <c r="S401" t="s">
        <v>568</v>
      </c>
      <c r="T401"/>
      <c r="U401"/>
      <c r="V401"/>
      <c r="X401"/>
      <c r="Y401"/>
      <c r="Z401"/>
      <c r="AA401"/>
      <c r="AB401"/>
      <c r="AC401"/>
    </row>
    <row r="402" spans="6:29" x14ac:dyDescent="0.2">
      <c r="F402" s="11" t="s">
        <v>420</v>
      </c>
      <c r="G402" s="12" t="s">
        <v>420</v>
      </c>
      <c r="H402" s="12" t="s">
        <v>466</v>
      </c>
      <c r="I402" s="13">
        <v>1</v>
      </c>
      <c r="S402"/>
      <c r="T402"/>
      <c r="U402"/>
      <c r="V402"/>
      <c r="X402"/>
      <c r="Y402"/>
      <c r="Z402"/>
      <c r="AA402"/>
      <c r="AB402"/>
      <c r="AC402"/>
    </row>
    <row r="403" spans="6:29" x14ac:dyDescent="0.2">
      <c r="F403" s="11" t="s">
        <v>419</v>
      </c>
      <c r="G403" s="12" t="s">
        <v>419</v>
      </c>
      <c r="H403" s="12" t="s">
        <v>469</v>
      </c>
      <c r="I403" s="13">
        <v>1</v>
      </c>
      <c r="S403"/>
      <c r="T403"/>
      <c r="U403"/>
      <c r="V403"/>
      <c r="X403"/>
      <c r="Y403"/>
      <c r="Z403"/>
      <c r="AA403"/>
      <c r="AB403"/>
      <c r="AC403"/>
    </row>
    <row r="404" spans="6:29" x14ac:dyDescent="0.2">
      <c r="F404" s="11" t="s">
        <v>419</v>
      </c>
      <c r="G404" s="12" t="s">
        <v>419</v>
      </c>
      <c r="H404" s="12" t="s">
        <v>511</v>
      </c>
      <c r="I404" s="13">
        <v>1</v>
      </c>
      <c r="S404"/>
      <c r="T404"/>
      <c r="U404"/>
      <c r="V404"/>
      <c r="X404"/>
      <c r="Y404"/>
      <c r="Z404"/>
      <c r="AA404"/>
      <c r="AB404"/>
      <c r="AC404"/>
    </row>
    <row r="405" spans="6:29" x14ac:dyDescent="0.2">
      <c r="F405" s="11" t="s">
        <v>419</v>
      </c>
      <c r="G405" s="12" t="s">
        <v>419</v>
      </c>
      <c r="H405" s="12" t="s">
        <v>448</v>
      </c>
      <c r="I405" s="13">
        <v>1</v>
      </c>
      <c r="S405"/>
      <c r="T405"/>
      <c r="U405"/>
      <c r="V405"/>
      <c r="X405"/>
      <c r="Y405"/>
      <c r="Z405"/>
      <c r="AA405"/>
      <c r="AB405"/>
      <c r="AC405"/>
    </row>
    <row r="406" spans="6:29" x14ac:dyDescent="0.2">
      <c r="F406" s="11" t="s">
        <v>418</v>
      </c>
      <c r="G406" s="12" t="s">
        <v>418</v>
      </c>
      <c r="H406" s="12" t="s">
        <v>519</v>
      </c>
      <c r="I406" s="13">
        <v>1</v>
      </c>
      <c r="S406"/>
      <c r="T406"/>
      <c r="U406"/>
      <c r="V406"/>
      <c r="X406"/>
      <c r="Y406"/>
      <c r="Z406"/>
      <c r="AA406"/>
      <c r="AB406"/>
      <c r="AC406"/>
    </row>
    <row r="407" spans="6:29" x14ac:dyDescent="0.2">
      <c r="F407" s="11" t="s">
        <v>417</v>
      </c>
      <c r="G407" s="12" t="s">
        <v>417</v>
      </c>
      <c r="H407" s="12" t="s">
        <v>517</v>
      </c>
      <c r="I407" s="13">
        <v>1</v>
      </c>
      <c r="S407"/>
      <c r="T407"/>
      <c r="U407"/>
      <c r="V407"/>
      <c r="X407"/>
      <c r="Y407"/>
      <c r="Z407"/>
      <c r="AA407"/>
      <c r="AB407"/>
      <c r="AC407"/>
    </row>
    <row r="408" spans="6:29" x14ac:dyDescent="0.2">
      <c r="F408" s="11" t="s">
        <v>416</v>
      </c>
      <c r="G408" s="12" t="s">
        <v>416</v>
      </c>
      <c r="H408" s="12" t="s">
        <v>509</v>
      </c>
      <c r="I408" s="13">
        <v>1</v>
      </c>
      <c r="S408"/>
      <c r="T408"/>
      <c r="U408"/>
      <c r="V408"/>
      <c r="X408"/>
      <c r="Y408"/>
      <c r="Z408"/>
      <c r="AA408"/>
      <c r="AB408"/>
      <c r="AC408"/>
    </row>
    <row r="409" spans="6:29" x14ac:dyDescent="0.2">
      <c r="F409" s="11" t="s">
        <v>415</v>
      </c>
      <c r="G409" s="12" t="s">
        <v>415</v>
      </c>
      <c r="H409" s="12" t="s">
        <v>519</v>
      </c>
      <c r="I409" s="13">
        <v>1</v>
      </c>
      <c r="S409"/>
      <c r="T409"/>
      <c r="U409"/>
      <c r="V409"/>
      <c r="X409"/>
      <c r="Y409"/>
      <c r="Z409"/>
      <c r="AA409"/>
      <c r="AB409"/>
      <c r="AC409"/>
    </row>
    <row r="410" spans="6:29" x14ac:dyDescent="0.2">
      <c r="F410" s="14" t="s">
        <v>414</v>
      </c>
      <c r="G410" s="15" t="s">
        <v>414</v>
      </c>
      <c r="H410" s="15" t="s">
        <v>523</v>
      </c>
      <c r="I410" s="16">
        <v>1</v>
      </c>
      <c r="S410"/>
      <c r="T410"/>
      <c r="U410"/>
      <c r="V410"/>
      <c r="X410"/>
      <c r="Y410"/>
      <c r="Z410"/>
      <c r="AA410"/>
      <c r="AB410"/>
      <c r="AC410"/>
    </row>
    <row r="411" spans="6:29" x14ac:dyDescent="0.2">
      <c r="S411"/>
      <c r="T411"/>
      <c r="U411"/>
      <c r="V411"/>
      <c r="X411"/>
      <c r="Y411"/>
      <c r="Z411"/>
      <c r="AA411"/>
      <c r="AB411"/>
      <c r="AC411"/>
    </row>
    <row r="412" spans="6:29" x14ac:dyDescent="0.2">
      <c r="S412"/>
      <c r="T412"/>
      <c r="U412"/>
      <c r="V412"/>
      <c r="X412"/>
      <c r="Y412"/>
      <c r="Z412"/>
      <c r="AA412"/>
      <c r="AB412"/>
      <c r="AC412"/>
    </row>
    <row r="413" spans="6:29" x14ac:dyDescent="0.2">
      <c r="S413"/>
      <c r="T413"/>
      <c r="U413"/>
      <c r="V413"/>
      <c r="X413"/>
      <c r="Y413"/>
      <c r="Z413"/>
      <c r="AA413"/>
      <c r="AB413"/>
      <c r="AC413"/>
    </row>
    <row r="414" spans="6:29" x14ac:dyDescent="0.2">
      <c r="S414"/>
      <c r="T414"/>
      <c r="U414"/>
      <c r="V414"/>
      <c r="X414"/>
      <c r="Y414"/>
      <c r="Z414"/>
      <c r="AA414"/>
      <c r="AB414"/>
      <c r="AC414"/>
    </row>
    <row r="415" spans="6:29" x14ac:dyDescent="0.2">
      <c r="S415"/>
      <c r="T415"/>
      <c r="U415"/>
      <c r="V415"/>
      <c r="X415"/>
      <c r="Y415"/>
      <c r="Z415"/>
      <c r="AA415"/>
      <c r="AB415"/>
      <c r="AC415"/>
    </row>
    <row r="416" spans="6:29" x14ac:dyDescent="0.2">
      <c r="S416"/>
      <c r="T416"/>
      <c r="U416"/>
      <c r="V416"/>
      <c r="X416"/>
      <c r="Y416"/>
      <c r="Z416"/>
      <c r="AA416"/>
      <c r="AB416"/>
      <c r="AC416"/>
    </row>
    <row r="417" spans="19:29" x14ac:dyDescent="0.2">
      <c r="S417"/>
      <c r="T417"/>
      <c r="U417"/>
      <c r="V417"/>
      <c r="X417"/>
      <c r="Y417"/>
      <c r="Z417"/>
      <c r="AA417"/>
      <c r="AB417"/>
      <c r="AC417"/>
    </row>
    <row r="418" spans="19:29" x14ac:dyDescent="0.2">
      <c r="S418"/>
      <c r="T418"/>
      <c r="U418"/>
      <c r="V418"/>
      <c r="X418"/>
      <c r="Y418"/>
      <c r="Z418"/>
      <c r="AA418"/>
      <c r="AB418"/>
      <c r="AC418"/>
    </row>
    <row r="419" spans="19:29" x14ac:dyDescent="0.2">
      <c r="S419"/>
      <c r="T419"/>
      <c r="U419"/>
      <c r="V419"/>
      <c r="X419"/>
      <c r="Y419"/>
      <c r="Z419"/>
      <c r="AA419"/>
      <c r="AB419"/>
      <c r="AC419"/>
    </row>
    <row r="420" spans="19:29" x14ac:dyDescent="0.2">
      <c r="S420"/>
      <c r="T420"/>
      <c r="U420"/>
      <c r="V420"/>
      <c r="X420"/>
      <c r="Y420"/>
      <c r="Z420"/>
      <c r="AA420"/>
      <c r="AB420"/>
      <c r="AC420"/>
    </row>
    <row r="421" spans="19:29" x14ac:dyDescent="0.2">
      <c r="S421"/>
      <c r="T421"/>
      <c r="U421"/>
      <c r="V421"/>
      <c r="X421"/>
      <c r="Y421"/>
      <c r="Z421"/>
      <c r="AA421"/>
      <c r="AB421"/>
      <c r="AC421"/>
    </row>
    <row r="422" spans="19:29" x14ac:dyDescent="0.2">
      <c r="S422"/>
      <c r="T422"/>
      <c r="U422"/>
      <c r="V422"/>
      <c r="X422"/>
      <c r="Y422"/>
      <c r="Z422"/>
      <c r="AA422"/>
      <c r="AB422"/>
      <c r="AC422"/>
    </row>
    <row r="423" spans="19:29" x14ac:dyDescent="0.2">
      <c r="S423"/>
      <c r="T423"/>
      <c r="U423"/>
      <c r="V423"/>
      <c r="X423"/>
      <c r="Y423"/>
      <c r="Z423"/>
      <c r="AA423"/>
      <c r="AB423"/>
      <c r="AC423"/>
    </row>
    <row r="424" spans="19:29" x14ac:dyDescent="0.2">
      <c r="S424"/>
      <c r="T424"/>
      <c r="U424"/>
      <c r="V424"/>
      <c r="X424"/>
      <c r="Y424"/>
      <c r="Z424"/>
      <c r="AA424"/>
      <c r="AB424"/>
      <c r="AC424"/>
    </row>
    <row r="425" spans="19:29" x14ac:dyDescent="0.2">
      <c r="S425"/>
      <c r="T425"/>
      <c r="U425"/>
      <c r="V425"/>
      <c r="X425"/>
      <c r="Y425"/>
      <c r="Z425"/>
      <c r="AA425"/>
      <c r="AB425"/>
      <c r="AC425"/>
    </row>
    <row r="426" spans="19:29" x14ac:dyDescent="0.2">
      <c r="S426"/>
      <c r="T426"/>
      <c r="U426"/>
      <c r="V426"/>
      <c r="X426"/>
      <c r="Y426"/>
      <c r="Z426"/>
      <c r="AA426"/>
      <c r="AB426"/>
      <c r="AC426"/>
    </row>
    <row r="427" spans="19:29" x14ac:dyDescent="0.2">
      <c r="S427"/>
      <c r="T427"/>
      <c r="U427"/>
      <c r="V427"/>
      <c r="X427"/>
      <c r="Y427"/>
      <c r="Z427"/>
      <c r="AA427"/>
      <c r="AB427"/>
      <c r="AC427"/>
    </row>
    <row r="428" spans="19:29" x14ac:dyDescent="0.2">
      <c r="S428"/>
      <c r="T428"/>
      <c r="U428"/>
      <c r="V428"/>
      <c r="X428"/>
      <c r="Y428"/>
      <c r="Z428"/>
      <c r="AA428"/>
      <c r="AB428"/>
      <c r="AC428"/>
    </row>
    <row r="429" spans="19:29" x14ac:dyDescent="0.2">
      <c r="S429"/>
      <c r="T429"/>
      <c r="U429"/>
      <c r="V429"/>
      <c r="X429"/>
      <c r="Y429"/>
      <c r="Z429"/>
      <c r="AA429"/>
      <c r="AB429"/>
      <c r="AC429"/>
    </row>
    <row r="430" spans="19:29" x14ac:dyDescent="0.2">
      <c r="S430"/>
      <c r="T430"/>
      <c r="U430"/>
      <c r="V430"/>
      <c r="X430"/>
      <c r="Y430"/>
      <c r="Z430"/>
      <c r="AA430"/>
      <c r="AB430"/>
      <c r="AC430"/>
    </row>
    <row r="431" spans="19:29" x14ac:dyDescent="0.2">
      <c r="S431"/>
      <c r="T431"/>
      <c r="U431"/>
      <c r="V431"/>
      <c r="X431"/>
      <c r="Y431"/>
      <c r="Z431"/>
      <c r="AA431"/>
      <c r="AB431"/>
      <c r="AC431"/>
    </row>
    <row r="432" spans="19:29" x14ac:dyDescent="0.2">
      <c r="S432"/>
      <c r="T432"/>
      <c r="U432"/>
      <c r="V432"/>
      <c r="X432"/>
      <c r="Y432"/>
      <c r="Z432"/>
      <c r="AA432"/>
      <c r="AB432"/>
      <c r="AC432"/>
    </row>
    <row r="433" spans="19:29" x14ac:dyDescent="0.2">
      <c r="S433"/>
      <c r="T433"/>
      <c r="U433"/>
      <c r="V433"/>
      <c r="X433"/>
      <c r="Y433"/>
      <c r="Z433"/>
      <c r="AA433"/>
      <c r="AB433"/>
      <c r="AC433"/>
    </row>
    <row r="434" spans="19:29" x14ac:dyDescent="0.2">
      <c r="S434"/>
      <c r="T434"/>
      <c r="U434"/>
      <c r="V434"/>
      <c r="X434"/>
      <c r="Y434"/>
      <c r="Z434"/>
      <c r="AA434"/>
      <c r="AB434"/>
      <c r="AC434"/>
    </row>
    <row r="435" spans="19:29" x14ac:dyDescent="0.2">
      <c r="S435"/>
      <c r="T435"/>
      <c r="U435"/>
      <c r="V435"/>
      <c r="X435"/>
      <c r="Y435"/>
      <c r="Z435"/>
      <c r="AA435"/>
      <c r="AB435"/>
      <c r="AC435"/>
    </row>
    <row r="436" spans="19:29" x14ac:dyDescent="0.2">
      <c r="S436"/>
      <c r="T436"/>
      <c r="U436"/>
      <c r="V436"/>
      <c r="X436"/>
      <c r="Y436"/>
      <c r="Z436"/>
      <c r="AA436"/>
      <c r="AB436"/>
      <c r="AC436"/>
    </row>
    <row r="437" spans="19:29" x14ac:dyDescent="0.2">
      <c r="S437"/>
      <c r="T437"/>
      <c r="U437"/>
      <c r="V437"/>
      <c r="X437"/>
      <c r="Y437"/>
      <c r="Z437"/>
      <c r="AA437"/>
      <c r="AB437"/>
      <c r="AC437"/>
    </row>
    <row r="438" spans="19:29" x14ac:dyDescent="0.2">
      <c r="S438"/>
      <c r="T438"/>
      <c r="U438"/>
      <c r="V438"/>
      <c r="X438"/>
      <c r="Y438"/>
      <c r="Z438"/>
      <c r="AA438"/>
      <c r="AB438"/>
      <c r="AC438"/>
    </row>
    <row r="439" spans="19:29" x14ac:dyDescent="0.2">
      <c r="S439"/>
      <c r="T439"/>
      <c r="U439"/>
      <c r="V439"/>
      <c r="X439"/>
      <c r="Y439"/>
      <c r="Z439"/>
      <c r="AA439"/>
      <c r="AB439"/>
      <c r="AC439"/>
    </row>
    <row r="440" spans="19:29" x14ac:dyDescent="0.2">
      <c r="S440"/>
      <c r="T440"/>
      <c r="U440"/>
      <c r="V440"/>
      <c r="X440"/>
      <c r="Y440"/>
      <c r="Z440"/>
      <c r="AA440"/>
      <c r="AB440"/>
      <c r="AC440"/>
    </row>
    <row r="441" spans="19:29" x14ac:dyDescent="0.2">
      <c r="S441"/>
      <c r="T441"/>
      <c r="U441"/>
      <c r="V441"/>
      <c r="X441"/>
      <c r="Y441"/>
      <c r="Z441"/>
      <c r="AA441"/>
      <c r="AB441"/>
      <c r="AC441"/>
    </row>
    <row r="442" spans="19:29" x14ac:dyDescent="0.2">
      <c r="S442"/>
      <c r="T442"/>
      <c r="U442"/>
      <c r="V442"/>
      <c r="X442"/>
      <c r="Y442"/>
      <c r="Z442"/>
      <c r="AA442"/>
      <c r="AB442"/>
      <c r="AC442"/>
    </row>
    <row r="443" spans="19:29" x14ac:dyDescent="0.2">
      <c r="S443"/>
      <c r="T443"/>
      <c r="U443"/>
      <c r="V443"/>
      <c r="X443"/>
      <c r="Y443"/>
      <c r="Z443"/>
      <c r="AA443"/>
      <c r="AB443"/>
      <c r="AC443"/>
    </row>
    <row r="444" spans="19:29" x14ac:dyDescent="0.2">
      <c r="S444"/>
      <c r="T444"/>
      <c r="U444"/>
      <c r="V444"/>
      <c r="X444"/>
      <c r="Y444"/>
      <c r="Z444"/>
      <c r="AA444"/>
      <c r="AB444"/>
      <c r="AC444"/>
    </row>
    <row r="445" spans="19:29" x14ac:dyDescent="0.2">
      <c r="S445"/>
      <c r="T445"/>
      <c r="U445"/>
      <c r="V445"/>
      <c r="X445"/>
      <c r="Y445"/>
      <c r="Z445"/>
      <c r="AA445"/>
      <c r="AB445"/>
      <c r="AC445"/>
    </row>
    <row r="446" spans="19:29" x14ac:dyDescent="0.2">
      <c r="S446"/>
      <c r="T446"/>
      <c r="U446"/>
      <c r="V446"/>
      <c r="X446"/>
      <c r="Y446"/>
      <c r="Z446"/>
      <c r="AA446"/>
      <c r="AB446"/>
      <c r="AC446"/>
    </row>
    <row r="447" spans="19:29" x14ac:dyDescent="0.2">
      <c r="S447"/>
      <c r="T447"/>
      <c r="U447"/>
      <c r="V447"/>
      <c r="X447"/>
      <c r="Y447"/>
      <c r="Z447"/>
      <c r="AA447"/>
      <c r="AB447"/>
      <c r="AC447"/>
    </row>
    <row r="448" spans="19:29" x14ac:dyDescent="0.2">
      <c r="S448"/>
      <c r="T448"/>
      <c r="U448"/>
      <c r="V448"/>
      <c r="X448"/>
      <c r="Y448"/>
      <c r="Z448"/>
      <c r="AA448"/>
      <c r="AB448"/>
      <c r="AC448"/>
    </row>
    <row r="449" spans="19:29" x14ac:dyDescent="0.2">
      <c r="S449"/>
      <c r="T449"/>
      <c r="U449"/>
      <c r="V449"/>
      <c r="X449"/>
      <c r="Y449"/>
      <c r="Z449"/>
      <c r="AA449"/>
      <c r="AB449"/>
      <c r="AC449"/>
    </row>
    <row r="450" spans="19:29" x14ac:dyDescent="0.2">
      <c r="S450"/>
      <c r="T450"/>
      <c r="U450"/>
      <c r="V450"/>
      <c r="X450"/>
      <c r="Y450"/>
      <c r="Z450"/>
      <c r="AA450"/>
      <c r="AB450"/>
      <c r="AC450"/>
    </row>
    <row r="451" spans="19:29" x14ac:dyDescent="0.2">
      <c r="S451"/>
      <c r="T451"/>
      <c r="U451"/>
      <c r="V451"/>
      <c r="X451"/>
      <c r="Y451"/>
      <c r="Z451"/>
      <c r="AA451"/>
      <c r="AB451"/>
      <c r="AC451"/>
    </row>
    <row r="452" spans="19:29" x14ac:dyDescent="0.2">
      <c r="S452"/>
      <c r="T452"/>
      <c r="U452"/>
      <c r="V452"/>
      <c r="X452"/>
      <c r="Y452"/>
      <c r="Z452"/>
      <c r="AA452"/>
      <c r="AB452"/>
      <c r="AC452"/>
    </row>
    <row r="453" spans="19:29" x14ac:dyDescent="0.2">
      <c r="S453"/>
      <c r="T453"/>
      <c r="U453"/>
      <c r="V453"/>
      <c r="X453"/>
      <c r="Y453"/>
      <c r="Z453"/>
      <c r="AA453"/>
      <c r="AB453"/>
      <c r="AC453"/>
    </row>
    <row r="454" spans="19:29" x14ac:dyDescent="0.2">
      <c r="S454"/>
      <c r="T454"/>
      <c r="U454"/>
      <c r="V454"/>
      <c r="X454"/>
      <c r="Y454"/>
      <c r="Z454"/>
      <c r="AA454"/>
      <c r="AB454"/>
      <c r="AC454"/>
    </row>
    <row r="455" spans="19:29" x14ac:dyDescent="0.2">
      <c r="S455"/>
      <c r="T455"/>
      <c r="U455"/>
      <c r="V455"/>
      <c r="X455"/>
      <c r="Y455"/>
      <c r="Z455"/>
      <c r="AA455"/>
      <c r="AB455"/>
      <c r="AC455"/>
    </row>
    <row r="456" spans="19:29" x14ac:dyDescent="0.2">
      <c r="S456"/>
      <c r="T456"/>
      <c r="U456"/>
      <c r="V456"/>
      <c r="X456"/>
      <c r="Y456"/>
      <c r="Z456"/>
      <c r="AA456"/>
      <c r="AB456"/>
      <c r="AC456"/>
    </row>
    <row r="457" spans="19:29" x14ac:dyDescent="0.2">
      <c r="S457"/>
      <c r="T457"/>
      <c r="U457"/>
      <c r="V457"/>
      <c r="X457"/>
      <c r="Y457"/>
      <c r="Z457"/>
      <c r="AA457"/>
      <c r="AB457"/>
      <c r="AC457"/>
    </row>
    <row r="458" spans="19:29" x14ac:dyDescent="0.2">
      <c r="S458"/>
      <c r="T458"/>
      <c r="U458"/>
      <c r="V458"/>
      <c r="X458"/>
      <c r="Y458"/>
      <c r="Z458"/>
      <c r="AA458"/>
      <c r="AB458"/>
      <c r="AC458"/>
    </row>
    <row r="459" spans="19:29" x14ac:dyDescent="0.2">
      <c r="S459"/>
      <c r="T459"/>
      <c r="U459"/>
      <c r="V459"/>
      <c r="X459"/>
      <c r="Y459"/>
      <c r="Z459"/>
      <c r="AA459"/>
      <c r="AB459"/>
      <c r="AC459"/>
    </row>
    <row r="460" spans="19:29" x14ac:dyDescent="0.2">
      <c r="S460"/>
      <c r="T460"/>
      <c r="U460"/>
      <c r="V460"/>
      <c r="X460"/>
      <c r="Y460"/>
      <c r="Z460"/>
      <c r="AA460"/>
      <c r="AB460"/>
      <c r="AC460"/>
    </row>
    <row r="461" spans="19:29" x14ac:dyDescent="0.2">
      <c r="S461"/>
      <c r="T461"/>
      <c r="U461"/>
      <c r="V461"/>
      <c r="X461"/>
      <c r="Y461"/>
      <c r="Z461"/>
      <c r="AA461"/>
      <c r="AB461"/>
      <c r="AC461"/>
    </row>
    <row r="462" spans="19:29" x14ac:dyDescent="0.2">
      <c r="S462"/>
      <c r="T462"/>
      <c r="U462"/>
      <c r="V462"/>
      <c r="X462"/>
      <c r="Y462"/>
      <c r="Z462"/>
      <c r="AA462"/>
      <c r="AB462"/>
      <c r="AC462"/>
    </row>
    <row r="463" spans="19:29" x14ac:dyDescent="0.2">
      <c r="S463"/>
      <c r="T463"/>
      <c r="U463"/>
      <c r="V463"/>
      <c r="X463"/>
      <c r="Y463"/>
      <c r="Z463"/>
      <c r="AA463"/>
      <c r="AB463"/>
      <c r="AC463"/>
    </row>
    <row r="464" spans="19:29" x14ac:dyDescent="0.2">
      <c r="S464"/>
      <c r="T464"/>
      <c r="U464"/>
      <c r="V464"/>
      <c r="X464"/>
      <c r="Y464"/>
      <c r="Z464"/>
      <c r="AA464"/>
      <c r="AB464"/>
      <c r="AC464"/>
    </row>
    <row r="465" spans="19:29" x14ac:dyDescent="0.2">
      <c r="S465"/>
      <c r="T465"/>
      <c r="U465"/>
      <c r="V465"/>
      <c r="X465"/>
      <c r="Y465"/>
      <c r="Z465"/>
      <c r="AA465"/>
      <c r="AB465"/>
      <c r="AC465"/>
    </row>
    <row r="466" spans="19:29" x14ac:dyDescent="0.2">
      <c r="S466"/>
      <c r="T466"/>
      <c r="U466"/>
      <c r="V466"/>
      <c r="X466"/>
      <c r="Y466"/>
      <c r="Z466"/>
      <c r="AA466"/>
      <c r="AB466"/>
      <c r="AC466"/>
    </row>
    <row r="467" spans="19:29" x14ac:dyDescent="0.2">
      <c r="S467"/>
      <c r="T467"/>
      <c r="U467"/>
      <c r="V467"/>
      <c r="X467"/>
      <c r="Y467"/>
      <c r="Z467"/>
      <c r="AA467"/>
      <c r="AB467"/>
      <c r="AC467"/>
    </row>
    <row r="468" spans="19:29" x14ac:dyDescent="0.2">
      <c r="S468"/>
      <c r="T468"/>
      <c r="U468"/>
      <c r="V468"/>
      <c r="X468"/>
      <c r="Y468"/>
      <c r="Z468"/>
      <c r="AA468"/>
      <c r="AB468"/>
      <c r="AC468"/>
    </row>
    <row r="469" spans="19:29" x14ac:dyDescent="0.2">
      <c r="S469"/>
      <c r="T469"/>
      <c r="U469"/>
      <c r="V469"/>
      <c r="X469"/>
      <c r="Y469"/>
      <c r="Z469"/>
      <c r="AA469"/>
      <c r="AB469"/>
      <c r="AC469"/>
    </row>
    <row r="470" spans="19:29" x14ac:dyDescent="0.2">
      <c r="S470"/>
      <c r="T470"/>
      <c r="U470"/>
      <c r="V470"/>
      <c r="X470"/>
      <c r="Y470"/>
      <c r="Z470"/>
      <c r="AA470"/>
      <c r="AB470"/>
      <c r="AC470"/>
    </row>
    <row r="471" spans="19:29" x14ac:dyDescent="0.2">
      <c r="S471"/>
      <c r="T471"/>
      <c r="U471"/>
      <c r="V471"/>
      <c r="X471"/>
      <c r="Y471"/>
      <c r="Z471"/>
      <c r="AA471"/>
      <c r="AB471"/>
      <c r="AC471"/>
    </row>
    <row r="472" spans="19:29" x14ac:dyDescent="0.2">
      <c r="S472"/>
      <c r="T472"/>
      <c r="U472"/>
      <c r="V472"/>
      <c r="X472"/>
      <c r="Y472"/>
      <c r="Z472"/>
      <c r="AA472"/>
      <c r="AB472"/>
      <c r="AC472"/>
    </row>
    <row r="473" spans="19:29" x14ac:dyDescent="0.2">
      <c r="S473"/>
      <c r="T473"/>
      <c r="U473"/>
      <c r="V473"/>
      <c r="X473"/>
      <c r="Y473"/>
      <c r="Z473"/>
      <c r="AA473"/>
      <c r="AB473"/>
      <c r="AC473"/>
    </row>
    <row r="474" spans="19:29" x14ac:dyDescent="0.2">
      <c r="S474"/>
      <c r="T474"/>
      <c r="U474"/>
      <c r="V474"/>
      <c r="X474"/>
      <c r="Y474"/>
      <c r="Z474"/>
      <c r="AA474"/>
      <c r="AB474"/>
      <c r="AC474"/>
    </row>
    <row r="475" spans="19:29" x14ac:dyDescent="0.2">
      <c r="S475"/>
      <c r="T475"/>
      <c r="U475"/>
      <c r="V475"/>
      <c r="X475"/>
      <c r="Y475"/>
      <c r="Z475"/>
      <c r="AA475"/>
      <c r="AB475"/>
      <c r="AC475"/>
    </row>
    <row r="476" spans="19:29" x14ac:dyDescent="0.2">
      <c r="S476"/>
      <c r="T476"/>
      <c r="U476"/>
      <c r="V476"/>
      <c r="X476"/>
      <c r="Y476"/>
      <c r="Z476"/>
      <c r="AA476"/>
      <c r="AB476"/>
      <c r="AC476"/>
    </row>
    <row r="477" spans="19:29" x14ac:dyDescent="0.2">
      <c r="S477"/>
      <c r="T477"/>
      <c r="U477"/>
      <c r="V477"/>
      <c r="X477"/>
      <c r="Y477"/>
      <c r="Z477"/>
      <c r="AA477"/>
      <c r="AB477"/>
      <c r="AC477"/>
    </row>
    <row r="478" spans="19:29" x14ac:dyDescent="0.2">
      <c r="S478"/>
      <c r="T478"/>
      <c r="U478"/>
      <c r="V478"/>
      <c r="X478"/>
      <c r="Y478"/>
      <c r="Z478"/>
      <c r="AA478"/>
      <c r="AB478"/>
      <c r="AC478"/>
    </row>
    <row r="479" spans="19:29" x14ac:dyDescent="0.2">
      <c r="S479"/>
      <c r="T479"/>
      <c r="U479"/>
      <c r="V479"/>
      <c r="X479"/>
      <c r="Y479"/>
      <c r="Z479"/>
      <c r="AA479"/>
      <c r="AB479"/>
      <c r="AC479"/>
    </row>
    <row r="480" spans="19:29" x14ac:dyDescent="0.2">
      <c r="S480"/>
      <c r="T480"/>
      <c r="U480"/>
      <c r="V480"/>
      <c r="X480"/>
      <c r="Y480"/>
      <c r="Z480"/>
      <c r="AA480"/>
      <c r="AB480"/>
      <c r="AC480"/>
    </row>
    <row r="481" spans="19:29" x14ac:dyDescent="0.2">
      <c r="S481"/>
      <c r="T481"/>
      <c r="U481"/>
      <c r="V481"/>
      <c r="X481"/>
      <c r="Y481"/>
      <c r="Z481"/>
      <c r="AA481"/>
      <c r="AB481"/>
      <c r="AC481"/>
    </row>
    <row r="482" spans="19:29" x14ac:dyDescent="0.2">
      <c r="S482"/>
      <c r="T482"/>
      <c r="U482"/>
      <c r="V482"/>
      <c r="X482"/>
      <c r="Y482"/>
      <c r="Z482"/>
      <c r="AA482"/>
      <c r="AB482"/>
      <c r="AC482"/>
    </row>
    <row r="483" spans="19:29" x14ac:dyDescent="0.2">
      <c r="S483"/>
      <c r="T483"/>
      <c r="U483"/>
      <c r="V483"/>
      <c r="X483"/>
      <c r="Y483"/>
      <c r="Z483"/>
      <c r="AA483"/>
      <c r="AB483"/>
      <c r="AC483"/>
    </row>
    <row r="484" spans="19:29" x14ac:dyDescent="0.2">
      <c r="S484"/>
      <c r="T484"/>
      <c r="U484"/>
      <c r="V484"/>
      <c r="X484"/>
      <c r="Y484"/>
      <c r="Z484"/>
      <c r="AA484"/>
      <c r="AB484"/>
      <c r="AC484"/>
    </row>
    <row r="485" spans="19:29" x14ac:dyDescent="0.2">
      <c r="S485"/>
      <c r="T485"/>
      <c r="U485"/>
      <c r="V485"/>
      <c r="X485"/>
      <c r="Y485"/>
      <c r="Z485"/>
      <c r="AA485"/>
      <c r="AB485"/>
      <c r="AC485"/>
    </row>
    <row r="486" spans="19:29" x14ac:dyDescent="0.2">
      <c r="S486"/>
      <c r="T486"/>
      <c r="U486"/>
      <c r="V486"/>
      <c r="X486"/>
      <c r="Y486"/>
      <c r="Z486"/>
      <c r="AA486"/>
      <c r="AB486"/>
      <c r="AC486"/>
    </row>
    <row r="487" spans="19:29" x14ac:dyDescent="0.2">
      <c r="S487"/>
      <c r="T487"/>
      <c r="U487"/>
      <c r="V487"/>
      <c r="X487"/>
      <c r="Y487"/>
      <c r="Z487"/>
      <c r="AA487"/>
      <c r="AB487"/>
      <c r="AC487"/>
    </row>
    <row r="488" spans="19:29" x14ac:dyDescent="0.2">
      <c r="S488"/>
      <c r="T488"/>
      <c r="U488"/>
      <c r="V488"/>
      <c r="X488"/>
      <c r="Y488"/>
      <c r="Z488"/>
      <c r="AA488"/>
      <c r="AB488"/>
      <c r="AC488"/>
    </row>
    <row r="489" spans="19:29" x14ac:dyDescent="0.2">
      <c r="S489"/>
      <c r="T489"/>
      <c r="U489"/>
      <c r="V489"/>
      <c r="X489"/>
      <c r="Y489"/>
      <c r="Z489"/>
      <c r="AA489"/>
      <c r="AB489"/>
      <c r="AC489"/>
    </row>
    <row r="490" spans="19:29" x14ac:dyDescent="0.2">
      <c r="S490"/>
      <c r="T490"/>
      <c r="U490"/>
      <c r="V490"/>
      <c r="X490"/>
      <c r="Y490"/>
      <c r="Z490"/>
      <c r="AA490"/>
      <c r="AB490"/>
      <c r="AC490"/>
    </row>
    <row r="491" spans="19:29" x14ac:dyDescent="0.2">
      <c r="S491"/>
      <c r="T491"/>
      <c r="U491"/>
      <c r="V491"/>
      <c r="X491"/>
      <c r="Y491"/>
      <c r="Z491"/>
      <c r="AA491"/>
      <c r="AB491"/>
      <c r="AC491"/>
    </row>
    <row r="492" spans="19:29" x14ac:dyDescent="0.2">
      <c r="S492"/>
      <c r="T492"/>
      <c r="U492"/>
      <c r="V492"/>
      <c r="X492"/>
      <c r="Y492"/>
      <c r="Z492"/>
      <c r="AA492"/>
      <c r="AB492"/>
      <c r="AC492"/>
    </row>
    <row r="493" spans="19:29" x14ac:dyDescent="0.2">
      <c r="S493"/>
      <c r="T493"/>
      <c r="U493"/>
      <c r="V493"/>
      <c r="X493"/>
      <c r="Y493"/>
      <c r="Z493"/>
      <c r="AA493"/>
      <c r="AB493"/>
      <c r="AC493"/>
    </row>
    <row r="494" spans="19:29" x14ac:dyDescent="0.2">
      <c r="S494"/>
      <c r="T494"/>
      <c r="U494"/>
      <c r="V494"/>
      <c r="X494"/>
      <c r="Y494"/>
      <c r="Z494"/>
      <c r="AA494"/>
      <c r="AB494"/>
      <c r="AC494"/>
    </row>
    <row r="495" spans="19:29" x14ac:dyDescent="0.2">
      <c r="S495"/>
      <c r="T495"/>
      <c r="U495"/>
      <c r="V495"/>
      <c r="X495"/>
      <c r="Y495"/>
      <c r="Z495"/>
      <c r="AA495"/>
      <c r="AB495"/>
      <c r="AC495"/>
    </row>
    <row r="496" spans="19:29" x14ac:dyDescent="0.2">
      <c r="S496"/>
      <c r="T496"/>
      <c r="U496"/>
      <c r="V496"/>
      <c r="X496"/>
      <c r="Y496"/>
      <c r="Z496"/>
      <c r="AA496"/>
      <c r="AB496"/>
      <c r="AC496"/>
    </row>
    <row r="497" spans="19:29" x14ac:dyDescent="0.2">
      <c r="S497"/>
      <c r="T497"/>
      <c r="U497"/>
      <c r="V497"/>
      <c r="X497"/>
      <c r="Y497"/>
      <c r="Z497"/>
      <c r="AA497"/>
      <c r="AB497"/>
      <c r="AC497"/>
    </row>
    <row r="498" spans="19:29" x14ac:dyDescent="0.2">
      <c r="S498"/>
      <c r="T498"/>
      <c r="U498"/>
      <c r="V498"/>
      <c r="X498"/>
      <c r="Y498"/>
      <c r="Z498"/>
      <c r="AA498"/>
      <c r="AB498"/>
      <c r="AC498"/>
    </row>
    <row r="499" spans="19:29" x14ac:dyDescent="0.2">
      <c r="S499"/>
      <c r="T499"/>
      <c r="U499"/>
      <c r="V499"/>
      <c r="X499"/>
      <c r="Y499"/>
      <c r="Z499"/>
      <c r="AA499"/>
      <c r="AB499"/>
      <c r="AC499"/>
    </row>
    <row r="500" spans="19:29" x14ac:dyDescent="0.2">
      <c r="S500"/>
      <c r="T500"/>
      <c r="U500"/>
      <c r="V500"/>
      <c r="X500"/>
      <c r="Y500"/>
      <c r="Z500"/>
      <c r="AA500"/>
      <c r="AB500"/>
      <c r="AC500"/>
    </row>
    <row r="501" spans="19:29" x14ac:dyDescent="0.2">
      <c r="S501"/>
      <c r="T501"/>
      <c r="U501"/>
      <c r="V501"/>
      <c r="X501"/>
      <c r="Y501"/>
      <c r="Z501"/>
      <c r="AA501"/>
      <c r="AB501"/>
      <c r="AC501"/>
    </row>
    <row r="502" spans="19:29" x14ac:dyDescent="0.2">
      <c r="S502"/>
      <c r="T502"/>
      <c r="U502"/>
      <c r="V502"/>
      <c r="X502"/>
      <c r="Y502"/>
      <c r="Z502"/>
      <c r="AA502"/>
      <c r="AB502"/>
      <c r="AC502"/>
    </row>
    <row r="503" spans="19:29" x14ac:dyDescent="0.2">
      <c r="S503"/>
      <c r="T503"/>
      <c r="U503"/>
      <c r="V503"/>
      <c r="X503"/>
      <c r="Y503"/>
      <c r="Z503"/>
      <c r="AA503"/>
      <c r="AB503"/>
      <c r="AC503"/>
    </row>
    <row r="504" spans="19:29" x14ac:dyDescent="0.2">
      <c r="S504"/>
      <c r="T504"/>
      <c r="U504"/>
      <c r="V504"/>
      <c r="X504"/>
      <c r="Y504"/>
      <c r="Z504"/>
      <c r="AA504"/>
      <c r="AB504"/>
      <c r="AC504"/>
    </row>
    <row r="505" spans="19:29" x14ac:dyDescent="0.2">
      <c r="S505"/>
      <c r="T505"/>
      <c r="U505"/>
      <c r="V505"/>
      <c r="X505"/>
      <c r="Y505"/>
      <c r="Z505"/>
      <c r="AA505"/>
      <c r="AB505"/>
      <c r="AC505"/>
    </row>
    <row r="506" spans="19:29" x14ac:dyDescent="0.2">
      <c r="S506"/>
      <c r="T506"/>
      <c r="U506"/>
      <c r="V506"/>
      <c r="X506"/>
      <c r="Y506"/>
      <c r="Z506"/>
      <c r="AA506"/>
      <c r="AB506"/>
      <c r="AC506"/>
    </row>
    <row r="507" spans="19:29" x14ac:dyDescent="0.2">
      <c r="S507"/>
      <c r="T507"/>
      <c r="U507"/>
      <c r="V507"/>
      <c r="X507"/>
      <c r="Y507"/>
      <c r="Z507"/>
      <c r="AA507"/>
      <c r="AB507"/>
      <c r="AC507"/>
    </row>
    <row r="508" spans="19:29" x14ac:dyDescent="0.2">
      <c r="S508"/>
      <c r="T508"/>
      <c r="U508"/>
      <c r="V508"/>
      <c r="X508"/>
      <c r="Y508"/>
      <c r="Z508"/>
      <c r="AA508"/>
      <c r="AB508"/>
      <c r="AC508"/>
    </row>
    <row r="509" spans="19:29" x14ac:dyDescent="0.2">
      <c r="S509"/>
      <c r="T509"/>
      <c r="U509"/>
      <c r="V509"/>
      <c r="X509"/>
      <c r="Y509"/>
      <c r="Z509"/>
      <c r="AA509"/>
      <c r="AB509"/>
      <c r="AC509"/>
    </row>
    <row r="510" spans="19:29" x14ac:dyDescent="0.2">
      <c r="S510"/>
      <c r="T510"/>
      <c r="U510"/>
      <c r="V510"/>
      <c r="X510"/>
      <c r="Y510"/>
      <c r="Z510"/>
      <c r="AA510"/>
      <c r="AB510"/>
      <c r="AC510"/>
    </row>
    <row r="511" spans="19:29" x14ac:dyDescent="0.2">
      <c r="S511"/>
      <c r="T511"/>
      <c r="U511"/>
      <c r="V511"/>
      <c r="X511"/>
      <c r="Y511"/>
      <c r="Z511"/>
      <c r="AA511"/>
      <c r="AB511"/>
      <c r="AC511"/>
    </row>
    <row r="512" spans="19:29" x14ac:dyDescent="0.2">
      <c r="S512"/>
      <c r="T512"/>
      <c r="U512"/>
      <c r="V512"/>
      <c r="X512"/>
      <c r="Y512"/>
      <c r="Z512"/>
      <c r="AA512"/>
      <c r="AB512"/>
      <c r="AC512"/>
    </row>
    <row r="513" spans="19:29" x14ac:dyDescent="0.2">
      <c r="S513"/>
      <c r="T513"/>
      <c r="U513"/>
      <c r="V513"/>
      <c r="X513"/>
      <c r="Y513"/>
      <c r="Z513"/>
      <c r="AA513"/>
      <c r="AB513"/>
      <c r="AC513"/>
    </row>
    <row r="514" spans="19:29" x14ac:dyDescent="0.2">
      <c r="S514"/>
      <c r="T514"/>
      <c r="U514"/>
      <c r="V514"/>
      <c r="X514"/>
      <c r="Y514"/>
      <c r="Z514"/>
      <c r="AA514"/>
      <c r="AB514"/>
      <c r="AC514"/>
    </row>
    <row r="515" spans="19:29" x14ac:dyDescent="0.2">
      <c r="S515"/>
      <c r="T515"/>
      <c r="U515"/>
      <c r="V515"/>
      <c r="X515"/>
      <c r="Y515"/>
      <c r="Z515"/>
      <c r="AA515"/>
      <c r="AB515"/>
      <c r="AC515"/>
    </row>
    <row r="516" spans="19:29" x14ac:dyDescent="0.2">
      <c r="S516"/>
      <c r="T516"/>
      <c r="U516"/>
      <c r="V516"/>
      <c r="X516"/>
      <c r="Y516"/>
      <c r="Z516"/>
      <c r="AA516"/>
      <c r="AB516"/>
      <c r="AC516"/>
    </row>
    <row r="517" spans="19:29" x14ac:dyDescent="0.2">
      <c r="S517"/>
      <c r="T517"/>
      <c r="U517"/>
      <c r="V517"/>
      <c r="X517"/>
      <c r="Y517"/>
      <c r="Z517"/>
      <c r="AA517"/>
      <c r="AB517"/>
      <c r="AC517"/>
    </row>
    <row r="518" spans="19:29" x14ac:dyDescent="0.2">
      <c r="S518"/>
      <c r="T518"/>
      <c r="U518"/>
      <c r="V518"/>
      <c r="X518"/>
      <c r="Y518"/>
      <c r="Z518"/>
      <c r="AA518"/>
      <c r="AB518"/>
      <c r="AC518"/>
    </row>
    <row r="519" spans="19:29" x14ac:dyDescent="0.2">
      <c r="S519"/>
      <c r="T519"/>
      <c r="U519"/>
      <c r="V519"/>
      <c r="X519"/>
      <c r="Y519"/>
      <c r="Z519"/>
      <c r="AA519"/>
      <c r="AB519"/>
      <c r="AC519"/>
    </row>
    <row r="520" spans="19:29" x14ac:dyDescent="0.2">
      <c r="S520"/>
      <c r="T520"/>
      <c r="U520"/>
      <c r="V520"/>
      <c r="X520"/>
      <c r="Y520"/>
      <c r="Z520"/>
      <c r="AA520"/>
      <c r="AB520"/>
      <c r="AC520"/>
    </row>
    <row r="521" spans="19:29" x14ac:dyDescent="0.2">
      <c r="S521"/>
      <c r="T521"/>
      <c r="U521"/>
      <c r="V521"/>
      <c r="X521"/>
      <c r="Y521"/>
      <c r="Z521"/>
      <c r="AA521"/>
      <c r="AB521"/>
      <c r="AC521"/>
    </row>
    <row r="522" spans="19:29" x14ac:dyDescent="0.2">
      <c r="S522"/>
      <c r="T522"/>
      <c r="U522"/>
      <c r="V522"/>
      <c r="X522"/>
      <c r="Y522"/>
      <c r="Z522"/>
      <c r="AA522"/>
      <c r="AB522"/>
      <c r="AC522"/>
    </row>
    <row r="523" spans="19:29" x14ac:dyDescent="0.2">
      <c r="S523"/>
      <c r="T523"/>
      <c r="U523"/>
      <c r="V523"/>
      <c r="X523"/>
      <c r="Y523"/>
      <c r="Z523"/>
      <c r="AA523"/>
      <c r="AB523"/>
      <c r="AC523"/>
    </row>
    <row r="524" spans="19:29" x14ac:dyDescent="0.2">
      <c r="S524"/>
      <c r="T524"/>
      <c r="U524"/>
      <c r="V524"/>
      <c r="X524"/>
      <c r="Y524"/>
      <c r="Z524"/>
      <c r="AA524"/>
      <c r="AB524"/>
      <c r="AC524"/>
    </row>
    <row r="525" spans="19:29" x14ac:dyDescent="0.2">
      <c r="S525"/>
      <c r="T525"/>
      <c r="U525"/>
      <c r="V525"/>
      <c r="X525"/>
      <c r="Y525"/>
      <c r="Z525"/>
      <c r="AA525"/>
      <c r="AB525"/>
      <c r="AC525"/>
    </row>
    <row r="526" spans="19:29" x14ac:dyDescent="0.2">
      <c r="S526"/>
      <c r="T526"/>
      <c r="U526"/>
      <c r="V526"/>
      <c r="X526"/>
      <c r="Y526"/>
      <c r="Z526"/>
      <c r="AA526"/>
      <c r="AB526"/>
      <c r="AC526"/>
    </row>
    <row r="527" spans="19:29" x14ac:dyDescent="0.2">
      <c r="S527"/>
      <c r="T527"/>
      <c r="U527"/>
      <c r="V527"/>
      <c r="X527"/>
      <c r="Y527"/>
      <c r="Z527"/>
      <c r="AA527"/>
      <c r="AB527"/>
      <c r="AC527"/>
    </row>
    <row r="528" spans="19:29" x14ac:dyDescent="0.2">
      <c r="S528"/>
      <c r="T528"/>
      <c r="U528"/>
      <c r="V528"/>
      <c r="X528"/>
      <c r="Y528"/>
      <c r="Z528"/>
      <c r="AA528"/>
      <c r="AB528"/>
      <c r="AC528"/>
    </row>
    <row r="529" spans="19:29" x14ac:dyDescent="0.2">
      <c r="S529"/>
      <c r="T529"/>
      <c r="U529"/>
      <c r="V529"/>
      <c r="X529"/>
      <c r="Y529"/>
      <c r="Z529"/>
      <c r="AA529"/>
      <c r="AB529"/>
      <c r="AC529"/>
    </row>
    <row r="530" spans="19:29" x14ac:dyDescent="0.2">
      <c r="S530"/>
      <c r="T530"/>
      <c r="U530"/>
      <c r="V530"/>
      <c r="X530"/>
      <c r="Y530"/>
      <c r="Z530"/>
      <c r="AA530"/>
      <c r="AB530"/>
      <c r="AC530"/>
    </row>
    <row r="531" spans="19:29" x14ac:dyDescent="0.2">
      <c r="S531"/>
      <c r="T531"/>
      <c r="U531"/>
      <c r="V531"/>
      <c r="X531"/>
      <c r="Y531"/>
      <c r="Z531"/>
      <c r="AA531"/>
      <c r="AB531"/>
      <c r="AC531"/>
    </row>
    <row r="532" spans="19:29" x14ac:dyDescent="0.2">
      <c r="S532"/>
      <c r="T532"/>
      <c r="U532"/>
      <c r="V532"/>
      <c r="X532"/>
      <c r="Y532"/>
      <c r="Z532"/>
      <c r="AA532"/>
      <c r="AB532"/>
      <c r="AC532"/>
    </row>
    <row r="533" spans="19:29" x14ac:dyDescent="0.2">
      <c r="S533"/>
      <c r="T533"/>
      <c r="U533"/>
      <c r="V533"/>
      <c r="X533"/>
      <c r="Y533"/>
      <c r="Z533"/>
      <c r="AA533"/>
      <c r="AB533"/>
      <c r="AC533"/>
    </row>
    <row r="534" spans="19:29" x14ac:dyDescent="0.2">
      <c r="S534"/>
      <c r="T534"/>
      <c r="U534"/>
      <c r="V534"/>
      <c r="X534"/>
      <c r="Y534"/>
      <c r="Z534"/>
      <c r="AA534"/>
      <c r="AB534"/>
      <c r="AC534"/>
    </row>
    <row r="535" spans="19:29" x14ac:dyDescent="0.2">
      <c r="S535"/>
      <c r="T535"/>
      <c r="U535"/>
      <c r="V535"/>
      <c r="X535"/>
      <c r="Y535"/>
      <c r="Z535"/>
      <c r="AA535"/>
      <c r="AB535"/>
      <c r="AC535"/>
    </row>
    <row r="536" spans="19:29" x14ac:dyDescent="0.2">
      <c r="S536"/>
      <c r="T536"/>
      <c r="U536"/>
      <c r="V536"/>
      <c r="X536"/>
      <c r="Y536"/>
      <c r="Z536"/>
      <c r="AA536"/>
      <c r="AB536"/>
      <c r="AC536"/>
    </row>
    <row r="537" spans="19:29" x14ac:dyDescent="0.2">
      <c r="S537"/>
      <c r="T537"/>
      <c r="U537"/>
      <c r="V537"/>
      <c r="X537"/>
      <c r="Y537"/>
      <c r="Z537"/>
      <c r="AA537"/>
      <c r="AB537"/>
      <c r="AC537"/>
    </row>
    <row r="538" spans="19:29" x14ac:dyDescent="0.2">
      <c r="S538"/>
      <c r="T538"/>
      <c r="U538"/>
      <c r="V538"/>
      <c r="X538"/>
      <c r="Y538"/>
      <c r="Z538"/>
      <c r="AA538"/>
      <c r="AB538"/>
      <c r="AC538"/>
    </row>
    <row r="539" spans="19:29" x14ac:dyDescent="0.2">
      <c r="S539"/>
      <c r="T539"/>
      <c r="U539"/>
      <c r="V539"/>
      <c r="X539"/>
      <c r="Y539"/>
      <c r="Z539"/>
      <c r="AA539"/>
      <c r="AB539"/>
      <c r="AC539"/>
    </row>
    <row r="540" spans="19:29" x14ac:dyDescent="0.2">
      <c r="S540"/>
      <c r="T540"/>
      <c r="U540"/>
      <c r="V540"/>
      <c r="X540"/>
      <c r="Y540"/>
      <c r="Z540"/>
      <c r="AA540"/>
      <c r="AB540"/>
      <c r="AC540"/>
    </row>
    <row r="541" spans="19:29" x14ac:dyDescent="0.2">
      <c r="S541"/>
      <c r="T541"/>
      <c r="U541"/>
      <c r="V541"/>
      <c r="X541"/>
      <c r="Y541"/>
      <c r="Z541"/>
      <c r="AA541"/>
      <c r="AB541"/>
      <c r="AC541"/>
    </row>
    <row r="542" spans="19:29" x14ac:dyDescent="0.2">
      <c r="S542"/>
      <c r="T542"/>
      <c r="U542"/>
      <c r="V542"/>
      <c r="X542"/>
      <c r="Y542"/>
      <c r="Z542"/>
      <c r="AA542"/>
      <c r="AB542"/>
      <c r="AC542"/>
    </row>
    <row r="543" spans="19:29" x14ac:dyDescent="0.2">
      <c r="S543"/>
      <c r="T543"/>
      <c r="U543"/>
      <c r="V543"/>
      <c r="X543"/>
      <c r="Y543"/>
      <c r="Z543"/>
      <c r="AA543"/>
      <c r="AB543"/>
      <c r="AC543"/>
    </row>
    <row r="544" spans="19:29" x14ac:dyDescent="0.2">
      <c r="S544"/>
      <c r="T544"/>
      <c r="U544"/>
      <c r="V544"/>
      <c r="X544"/>
      <c r="Y544"/>
      <c r="Z544"/>
      <c r="AA544"/>
      <c r="AB544"/>
      <c r="AC544"/>
    </row>
    <row r="545" spans="19:29" x14ac:dyDescent="0.2">
      <c r="S545"/>
      <c r="T545"/>
      <c r="U545"/>
      <c r="V545"/>
      <c r="X545"/>
      <c r="Y545"/>
      <c r="Z545"/>
      <c r="AA545"/>
      <c r="AB545"/>
      <c r="AC545"/>
    </row>
    <row r="546" spans="19:29" x14ac:dyDescent="0.2">
      <c r="S546"/>
      <c r="T546"/>
      <c r="U546"/>
      <c r="V546"/>
      <c r="X546"/>
      <c r="Y546"/>
      <c r="Z546"/>
      <c r="AA546"/>
      <c r="AB546"/>
      <c r="AC546"/>
    </row>
    <row r="547" spans="19:29" x14ac:dyDescent="0.2">
      <c r="S547"/>
      <c r="T547"/>
      <c r="U547"/>
      <c r="V547"/>
      <c r="X547"/>
      <c r="Y547"/>
      <c r="Z547"/>
      <c r="AA547"/>
      <c r="AB547"/>
      <c r="AC547"/>
    </row>
    <row r="548" spans="19:29" x14ac:dyDescent="0.2">
      <c r="S548"/>
      <c r="T548"/>
      <c r="U548"/>
      <c r="V548"/>
      <c r="X548"/>
      <c r="Y548"/>
      <c r="Z548"/>
      <c r="AA548"/>
      <c r="AB548"/>
      <c r="AC548"/>
    </row>
    <row r="549" spans="19:29" x14ac:dyDescent="0.2">
      <c r="S549"/>
      <c r="T549"/>
      <c r="U549"/>
      <c r="V549"/>
      <c r="X549"/>
      <c r="Y549"/>
      <c r="Z549"/>
      <c r="AA549"/>
      <c r="AB549"/>
      <c r="AC549"/>
    </row>
    <row r="550" spans="19:29" x14ac:dyDescent="0.2">
      <c r="S550"/>
      <c r="T550"/>
      <c r="U550"/>
      <c r="V550"/>
      <c r="X550"/>
      <c r="Y550"/>
      <c r="Z550"/>
      <c r="AA550"/>
      <c r="AB550"/>
      <c r="AC550"/>
    </row>
    <row r="551" spans="19:29" x14ac:dyDescent="0.2">
      <c r="S551"/>
      <c r="T551"/>
      <c r="U551"/>
      <c r="V551"/>
      <c r="X551"/>
      <c r="Y551"/>
      <c r="Z551"/>
      <c r="AA551"/>
      <c r="AB551"/>
      <c r="AC551"/>
    </row>
    <row r="552" spans="19:29" x14ac:dyDescent="0.2">
      <c r="S552"/>
      <c r="T552"/>
      <c r="U552"/>
      <c r="V552"/>
      <c r="X552"/>
      <c r="Y552"/>
      <c r="Z552"/>
      <c r="AA552"/>
      <c r="AB552"/>
      <c r="AC552"/>
    </row>
    <row r="553" spans="19:29" x14ac:dyDescent="0.2">
      <c r="S553"/>
      <c r="T553"/>
      <c r="U553"/>
      <c r="V553"/>
      <c r="X553"/>
      <c r="Y553"/>
      <c r="Z553"/>
      <c r="AA553"/>
      <c r="AB553"/>
      <c r="AC553"/>
    </row>
    <row r="554" spans="19:29" x14ac:dyDescent="0.2">
      <c r="S554"/>
      <c r="T554"/>
      <c r="U554"/>
      <c r="V554"/>
      <c r="X554"/>
      <c r="Y554"/>
      <c r="Z554"/>
      <c r="AA554"/>
      <c r="AB554"/>
      <c r="AC554"/>
    </row>
    <row r="555" spans="19:29" x14ac:dyDescent="0.2">
      <c r="S555"/>
      <c r="T555"/>
      <c r="U555"/>
      <c r="V555"/>
      <c r="X555"/>
      <c r="Y555"/>
      <c r="Z555"/>
      <c r="AA555"/>
      <c r="AB555"/>
      <c r="AC555"/>
    </row>
    <row r="556" spans="19:29" x14ac:dyDescent="0.2">
      <c r="S556"/>
      <c r="T556"/>
      <c r="U556"/>
      <c r="V556"/>
      <c r="X556"/>
      <c r="Y556"/>
      <c r="Z556"/>
      <c r="AA556"/>
      <c r="AB556"/>
      <c r="AC556"/>
    </row>
    <row r="557" spans="19:29" x14ac:dyDescent="0.2">
      <c r="S557"/>
      <c r="T557"/>
      <c r="U557"/>
      <c r="V557"/>
      <c r="X557"/>
      <c r="Y557"/>
      <c r="Z557"/>
      <c r="AA557"/>
      <c r="AB557"/>
      <c r="AC557"/>
    </row>
    <row r="558" spans="19:29" x14ac:dyDescent="0.2">
      <c r="S558"/>
      <c r="T558"/>
      <c r="U558"/>
      <c r="V558"/>
      <c r="X558"/>
      <c r="Y558"/>
      <c r="Z558"/>
      <c r="AA558"/>
      <c r="AB558"/>
      <c r="AC558"/>
    </row>
    <row r="559" spans="19:29" x14ac:dyDescent="0.2">
      <c r="S559"/>
      <c r="T559"/>
      <c r="U559"/>
      <c r="V559"/>
      <c r="X559"/>
      <c r="Y559"/>
      <c r="Z559"/>
      <c r="AA559"/>
      <c r="AB559"/>
      <c r="AC559"/>
    </row>
    <row r="560" spans="19:29" x14ac:dyDescent="0.2">
      <c r="S560"/>
      <c r="T560"/>
      <c r="U560"/>
      <c r="V560"/>
      <c r="X560"/>
      <c r="Y560"/>
      <c r="Z560"/>
      <c r="AA560"/>
      <c r="AB560"/>
      <c r="AC560"/>
    </row>
    <row r="561" spans="19:29" x14ac:dyDescent="0.2">
      <c r="S561"/>
      <c r="T561"/>
      <c r="U561"/>
      <c r="V561"/>
      <c r="X561"/>
      <c r="Y561"/>
      <c r="Z561"/>
      <c r="AA561"/>
      <c r="AB561"/>
      <c r="AC561"/>
    </row>
    <row r="562" spans="19:29" x14ac:dyDescent="0.2">
      <c r="S562"/>
      <c r="T562"/>
      <c r="U562"/>
      <c r="V562"/>
      <c r="X562"/>
      <c r="Y562"/>
      <c r="Z562"/>
      <c r="AA562"/>
      <c r="AB562"/>
      <c r="AC562"/>
    </row>
    <row r="563" spans="19:29" x14ac:dyDescent="0.2">
      <c r="S563"/>
      <c r="T563"/>
      <c r="U563"/>
      <c r="V563"/>
      <c r="X563"/>
      <c r="Y563"/>
      <c r="Z563"/>
      <c r="AA563"/>
      <c r="AB563"/>
      <c r="AC563"/>
    </row>
    <row r="564" spans="19:29" x14ac:dyDescent="0.2">
      <c r="S564"/>
      <c r="T564"/>
      <c r="U564"/>
      <c r="V564"/>
      <c r="X564"/>
      <c r="Y564"/>
      <c r="Z564"/>
      <c r="AA564"/>
      <c r="AB564"/>
      <c r="AC564"/>
    </row>
    <row r="565" spans="19:29" x14ac:dyDescent="0.2">
      <c r="S565"/>
      <c r="T565"/>
      <c r="U565"/>
      <c r="V565"/>
      <c r="X565"/>
      <c r="Y565"/>
      <c r="Z565"/>
      <c r="AA565"/>
      <c r="AB565"/>
      <c r="AC565"/>
    </row>
    <row r="566" spans="19:29" x14ac:dyDescent="0.2">
      <c r="S566"/>
      <c r="T566"/>
      <c r="U566"/>
      <c r="V566"/>
      <c r="X566"/>
      <c r="Y566"/>
      <c r="Z566"/>
      <c r="AA566"/>
      <c r="AB566"/>
      <c r="AC566"/>
    </row>
    <row r="567" spans="19:29" x14ac:dyDescent="0.2">
      <c r="S567"/>
      <c r="T567"/>
      <c r="U567"/>
      <c r="V567"/>
      <c r="X567"/>
      <c r="Y567"/>
      <c r="Z567"/>
      <c r="AA567"/>
      <c r="AB567"/>
      <c r="AC567"/>
    </row>
    <row r="568" spans="19:29" x14ac:dyDescent="0.2">
      <c r="S568"/>
      <c r="T568"/>
      <c r="U568"/>
      <c r="V568"/>
      <c r="X568"/>
      <c r="Y568"/>
      <c r="Z568"/>
      <c r="AA568"/>
      <c r="AB568"/>
      <c r="AC568"/>
    </row>
    <row r="569" spans="19:29" x14ac:dyDescent="0.2">
      <c r="S569"/>
      <c r="T569"/>
      <c r="U569"/>
      <c r="V569"/>
      <c r="X569"/>
      <c r="Y569"/>
      <c r="Z569"/>
      <c r="AA569"/>
      <c r="AB569"/>
      <c r="AC569"/>
    </row>
    <row r="570" spans="19:29" x14ac:dyDescent="0.2">
      <c r="S570"/>
      <c r="T570"/>
      <c r="U570"/>
      <c r="V570"/>
      <c r="X570"/>
      <c r="Y570"/>
      <c r="Z570"/>
      <c r="AA570"/>
      <c r="AB570"/>
      <c r="AC570"/>
    </row>
    <row r="571" spans="19:29" x14ac:dyDescent="0.2">
      <c r="S571"/>
      <c r="T571"/>
      <c r="U571"/>
      <c r="V571"/>
      <c r="X571"/>
      <c r="Y571"/>
      <c r="Z571"/>
      <c r="AA571"/>
      <c r="AB571"/>
      <c r="AC571"/>
    </row>
    <row r="572" spans="19:29" x14ac:dyDescent="0.2">
      <c r="S572"/>
      <c r="T572"/>
      <c r="U572"/>
      <c r="V572"/>
      <c r="X572"/>
      <c r="Y572"/>
      <c r="Z572"/>
      <c r="AA572"/>
      <c r="AB572"/>
      <c r="AC572"/>
    </row>
    <row r="573" spans="19:29" x14ac:dyDescent="0.2">
      <c r="S573"/>
      <c r="T573"/>
      <c r="U573"/>
      <c r="V573"/>
      <c r="X573"/>
      <c r="Y573"/>
      <c r="Z573"/>
      <c r="AA573"/>
      <c r="AB573"/>
      <c r="AC573"/>
    </row>
    <row r="574" spans="19:29" x14ac:dyDescent="0.2">
      <c r="S574"/>
      <c r="T574"/>
      <c r="U574"/>
      <c r="V574"/>
      <c r="X574"/>
      <c r="Y574"/>
      <c r="Z574"/>
      <c r="AA574"/>
      <c r="AB574"/>
      <c r="AC574"/>
    </row>
    <row r="575" spans="19:29" x14ac:dyDescent="0.2">
      <c r="S575"/>
      <c r="T575"/>
      <c r="U575"/>
      <c r="V575"/>
      <c r="X575"/>
      <c r="Y575"/>
      <c r="Z575"/>
      <c r="AA575"/>
      <c r="AB575"/>
      <c r="AC575"/>
    </row>
    <row r="576" spans="19:29" x14ac:dyDescent="0.2">
      <c r="S576"/>
      <c r="T576"/>
      <c r="U576"/>
      <c r="V576"/>
      <c r="X576"/>
      <c r="Y576"/>
      <c r="Z576"/>
      <c r="AA576"/>
      <c r="AB576"/>
      <c r="AC576"/>
    </row>
    <row r="577" spans="19:29" x14ac:dyDescent="0.2">
      <c r="S577"/>
      <c r="T577"/>
      <c r="U577"/>
      <c r="V577"/>
      <c r="X577"/>
      <c r="Y577"/>
      <c r="Z577"/>
      <c r="AA577"/>
      <c r="AB577"/>
      <c r="AC577"/>
    </row>
    <row r="578" spans="19:29" x14ac:dyDescent="0.2">
      <c r="S578"/>
      <c r="T578"/>
      <c r="U578"/>
      <c r="V578"/>
      <c r="X578"/>
      <c r="Y578"/>
      <c r="Z578"/>
      <c r="AA578"/>
      <c r="AB578"/>
      <c r="AC578"/>
    </row>
    <row r="579" spans="19:29" x14ac:dyDescent="0.2">
      <c r="S579"/>
      <c r="T579"/>
      <c r="U579"/>
      <c r="V579"/>
      <c r="X579"/>
      <c r="Y579"/>
      <c r="Z579"/>
      <c r="AA579"/>
      <c r="AB579"/>
      <c r="AC579"/>
    </row>
    <row r="580" spans="19:29" x14ac:dyDescent="0.2">
      <c r="S580"/>
      <c r="T580"/>
      <c r="U580"/>
      <c r="V580"/>
      <c r="X580"/>
      <c r="Y580"/>
      <c r="Z580"/>
      <c r="AA580"/>
      <c r="AB580"/>
      <c r="AC580"/>
    </row>
    <row r="581" spans="19:29" x14ac:dyDescent="0.2">
      <c r="S581"/>
      <c r="T581"/>
      <c r="U581"/>
      <c r="V581"/>
      <c r="X581"/>
      <c r="Y581"/>
      <c r="Z581"/>
      <c r="AA581"/>
      <c r="AB581"/>
      <c r="AC581"/>
    </row>
    <row r="582" spans="19:29" x14ac:dyDescent="0.2">
      <c r="S582"/>
      <c r="T582"/>
      <c r="U582"/>
      <c r="V582"/>
      <c r="X582"/>
      <c r="Y582"/>
      <c r="Z582"/>
      <c r="AA582"/>
      <c r="AB582"/>
      <c r="AC582"/>
    </row>
    <row r="583" spans="19:29" x14ac:dyDescent="0.2">
      <c r="S583"/>
      <c r="T583"/>
      <c r="U583"/>
      <c r="V583"/>
      <c r="X583"/>
      <c r="Y583"/>
      <c r="Z583"/>
      <c r="AA583"/>
      <c r="AB583"/>
      <c r="AC583"/>
    </row>
    <row r="584" spans="19:29" x14ac:dyDescent="0.2">
      <c r="S584"/>
      <c r="T584"/>
      <c r="U584"/>
      <c r="V584"/>
      <c r="X584"/>
      <c r="Y584"/>
      <c r="Z584"/>
      <c r="AA584"/>
      <c r="AB584"/>
      <c r="AC584"/>
    </row>
    <row r="585" spans="19:29" x14ac:dyDescent="0.2">
      <c r="S585"/>
      <c r="T585"/>
      <c r="U585"/>
      <c r="V585"/>
      <c r="X585"/>
      <c r="Y585"/>
      <c r="Z585"/>
      <c r="AA585"/>
      <c r="AB585"/>
      <c r="AC585"/>
    </row>
    <row r="586" spans="19:29" x14ac:dyDescent="0.2">
      <c r="S586"/>
      <c r="T586"/>
      <c r="U586"/>
      <c r="V586"/>
      <c r="X586"/>
      <c r="Y586"/>
      <c r="Z586"/>
      <c r="AA586"/>
      <c r="AB586"/>
      <c r="AC586"/>
    </row>
    <row r="587" spans="19:29" x14ac:dyDescent="0.2">
      <c r="S587"/>
      <c r="T587"/>
      <c r="U587"/>
      <c r="V587"/>
      <c r="X587"/>
      <c r="Y587"/>
      <c r="Z587"/>
      <c r="AA587"/>
      <c r="AB587"/>
      <c r="AC587"/>
    </row>
    <row r="588" spans="19:29" x14ac:dyDescent="0.2">
      <c r="S588"/>
      <c r="T588"/>
      <c r="U588"/>
      <c r="V588"/>
      <c r="X588"/>
      <c r="Y588"/>
      <c r="Z588"/>
      <c r="AA588"/>
      <c r="AB588"/>
      <c r="AC588"/>
    </row>
    <row r="589" spans="19:29" x14ac:dyDescent="0.2">
      <c r="S589"/>
      <c r="T589"/>
      <c r="U589"/>
      <c r="V589"/>
      <c r="X589"/>
      <c r="Y589"/>
      <c r="Z589"/>
      <c r="AA589"/>
      <c r="AB589"/>
      <c r="AC589"/>
    </row>
    <row r="590" spans="19:29" x14ac:dyDescent="0.2">
      <c r="S590"/>
      <c r="T590"/>
      <c r="U590"/>
      <c r="V590"/>
      <c r="X590"/>
      <c r="Y590"/>
      <c r="Z590"/>
      <c r="AA590"/>
      <c r="AB590"/>
      <c r="AC590"/>
    </row>
    <row r="591" spans="19:29" x14ac:dyDescent="0.2">
      <c r="S591"/>
      <c r="T591"/>
      <c r="U591"/>
      <c r="V591"/>
      <c r="X591"/>
      <c r="Y591"/>
      <c r="Z591"/>
      <c r="AA591"/>
      <c r="AB591"/>
      <c r="AC591"/>
    </row>
    <row r="592" spans="19:29" x14ac:dyDescent="0.2">
      <c r="S592"/>
      <c r="T592"/>
      <c r="U592"/>
      <c r="V592"/>
      <c r="X592"/>
      <c r="Y592"/>
      <c r="Z592"/>
      <c r="AA592"/>
      <c r="AB592"/>
      <c r="AC592"/>
    </row>
    <row r="593" spans="19:29" x14ac:dyDescent="0.2">
      <c r="S593"/>
      <c r="T593"/>
      <c r="U593"/>
      <c r="V593"/>
      <c r="X593"/>
      <c r="Y593"/>
      <c r="Z593"/>
      <c r="AA593"/>
      <c r="AB593"/>
      <c r="AC593"/>
    </row>
    <row r="594" spans="19:29" x14ac:dyDescent="0.2">
      <c r="S594"/>
      <c r="T594"/>
      <c r="U594"/>
      <c r="V594"/>
      <c r="X594"/>
      <c r="Y594"/>
      <c r="Z594"/>
      <c r="AA594"/>
      <c r="AB594"/>
      <c r="AC594"/>
    </row>
    <row r="595" spans="19:29" x14ac:dyDescent="0.2">
      <c r="S595"/>
      <c r="T595"/>
      <c r="U595"/>
      <c r="V595"/>
      <c r="X595"/>
      <c r="Y595"/>
      <c r="Z595"/>
      <c r="AA595"/>
      <c r="AB595"/>
      <c r="AC595"/>
    </row>
    <row r="596" spans="19:29" x14ac:dyDescent="0.2">
      <c r="S596"/>
      <c r="T596"/>
      <c r="U596"/>
      <c r="V596"/>
      <c r="X596"/>
      <c r="Y596"/>
      <c r="Z596"/>
      <c r="AA596"/>
      <c r="AB596"/>
      <c r="AC596"/>
    </row>
    <row r="597" spans="19:29" x14ac:dyDescent="0.2">
      <c r="S597"/>
      <c r="T597"/>
      <c r="U597"/>
      <c r="V597"/>
      <c r="X597"/>
      <c r="Y597"/>
      <c r="Z597"/>
      <c r="AA597"/>
      <c r="AB597"/>
      <c r="AC597"/>
    </row>
    <row r="598" spans="19:29" x14ac:dyDescent="0.2">
      <c r="S598"/>
      <c r="T598"/>
      <c r="U598"/>
      <c r="V598"/>
      <c r="X598"/>
      <c r="Y598"/>
      <c r="Z598"/>
      <c r="AA598"/>
      <c r="AB598"/>
      <c r="AC598"/>
    </row>
    <row r="599" spans="19:29" x14ac:dyDescent="0.2">
      <c r="S599"/>
      <c r="T599"/>
      <c r="U599"/>
      <c r="V599"/>
      <c r="X599"/>
      <c r="Y599"/>
      <c r="Z599"/>
      <c r="AA599"/>
      <c r="AB599"/>
      <c r="AC599"/>
    </row>
    <row r="600" spans="19:29" x14ac:dyDescent="0.2">
      <c r="S600"/>
      <c r="T600"/>
      <c r="U600"/>
      <c r="V600"/>
      <c r="X600"/>
      <c r="Y600"/>
      <c r="Z600"/>
      <c r="AA600"/>
      <c r="AB600"/>
      <c r="AC600"/>
    </row>
    <row r="601" spans="19:29" x14ac:dyDescent="0.2">
      <c r="S601"/>
      <c r="T601"/>
      <c r="U601"/>
      <c r="V601"/>
      <c r="X601"/>
      <c r="Y601"/>
      <c r="Z601"/>
      <c r="AA601"/>
      <c r="AB601"/>
      <c r="AC601"/>
    </row>
    <row r="602" spans="19:29" x14ac:dyDescent="0.2">
      <c r="S602"/>
      <c r="T602"/>
      <c r="U602"/>
      <c r="V602"/>
      <c r="X602"/>
      <c r="Y602"/>
      <c r="Z602"/>
      <c r="AA602"/>
      <c r="AB602"/>
      <c r="AC602"/>
    </row>
    <row r="603" spans="19:29" x14ac:dyDescent="0.2">
      <c r="S603"/>
      <c r="T603"/>
      <c r="U603"/>
      <c r="V603"/>
      <c r="X603"/>
      <c r="Y603"/>
      <c r="Z603"/>
      <c r="AA603"/>
      <c r="AB603"/>
      <c r="AC603"/>
    </row>
    <row r="604" spans="19:29" x14ac:dyDescent="0.2">
      <c r="S604"/>
      <c r="T604"/>
      <c r="U604"/>
      <c r="V604"/>
      <c r="X604"/>
      <c r="Y604"/>
      <c r="Z604"/>
      <c r="AA604"/>
      <c r="AB604"/>
      <c r="AC604"/>
    </row>
    <row r="605" spans="19:29" x14ac:dyDescent="0.2">
      <c r="S605"/>
      <c r="T605"/>
      <c r="U605"/>
      <c r="V605"/>
      <c r="X605"/>
      <c r="Y605"/>
      <c r="Z605"/>
      <c r="AA605"/>
      <c r="AB605"/>
      <c r="AC605"/>
    </row>
    <row r="606" spans="19:29" x14ac:dyDescent="0.2">
      <c r="S606"/>
      <c r="T606"/>
      <c r="U606"/>
      <c r="V606"/>
      <c r="X606"/>
      <c r="Y606"/>
      <c r="Z606"/>
      <c r="AA606"/>
      <c r="AB606"/>
      <c r="AC606"/>
    </row>
    <row r="607" spans="19:29" x14ac:dyDescent="0.2">
      <c r="S607"/>
      <c r="T607"/>
      <c r="U607"/>
      <c r="V607"/>
      <c r="X607"/>
      <c r="Y607"/>
      <c r="Z607"/>
      <c r="AA607"/>
      <c r="AB607"/>
      <c r="AC607"/>
    </row>
    <row r="608" spans="19:29" x14ac:dyDescent="0.2">
      <c r="S608"/>
      <c r="T608"/>
      <c r="U608"/>
      <c r="V608"/>
      <c r="X608"/>
      <c r="Y608"/>
      <c r="Z608"/>
      <c r="AA608"/>
      <c r="AB608"/>
      <c r="AC608"/>
    </row>
    <row r="609" spans="19:29" x14ac:dyDescent="0.2">
      <c r="S609"/>
      <c r="T609"/>
      <c r="U609"/>
      <c r="V609"/>
      <c r="X609"/>
      <c r="Y609"/>
      <c r="Z609"/>
      <c r="AA609"/>
      <c r="AB609"/>
      <c r="AC609"/>
    </row>
    <row r="610" spans="19:29" x14ac:dyDescent="0.2">
      <c r="S610"/>
      <c r="T610"/>
      <c r="U610"/>
      <c r="V610"/>
      <c r="X610"/>
      <c r="Y610"/>
      <c r="Z610"/>
      <c r="AA610"/>
      <c r="AB610"/>
      <c r="AC610"/>
    </row>
    <row r="611" spans="19:29" x14ac:dyDescent="0.2">
      <c r="S611"/>
      <c r="T611"/>
      <c r="U611"/>
      <c r="V611"/>
      <c r="X611"/>
      <c r="Y611"/>
      <c r="Z611"/>
      <c r="AA611"/>
      <c r="AB611"/>
      <c r="AC611"/>
    </row>
    <row r="612" spans="19:29" x14ac:dyDescent="0.2">
      <c r="S612"/>
      <c r="T612"/>
      <c r="U612"/>
      <c r="V612"/>
      <c r="X612"/>
      <c r="Y612"/>
      <c r="Z612"/>
      <c r="AA612"/>
      <c r="AB612"/>
      <c r="AC612"/>
    </row>
    <row r="613" spans="19:29" x14ac:dyDescent="0.2">
      <c r="S613"/>
      <c r="T613"/>
      <c r="U613"/>
      <c r="V613"/>
      <c r="X613"/>
      <c r="Y613"/>
      <c r="Z613"/>
      <c r="AA613"/>
      <c r="AB613"/>
      <c r="AC613"/>
    </row>
    <row r="614" spans="19:29" x14ac:dyDescent="0.2">
      <c r="S614"/>
      <c r="T614"/>
      <c r="U614"/>
      <c r="V614"/>
      <c r="X614"/>
      <c r="Y614"/>
      <c r="Z614"/>
      <c r="AA614"/>
      <c r="AB614"/>
      <c r="AC614"/>
    </row>
    <row r="615" spans="19:29" x14ac:dyDescent="0.2">
      <c r="S615"/>
      <c r="T615"/>
      <c r="U615"/>
      <c r="V615"/>
      <c r="X615"/>
      <c r="Y615"/>
      <c r="Z615"/>
      <c r="AA615"/>
      <c r="AB615"/>
      <c r="AC615"/>
    </row>
    <row r="616" spans="19:29" x14ac:dyDescent="0.2">
      <c r="S616"/>
      <c r="T616"/>
      <c r="U616"/>
      <c r="V616"/>
      <c r="X616"/>
      <c r="Y616"/>
      <c r="Z616"/>
      <c r="AA616"/>
      <c r="AB616"/>
      <c r="AC616"/>
    </row>
    <row r="617" spans="19:29" x14ac:dyDescent="0.2">
      <c r="S617"/>
      <c r="T617"/>
      <c r="U617"/>
      <c r="V617"/>
      <c r="X617"/>
      <c r="Y617"/>
      <c r="Z617"/>
      <c r="AA617"/>
      <c r="AB617"/>
      <c r="AC617"/>
    </row>
    <row r="618" spans="19:29" x14ac:dyDescent="0.2">
      <c r="S618"/>
      <c r="T618"/>
      <c r="U618"/>
      <c r="V618"/>
      <c r="X618"/>
      <c r="Y618"/>
      <c r="Z618"/>
      <c r="AA618"/>
      <c r="AB618"/>
      <c r="AC618"/>
    </row>
    <row r="619" spans="19:29" x14ac:dyDescent="0.2">
      <c r="S619"/>
      <c r="T619"/>
      <c r="U619"/>
      <c r="V619"/>
      <c r="X619"/>
      <c r="Y619"/>
      <c r="Z619"/>
      <c r="AA619"/>
      <c r="AB619"/>
      <c r="AC619"/>
    </row>
    <row r="620" spans="19:29" x14ac:dyDescent="0.2">
      <c r="S620"/>
      <c r="T620"/>
      <c r="U620"/>
      <c r="V620"/>
      <c r="X620"/>
      <c r="Y620"/>
      <c r="Z620"/>
      <c r="AA620"/>
      <c r="AB620"/>
      <c r="AC620"/>
    </row>
    <row r="621" spans="19:29" x14ac:dyDescent="0.2">
      <c r="S621"/>
      <c r="T621"/>
      <c r="U621"/>
      <c r="V621"/>
      <c r="X621"/>
      <c r="Y621"/>
      <c r="Z621"/>
      <c r="AA621"/>
      <c r="AB621"/>
      <c r="AC621"/>
    </row>
    <row r="622" spans="19:29" x14ac:dyDescent="0.2">
      <c r="S622"/>
      <c r="T622"/>
      <c r="U622"/>
      <c r="V622"/>
      <c r="X622"/>
      <c r="Y622"/>
      <c r="Z622"/>
      <c r="AA622"/>
      <c r="AB622"/>
      <c r="AC622"/>
    </row>
    <row r="623" spans="19:29" x14ac:dyDescent="0.2">
      <c r="S623"/>
      <c r="T623"/>
      <c r="U623"/>
      <c r="V623"/>
      <c r="X623"/>
      <c r="Y623"/>
      <c r="Z623"/>
      <c r="AA623"/>
      <c r="AB623"/>
      <c r="AC623"/>
    </row>
    <row r="624" spans="19:29" x14ac:dyDescent="0.2">
      <c r="S624"/>
      <c r="T624"/>
      <c r="U624"/>
      <c r="V624"/>
      <c r="X624"/>
      <c r="Y624"/>
      <c r="Z624"/>
      <c r="AA624"/>
      <c r="AB624"/>
      <c r="AC624"/>
    </row>
    <row r="625" spans="19:29" x14ac:dyDescent="0.2">
      <c r="S625"/>
      <c r="T625"/>
      <c r="U625"/>
      <c r="V625"/>
      <c r="X625"/>
      <c r="Y625"/>
      <c r="Z625"/>
      <c r="AA625"/>
      <c r="AB625"/>
      <c r="AC625"/>
    </row>
    <row r="626" spans="19:29" x14ac:dyDescent="0.2">
      <c r="S626"/>
      <c r="T626"/>
      <c r="U626"/>
      <c r="V626"/>
      <c r="X626"/>
      <c r="Y626"/>
      <c r="Z626"/>
      <c r="AA626"/>
      <c r="AB626"/>
      <c r="AC626"/>
    </row>
    <row r="627" spans="19:29" x14ac:dyDescent="0.2">
      <c r="S627"/>
      <c r="T627"/>
      <c r="U627"/>
      <c r="V627"/>
      <c r="X627"/>
      <c r="Y627"/>
      <c r="Z627"/>
      <c r="AA627"/>
      <c r="AB627"/>
      <c r="AC627"/>
    </row>
    <row r="628" spans="19:29" x14ac:dyDescent="0.2">
      <c r="S628"/>
      <c r="T628"/>
      <c r="U628"/>
      <c r="V628"/>
      <c r="X628"/>
      <c r="Y628"/>
      <c r="Z628"/>
      <c r="AA628"/>
      <c r="AB628"/>
      <c r="AC628"/>
    </row>
    <row r="629" spans="19:29" x14ac:dyDescent="0.2">
      <c r="S629"/>
      <c r="T629"/>
      <c r="U629"/>
      <c r="V629"/>
      <c r="X629"/>
      <c r="Y629"/>
      <c r="Z629"/>
      <c r="AA629"/>
      <c r="AB629"/>
      <c r="AC629"/>
    </row>
    <row r="630" spans="19:29" x14ac:dyDescent="0.2">
      <c r="S630"/>
      <c r="T630"/>
      <c r="U630"/>
      <c r="V630"/>
      <c r="X630"/>
      <c r="Y630"/>
      <c r="Z630"/>
      <c r="AA630"/>
      <c r="AB630"/>
      <c r="AC630"/>
    </row>
    <row r="631" spans="19:29" x14ac:dyDescent="0.2">
      <c r="S631"/>
      <c r="T631"/>
      <c r="U631"/>
      <c r="V631"/>
      <c r="X631"/>
      <c r="Y631"/>
      <c r="Z631"/>
      <c r="AA631"/>
      <c r="AB631"/>
      <c r="AC631"/>
    </row>
    <row r="632" spans="19:29" x14ac:dyDescent="0.2">
      <c r="S632"/>
      <c r="T632"/>
      <c r="U632"/>
      <c r="V632"/>
      <c r="X632"/>
      <c r="Y632"/>
      <c r="Z632"/>
      <c r="AA632"/>
      <c r="AB632"/>
      <c r="AC632"/>
    </row>
    <row r="633" spans="19:29" x14ac:dyDescent="0.2">
      <c r="S633"/>
      <c r="T633"/>
      <c r="U633"/>
      <c r="V633"/>
      <c r="X633"/>
      <c r="Y633"/>
      <c r="Z633"/>
      <c r="AA633"/>
      <c r="AB633"/>
      <c r="AC633"/>
    </row>
    <row r="634" spans="19:29" x14ac:dyDescent="0.2">
      <c r="S634"/>
      <c r="T634"/>
      <c r="U634"/>
      <c r="V634"/>
      <c r="X634"/>
      <c r="Y634"/>
      <c r="Z634"/>
      <c r="AA634"/>
      <c r="AB634"/>
      <c r="AC634"/>
    </row>
    <row r="635" spans="19:29" x14ac:dyDescent="0.2">
      <c r="S635"/>
      <c r="T635"/>
      <c r="U635"/>
      <c r="V635"/>
      <c r="X635"/>
      <c r="Y635"/>
      <c r="Z635"/>
      <c r="AA635"/>
      <c r="AB635"/>
      <c r="AC635"/>
    </row>
    <row r="636" spans="19:29" x14ac:dyDescent="0.2">
      <c r="S636"/>
      <c r="T636"/>
      <c r="U636"/>
      <c r="V636"/>
      <c r="X636"/>
      <c r="Y636"/>
      <c r="Z636"/>
      <c r="AA636"/>
      <c r="AB636"/>
      <c r="AC636"/>
    </row>
    <row r="637" spans="19:29" x14ac:dyDescent="0.2">
      <c r="S637"/>
      <c r="T637"/>
      <c r="U637"/>
      <c r="V637"/>
      <c r="X637"/>
      <c r="Y637"/>
      <c r="Z637"/>
      <c r="AA637"/>
      <c r="AB637"/>
      <c r="AC637"/>
    </row>
    <row r="638" spans="19:29" x14ac:dyDescent="0.2">
      <c r="S638"/>
      <c r="T638"/>
      <c r="U638"/>
      <c r="V638"/>
      <c r="X638"/>
      <c r="Y638"/>
      <c r="Z638"/>
      <c r="AA638"/>
      <c r="AB638"/>
      <c r="AC638"/>
    </row>
    <row r="639" spans="19:29" x14ac:dyDescent="0.2">
      <c r="S639"/>
      <c r="T639"/>
      <c r="U639"/>
      <c r="V639"/>
      <c r="X639"/>
      <c r="Y639"/>
      <c r="Z639"/>
      <c r="AA639"/>
      <c r="AB639"/>
      <c r="AC639"/>
    </row>
    <row r="640" spans="19:29" x14ac:dyDescent="0.2">
      <c r="S640"/>
      <c r="T640"/>
      <c r="U640"/>
      <c r="V640"/>
      <c r="X640"/>
      <c r="Y640"/>
      <c r="Z640"/>
      <c r="AA640"/>
      <c r="AB640"/>
      <c r="AC640"/>
    </row>
    <row r="641" spans="19:29" x14ac:dyDescent="0.2">
      <c r="S641"/>
      <c r="T641"/>
      <c r="U641"/>
      <c r="V641"/>
      <c r="X641"/>
      <c r="Y641"/>
      <c r="Z641"/>
      <c r="AA641"/>
      <c r="AB641"/>
      <c r="AC641"/>
    </row>
    <row r="642" spans="19:29" x14ac:dyDescent="0.2">
      <c r="S642"/>
      <c r="T642"/>
      <c r="U642"/>
      <c r="V642"/>
      <c r="X642"/>
      <c r="Y642"/>
      <c r="Z642"/>
      <c r="AA642"/>
      <c r="AB642"/>
      <c r="AC642"/>
    </row>
    <row r="643" spans="19:29" x14ac:dyDescent="0.2">
      <c r="S643"/>
      <c r="T643"/>
      <c r="U643"/>
      <c r="V643"/>
      <c r="X643"/>
      <c r="Y643"/>
      <c r="Z643"/>
      <c r="AA643"/>
      <c r="AB643"/>
      <c r="AC643"/>
    </row>
    <row r="644" spans="19:29" x14ac:dyDescent="0.2">
      <c r="S644"/>
      <c r="T644"/>
      <c r="U644"/>
      <c r="V644"/>
      <c r="X644"/>
      <c r="Y644"/>
      <c r="Z644"/>
      <c r="AA644"/>
      <c r="AB644"/>
      <c r="AC644"/>
    </row>
    <row r="645" spans="19:29" x14ac:dyDescent="0.2">
      <c r="S645"/>
      <c r="T645"/>
      <c r="U645"/>
      <c r="V645"/>
      <c r="X645"/>
      <c r="Y645"/>
      <c r="Z645"/>
      <c r="AA645"/>
      <c r="AB645"/>
      <c r="AC645"/>
    </row>
    <row r="646" spans="19:29" x14ac:dyDescent="0.2">
      <c r="S646"/>
      <c r="T646"/>
      <c r="U646"/>
      <c r="V646"/>
      <c r="X646"/>
      <c r="Y646"/>
      <c r="Z646"/>
      <c r="AA646"/>
      <c r="AB646"/>
      <c r="AC646"/>
    </row>
    <row r="647" spans="19:29" x14ac:dyDescent="0.2">
      <c r="S647"/>
      <c r="T647"/>
      <c r="U647"/>
      <c r="V647"/>
      <c r="X647"/>
      <c r="Y647"/>
      <c r="Z647"/>
      <c r="AA647"/>
      <c r="AB647"/>
      <c r="AC647"/>
    </row>
    <row r="648" spans="19:29" x14ac:dyDescent="0.2">
      <c r="S648"/>
      <c r="T648"/>
      <c r="U648"/>
      <c r="V648"/>
      <c r="X648"/>
      <c r="Y648"/>
      <c r="Z648"/>
      <c r="AA648"/>
      <c r="AB648"/>
      <c r="AC648"/>
    </row>
    <row r="649" spans="19:29" x14ac:dyDescent="0.2">
      <c r="S649"/>
      <c r="T649"/>
      <c r="U649"/>
      <c r="V649"/>
      <c r="X649"/>
      <c r="Y649"/>
      <c r="Z649"/>
      <c r="AA649"/>
      <c r="AB649"/>
      <c r="AC649"/>
    </row>
    <row r="650" spans="19:29" x14ac:dyDescent="0.2">
      <c r="S650"/>
      <c r="T650"/>
      <c r="U650"/>
      <c r="V650"/>
      <c r="X650"/>
      <c r="Y650"/>
      <c r="Z650"/>
      <c r="AA650"/>
      <c r="AB650"/>
      <c r="AC650"/>
    </row>
    <row r="651" spans="19:29" x14ac:dyDescent="0.2">
      <c r="S651"/>
      <c r="T651"/>
      <c r="U651"/>
      <c r="V651"/>
      <c r="X651"/>
      <c r="Y651"/>
      <c r="Z651"/>
      <c r="AA651"/>
      <c r="AB651"/>
      <c r="AC651"/>
    </row>
    <row r="652" spans="19:29" x14ac:dyDescent="0.2">
      <c r="S652"/>
      <c r="T652"/>
      <c r="U652"/>
      <c r="V652"/>
      <c r="X652"/>
      <c r="Y652"/>
      <c r="Z652"/>
      <c r="AA652"/>
      <c r="AB652"/>
      <c r="AC652"/>
    </row>
    <row r="653" spans="19:29" x14ac:dyDescent="0.2">
      <c r="S653"/>
      <c r="T653"/>
      <c r="U653"/>
      <c r="V653"/>
      <c r="X653"/>
      <c r="Y653"/>
      <c r="Z653"/>
      <c r="AA653"/>
      <c r="AB653"/>
      <c r="AC653"/>
    </row>
    <row r="654" spans="19:29" x14ac:dyDescent="0.2">
      <c r="S654"/>
      <c r="T654"/>
      <c r="U654"/>
      <c r="V654"/>
      <c r="X654"/>
      <c r="Y654"/>
      <c r="Z654"/>
      <c r="AA654"/>
      <c r="AB654"/>
      <c r="AC654"/>
    </row>
    <row r="655" spans="19:29" x14ac:dyDescent="0.2">
      <c r="S655"/>
      <c r="T655"/>
      <c r="U655"/>
      <c r="V655"/>
      <c r="X655"/>
      <c r="Y655"/>
      <c r="Z655"/>
      <c r="AA655"/>
      <c r="AB655"/>
      <c r="AC655"/>
    </row>
    <row r="656" spans="19:29" x14ac:dyDescent="0.2">
      <c r="S656"/>
      <c r="T656"/>
      <c r="U656"/>
      <c r="V656"/>
      <c r="X656"/>
      <c r="Y656"/>
      <c r="Z656"/>
      <c r="AA656"/>
      <c r="AB656"/>
      <c r="AC656"/>
    </row>
    <row r="657" spans="19:29" x14ac:dyDescent="0.2">
      <c r="S657"/>
      <c r="T657"/>
      <c r="U657"/>
      <c r="V657"/>
      <c r="X657"/>
      <c r="Y657"/>
      <c r="Z657"/>
      <c r="AA657"/>
      <c r="AB657"/>
      <c r="AC657"/>
    </row>
    <row r="658" spans="19:29" x14ac:dyDescent="0.2">
      <c r="S658"/>
      <c r="T658"/>
      <c r="U658"/>
      <c r="V658"/>
      <c r="X658"/>
      <c r="Y658"/>
      <c r="Z658"/>
      <c r="AA658"/>
      <c r="AB658"/>
      <c r="AC658"/>
    </row>
    <row r="659" spans="19:29" x14ac:dyDescent="0.2">
      <c r="S659"/>
      <c r="T659"/>
      <c r="U659"/>
      <c r="V659"/>
      <c r="X659"/>
      <c r="Y659"/>
      <c r="Z659"/>
      <c r="AA659"/>
      <c r="AB659"/>
      <c r="AC659"/>
    </row>
    <row r="660" spans="19:29" x14ac:dyDescent="0.2">
      <c r="S660"/>
      <c r="T660"/>
      <c r="U660"/>
      <c r="V660"/>
      <c r="X660"/>
      <c r="Y660"/>
      <c r="Z660"/>
      <c r="AA660"/>
      <c r="AB660"/>
      <c r="AC660"/>
    </row>
    <row r="661" spans="19:29" x14ac:dyDescent="0.2">
      <c r="S661"/>
      <c r="T661"/>
      <c r="U661"/>
      <c r="V661"/>
      <c r="X661"/>
      <c r="Y661"/>
      <c r="Z661"/>
      <c r="AA661"/>
      <c r="AB661"/>
      <c r="AC661"/>
    </row>
    <row r="662" spans="19:29" x14ac:dyDescent="0.2">
      <c r="S662"/>
      <c r="T662"/>
      <c r="U662"/>
      <c r="V662"/>
      <c r="X662"/>
      <c r="Y662"/>
      <c r="Z662"/>
      <c r="AA662"/>
      <c r="AB662"/>
      <c r="AC662"/>
    </row>
    <row r="663" spans="19:29" x14ac:dyDescent="0.2">
      <c r="S663"/>
      <c r="T663"/>
      <c r="U663"/>
      <c r="V663"/>
      <c r="X663"/>
      <c r="Y663"/>
      <c r="Z663"/>
      <c r="AA663"/>
      <c r="AB663"/>
      <c r="AC663"/>
    </row>
    <row r="664" spans="19:29" x14ac:dyDescent="0.2">
      <c r="S664"/>
      <c r="T664"/>
      <c r="U664"/>
      <c r="V664"/>
      <c r="X664"/>
      <c r="Y664"/>
      <c r="Z664"/>
      <c r="AA664"/>
      <c r="AB664"/>
      <c r="AC664"/>
    </row>
    <row r="665" spans="19:29" x14ac:dyDescent="0.2">
      <c r="S665"/>
      <c r="T665"/>
      <c r="U665"/>
      <c r="V665"/>
      <c r="X665"/>
      <c r="Y665"/>
      <c r="Z665"/>
      <c r="AA665"/>
      <c r="AB665"/>
      <c r="AC665"/>
    </row>
    <row r="666" spans="19:29" x14ac:dyDescent="0.2">
      <c r="S666"/>
      <c r="T666"/>
      <c r="U666"/>
      <c r="V666"/>
      <c r="X666"/>
      <c r="Y666"/>
      <c r="Z666"/>
      <c r="AA666"/>
      <c r="AB666"/>
      <c r="AC666"/>
    </row>
    <row r="667" spans="19:29" x14ac:dyDescent="0.2">
      <c r="S667"/>
      <c r="T667"/>
      <c r="U667"/>
      <c r="V667"/>
      <c r="X667"/>
      <c r="Y667"/>
      <c r="Z667"/>
      <c r="AA667"/>
      <c r="AB667"/>
      <c r="AC667"/>
    </row>
    <row r="668" spans="19:29" x14ac:dyDescent="0.2">
      <c r="S668"/>
      <c r="T668"/>
      <c r="U668"/>
      <c r="V668"/>
      <c r="X668"/>
      <c r="Y668"/>
      <c r="Z668"/>
      <c r="AA668"/>
      <c r="AB668"/>
      <c r="AC668"/>
    </row>
    <row r="669" spans="19:29" x14ac:dyDescent="0.2">
      <c r="S669"/>
      <c r="T669"/>
      <c r="U669"/>
      <c r="V669"/>
      <c r="X669"/>
      <c r="Y669"/>
      <c r="Z669"/>
      <c r="AA669"/>
      <c r="AB669"/>
      <c r="AC669"/>
    </row>
    <row r="670" spans="19:29" x14ac:dyDescent="0.2">
      <c r="S670"/>
      <c r="T670"/>
      <c r="U670"/>
      <c r="V670"/>
      <c r="X670"/>
      <c r="Y670"/>
      <c r="Z670"/>
      <c r="AA670"/>
      <c r="AB670"/>
      <c r="AC670"/>
    </row>
    <row r="671" spans="19:29" x14ac:dyDescent="0.2">
      <c r="S671"/>
      <c r="T671"/>
      <c r="U671"/>
      <c r="V671"/>
      <c r="X671"/>
      <c r="Y671"/>
      <c r="Z671"/>
      <c r="AA671"/>
      <c r="AB671"/>
      <c r="AC671"/>
    </row>
    <row r="672" spans="19:29" x14ac:dyDescent="0.2">
      <c r="S672"/>
      <c r="T672"/>
      <c r="U672"/>
      <c r="V672"/>
      <c r="X672"/>
      <c r="Y672"/>
      <c r="Z672"/>
      <c r="AA672"/>
      <c r="AB672"/>
      <c r="AC672"/>
    </row>
    <row r="673" spans="19:29" x14ac:dyDescent="0.2">
      <c r="S673"/>
      <c r="T673"/>
      <c r="U673"/>
      <c r="V673"/>
      <c r="X673"/>
      <c r="Y673"/>
      <c r="Z673"/>
      <c r="AA673"/>
      <c r="AB673"/>
      <c r="AC673"/>
    </row>
    <row r="674" spans="19:29" x14ac:dyDescent="0.2">
      <c r="S674"/>
      <c r="T674"/>
      <c r="U674"/>
      <c r="V674"/>
      <c r="X674"/>
      <c r="Y674"/>
      <c r="Z674"/>
      <c r="AA674"/>
      <c r="AB674"/>
      <c r="AC674"/>
    </row>
    <row r="675" spans="19:29" x14ac:dyDescent="0.2">
      <c r="S675"/>
      <c r="T675"/>
      <c r="U675"/>
      <c r="V675"/>
      <c r="X675"/>
      <c r="Y675"/>
      <c r="Z675"/>
      <c r="AA675"/>
      <c r="AB675"/>
      <c r="AC675"/>
    </row>
    <row r="676" spans="19:29" x14ac:dyDescent="0.2">
      <c r="S676"/>
      <c r="T676"/>
      <c r="U676"/>
      <c r="V676"/>
      <c r="X676"/>
      <c r="Y676"/>
      <c r="Z676"/>
      <c r="AA676"/>
      <c r="AB676"/>
      <c r="AC676"/>
    </row>
    <row r="677" spans="19:29" x14ac:dyDescent="0.2">
      <c r="S677"/>
      <c r="T677"/>
      <c r="U677"/>
      <c r="V677"/>
      <c r="X677"/>
      <c r="Y677"/>
      <c r="Z677"/>
      <c r="AA677"/>
      <c r="AB677"/>
      <c r="AC677"/>
    </row>
    <row r="678" spans="19:29" x14ac:dyDescent="0.2">
      <c r="S678"/>
      <c r="T678"/>
      <c r="U678"/>
      <c r="V678"/>
      <c r="X678"/>
      <c r="Y678"/>
      <c r="Z678"/>
      <c r="AA678"/>
      <c r="AB678"/>
      <c r="AC678"/>
    </row>
    <row r="679" spans="19:29" x14ac:dyDescent="0.2">
      <c r="S679"/>
      <c r="T679"/>
      <c r="U679"/>
      <c r="V679"/>
      <c r="X679"/>
      <c r="Y679"/>
      <c r="Z679"/>
      <c r="AA679"/>
      <c r="AB679"/>
      <c r="AC679"/>
    </row>
    <row r="680" spans="19:29" x14ac:dyDescent="0.2">
      <c r="S680"/>
      <c r="T680"/>
      <c r="U680"/>
      <c r="V680"/>
      <c r="X680"/>
      <c r="Y680"/>
      <c r="Z680"/>
      <c r="AA680"/>
      <c r="AB680"/>
      <c r="AC680"/>
    </row>
    <row r="681" spans="19:29" x14ac:dyDescent="0.2">
      <c r="S681"/>
      <c r="T681"/>
      <c r="U681"/>
      <c r="V681"/>
      <c r="X681"/>
      <c r="Y681"/>
      <c r="Z681"/>
      <c r="AA681"/>
      <c r="AB681"/>
      <c r="AC681"/>
    </row>
    <row r="682" spans="19:29" x14ac:dyDescent="0.2">
      <c r="S682"/>
      <c r="T682"/>
      <c r="U682"/>
      <c r="V682"/>
      <c r="X682"/>
      <c r="Y682"/>
      <c r="Z682"/>
      <c r="AA682"/>
      <c r="AB682"/>
      <c r="AC682"/>
    </row>
    <row r="683" spans="19:29" x14ac:dyDescent="0.2">
      <c r="S683"/>
      <c r="T683"/>
      <c r="U683"/>
      <c r="V683"/>
      <c r="X683"/>
      <c r="Y683"/>
      <c r="Z683"/>
      <c r="AA683"/>
      <c r="AB683"/>
      <c r="AC683"/>
    </row>
    <row r="684" spans="19:29" x14ac:dyDescent="0.2">
      <c r="S684"/>
      <c r="T684"/>
      <c r="U684"/>
      <c r="V684"/>
      <c r="X684"/>
      <c r="Y684"/>
      <c r="Z684"/>
      <c r="AA684"/>
      <c r="AB684"/>
      <c r="AC684"/>
    </row>
    <row r="685" spans="19:29" x14ac:dyDescent="0.2">
      <c r="S685"/>
      <c r="T685"/>
      <c r="U685"/>
      <c r="V685"/>
      <c r="X685"/>
      <c r="Y685"/>
      <c r="Z685"/>
      <c r="AA685"/>
      <c r="AB685"/>
      <c r="AC685"/>
    </row>
    <row r="686" spans="19:29" x14ac:dyDescent="0.2">
      <c r="S686"/>
      <c r="T686"/>
      <c r="U686"/>
      <c r="V686"/>
      <c r="X686"/>
      <c r="Y686"/>
      <c r="Z686"/>
      <c r="AA686"/>
      <c r="AB686"/>
      <c r="AC686"/>
    </row>
    <row r="687" spans="19:29" x14ac:dyDescent="0.2">
      <c r="S687"/>
      <c r="T687"/>
      <c r="U687"/>
      <c r="V687"/>
      <c r="X687"/>
      <c r="Y687"/>
      <c r="Z687"/>
      <c r="AA687"/>
      <c r="AB687"/>
      <c r="AC687"/>
    </row>
    <row r="688" spans="19:29" x14ac:dyDescent="0.2">
      <c r="S688"/>
      <c r="T688"/>
      <c r="U688"/>
      <c r="V688"/>
      <c r="X688"/>
      <c r="Y688"/>
      <c r="Z688"/>
      <c r="AA688"/>
      <c r="AB688"/>
      <c r="AC688"/>
    </row>
    <row r="689" spans="19:29" x14ac:dyDescent="0.2">
      <c r="S689"/>
      <c r="T689"/>
      <c r="U689"/>
      <c r="V689"/>
      <c r="X689"/>
      <c r="Y689"/>
      <c r="Z689"/>
      <c r="AA689"/>
      <c r="AB689"/>
      <c r="AC689"/>
    </row>
    <row r="690" spans="19:29" x14ac:dyDescent="0.2">
      <c r="S690"/>
      <c r="T690"/>
      <c r="U690"/>
      <c r="V690"/>
      <c r="X690"/>
      <c r="Y690"/>
      <c r="Z690"/>
      <c r="AA690"/>
      <c r="AB690"/>
      <c r="AC690"/>
    </row>
    <row r="691" spans="19:29" x14ac:dyDescent="0.2">
      <c r="S691"/>
      <c r="T691"/>
      <c r="U691"/>
      <c r="V691"/>
      <c r="X691"/>
      <c r="Y691"/>
      <c r="Z691"/>
      <c r="AA691"/>
      <c r="AB691"/>
      <c r="AC691"/>
    </row>
    <row r="692" spans="19:29" x14ac:dyDescent="0.2">
      <c r="S692"/>
      <c r="T692"/>
      <c r="U692"/>
      <c r="V692"/>
      <c r="X692"/>
      <c r="Y692"/>
      <c r="Z692"/>
      <c r="AA692"/>
      <c r="AB692"/>
      <c r="AC692"/>
    </row>
    <row r="693" spans="19:29" x14ac:dyDescent="0.2">
      <c r="S693"/>
      <c r="T693"/>
      <c r="U693"/>
      <c r="V693"/>
      <c r="X693"/>
      <c r="Y693"/>
      <c r="Z693"/>
      <c r="AA693"/>
      <c r="AB693"/>
      <c r="AC693"/>
    </row>
    <row r="694" spans="19:29" x14ac:dyDescent="0.2">
      <c r="S694"/>
      <c r="T694"/>
      <c r="U694"/>
      <c r="V694"/>
      <c r="X694"/>
      <c r="Y694"/>
      <c r="Z694"/>
      <c r="AA694"/>
      <c r="AB694"/>
      <c r="AC694"/>
    </row>
    <row r="695" spans="19:29" x14ac:dyDescent="0.2">
      <c r="S695"/>
      <c r="T695"/>
      <c r="U695"/>
      <c r="V695"/>
      <c r="X695"/>
      <c r="Y695"/>
      <c r="Z695"/>
      <c r="AA695"/>
      <c r="AB695"/>
      <c r="AC695"/>
    </row>
    <row r="696" spans="19:29" x14ac:dyDescent="0.2">
      <c r="S696"/>
      <c r="T696"/>
      <c r="U696"/>
      <c r="V696"/>
      <c r="X696"/>
      <c r="Y696"/>
      <c r="Z696"/>
      <c r="AA696"/>
      <c r="AB696"/>
      <c r="AC696"/>
    </row>
    <row r="697" spans="19:29" x14ac:dyDescent="0.2">
      <c r="S697"/>
      <c r="T697"/>
      <c r="U697"/>
      <c r="V697"/>
      <c r="X697"/>
      <c r="Y697"/>
      <c r="Z697"/>
      <c r="AA697"/>
      <c r="AB697"/>
      <c r="AC697"/>
    </row>
    <row r="698" spans="19:29" x14ac:dyDescent="0.2">
      <c r="S698"/>
      <c r="T698"/>
      <c r="U698"/>
      <c r="V698"/>
      <c r="X698"/>
      <c r="Y698"/>
      <c r="Z698"/>
      <c r="AA698"/>
      <c r="AB698"/>
      <c r="AC698"/>
    </row>
    <row r="699" spans="19:29" x14ac:dyDescent="0.2">
      <c r="S699"/>
      <c r="T699"/>
      <c r="U699"/>
      <c r="V699"/>
      <c r="X699"/>
      <c r="Y699"/>
      <c r="Z699"/>
      <c r="AA699"/>
      <c r="AB699"/>
      <c r="AC699"/>
    </row>
    <row r="700" spans="19:29" x14ac:dyDescent="0.2">
      <c r="S700"/>
      <c r="T700"/>
      <c r="U700"/>
      <c r="V700"/>
      <c r="X700"/>
      <c r="Y700"/>
      <c r="Z700"/>
      <c r="AA700"/>
      <c r="AB700"/>
      <c r="AC700"/>
    </row>
    <row r="701" spans="19:29" x14ac:dyDescent="0.2">
      <c r="S701"/>
      <c r="T701"/>
      <c r="U701"/>
      <c r="V701"/>
      <c r="X701"/>
      <c r="Y701"/>
      <c r="Z701"/>
      <c r="AA701"/>
      <c r="AB701"/>
      <c r="AC701"/>
    </row>
    <row r="702" spans="19:29" x14ac:dyDescent="0.2">
      <c r="S702"/>
      <c r="T702"/>
      <c r="U702"/>
      <c r="V702"/>
      <c r="X702"/>
      <c r="Y702"/>
      <c r="Z702"/>
      <c r="AA702"/>
      <c r="AB702"/>
      <c r="AC702"/>
    </row>
    <row r="703" spans="19:29" x14ac:dyDescent="0.2">
      <c r="S703"/>
      <c r="T703"/>
      <c r="U703"/>
      <c r="V703"/>
      <c r="X703"/>
      <c r="Y703"/>
      <c r="Z703"/>
      <c r="AA703"/>
      <c r="AB703"/>
      <c r="AC703"/>
    </row>
    <row r="704" spans="19:29" x14ac:dyDescent="0.2">
      <c r="S704"/>
      <c r="T704"/>
      <c r="U704"/>
      <c r="V704"/>
      <c r="X704"/>
      <c r="Y704"/>
      <c r="Z704"/>
      <c r="AA704"/>
      <c r="AB704"/>
      <c r="AC704"/>
    </row>
    <row r="705" spans="19:29" x14ac:dyDescent="0.2">
      <c r="S705"/>
      <c r="T705"/>
      <c r="U705"/>
      <c r="V705"/>
      <c r="X705"/>
      <c r="Y705"/>
      <c r="Z705"/>
      <c r="AA705"/>
      <c r="AB705"/>
      <c r="AC705"/>
    </row>
    <row r="706" spans="19:29" x14ac:dyDescent="0.2">
      <c r="S706"/>
      <c r="T706"/>
      <c r="U706"/>
      <c r="V706"/>
      <c r="X706"/>
      <c r="Y706"/>
      <c r="Z706"/>
      <c r="AA706"/>
      <c r="AB706"/>
      <c r="AC706"/>
    </row>
    <row r="707" spans="19:29" x14ac:dyDescent="0.2">
      <c r="S707"/>
      <c r="T707"/>
      <c r="U707"/>
      <c r="V707"/>
      <c r="X707"/>
      <c r="Y707"/>
      <c r="Z707"/>
      <c r="AA707"/>
      <c r="AB707"/>
      <c r="AC707"/>
    </row>
    <row r="708" spans="19:29" x14ac:dyDescent="0.2">
      <c r="S708"/>
      <c r="T708"/>
      <c r="U708"/>
      <c r="V708"/>
      <c r="X708"/>
      <c r="Y708"/>
      <c r="Z708"/>
      <c r="AA708"/>
      <c r="AB708"/>
      <c r="AC708"/>
    </row>
    <row r="709" spans="19:29" x14ac:dyDescent="0.2">
      <c r="S709"/>
      <c r="T709"/>
      <c r="U709"/>
      <c r="V709"/>
      <c r="X709"/>
      <c r="Y709"/>
      <c r="Z709"/>
      <c r="AA709"/>
      <c r="AB709"/>
      <c r="AC709"/>
    </row>
    <row r="710" spans="19:29" x14ac:dyDescent="0.2">
      <c r="S710"/>
      <c r="T710"/>
      <c r="U710"/>
      <c r="V710"/>
      <c r="X710"/>
      <c r="Y710"/>
      <c r="Z710"/>
      <c r="AA710"/>
      <c r="AB710"/>
      <c r="AC710"/>
    </row>
    <row r="711" spans="19:29" x14ac:dyDescent="0.2">
      <c r="S711"/>
      <c r="T711"/>
      <c r="U711"/>
      <c r="V711"/>
      <c r="X711"/>
      <c r="Y711"/>
      <c r="Z711"/>
      <c r="AA711"/>
      <c r="AB711"/>
      <c r="AC711"/>
    </row>
    <row r="712" spans="19:29" x14ac:dyDescent="0.2">
      <c r="S712"/>
      <c r="T712"/>
      <c r="U712"/>
      <c r="V712"/>
      <c r="X712"/>
      <c r="Y712"/>
      <c r="Z712"/>
      <c r="AA712"/>
      <c r="AB712"/>
      <c r="AC712"/>
    </row>
    <row r="713" spans="19:29" x14ac:dyDescent="0.2">
      <c r="S713"/>
      <c r="T713"/>
      <c r="U713"/>
      <c r="V713"/>
      <c r="X713"/>
      <c r="Y713"/>
      <c r="Z713"/>
      <c r="AA713"/>
      <c r="AB713"/>
      <c r="AC713"/>
    </row>
    <row r="714" spans="19:29" x14ac:dyDescent="0.2">
      <c r="S714"/>
      <c r="T714"/>
      <c r="U714"/>
      <c r="V714"/>
      <c r="X714"/>
      <c r="Y714"/>
      <c r="Z714"/>
      <c r="AA714"/>
      <c r="AB714"/>
      <c r="AC714"/>
    </row>
    <row r="715" spans="19:29" x14ac:dyDescent="0.2">
      <c r="S715"/>
      <c r="T715"/>
      <c r="U715"/>
      <c r="V715"/>
      <c r="X715"/>
      <c r="Y715"/>
      <c r="Z715"/>
      <c r="AA715"/>
      <c r="AB715"/>
      <c r="AC715"/>
    </row>
    <row r="716" spans="19:29" x14ac:dyDescent="0.2">
      <c r="S716"/>
      <c r="T716"/>
      <c r="U716"/>
      <c r="V716"/>
      <c r="X716"/>
      <c r="Y716"/>
      <c r="Z716"/>
      <c r="AA716"/>
      <c r="AB716"/>
      <c r="AC716"/>
    </row>
    <row r="717" spans="19:29" x14ac:dyDescent="0.2">
      <c r="S717"/>
      <c r="T717"/>
      <c r="U717"/>
      <c r="V717"/>
      <c r="X717"/>
      <c r="Y717"/>
      <c r="Z717"/>
      <c r="AA717"/>
      <c r="AB717"/>
      <c r="AC717"/>
    </row>
    <row r="718" spans="19:29" x14ac:dyDescent="0.2">
      <c r="S718"/>
      <c r="T718"/>
      <c r="U718"/>
      <c r="V718"/>
      <c r="X718"/>
      <c r="Y718"/>
      <c r="Z718"/>
      <c r="AA718"/>
      <c r="AB718"/>
      <c r="AC718"/>
    </row>
    <row r="719" spans="19:29" x14ac:dyDescent="0.2">
      <c r="S719"/>
      <c r="T719"/>
      <c r="U719"/>
      <c r="V719"/>
      <c r="X719"/>
      <c r="Y719"/>
      <c r="Z719"/>
      <c r="AA719"/>
      <c r="AB719"/>
      <c r="AC719"/>
    </row>
    <row r="720" spans="19:29" x14ac:dyDescent="0.2">
      <c r="S720"/>
      <c r="T720"/>
      <c r="U720"/>
      <c r="V720"/>
      <c r="X720"/>
      <c r="Y720"/>
      <c r="Z720"/>
      <c r="AA720"/>
      <c r="AB720"/>
      <c r="AC720"/>
    </row>
    <row r="721" spans="19:29" x14ac:dyDescent="0.2">
      <c r="S721"/>
      <c r="T721"/>
      <c r="U721"/>
      <c r="V721"/>
      <c r="X721"/>
      <c r="Y721"/>
      <c r="Z721"/>
      <c r="AA721"/>
      <c r="AB721"/>
      <c r="AC721"/>
    </row>
    <row r="722" spans="19:29" x14ac:dyDescent="0.2">
      <c r="S722"/>
      <c r="T722"/>
      <c r="U722"/>
      <c r="V722"/>
      <c r="X722"/>
      <c r="Y722"/>
      <c r="Z722"/>
      <c r="AA722"/>
      <c r="AB722"/>
      <c r="AC722"/>
    </row>
    <row r="723" spans="19:29" x14ac:dyDescent="0.2">
      <c r="S723"/>
      <c r="T723"/>
      <c r="U723"/>
      <c r="V723"/>
      <c r="X723"/>
      <c r="Y723"/>
      <c r="Z723"/>
      <c r="AA723"/>
      <c r="AB723"/>
      <c r="AC723"/>
    </row>
    <row r="724" spans="19:29" x14ac:dyDescent="0.2">
      <c r="S724"/>
      <c r="T724"/>
      <c r="U724"/>
      <c r="V724"/>
      <c r="X724"/>
      <c r="Y724"/>
      <c r="Z724"/>
      <c r="AA724"/>
      <c r="AB724"/>
      <c r="AC724"/>
    </row>
    <row r="725" spans="19:29" x14ac:dyDescent="0.2">
      <c r="S725"/>
      <c r="T725"/>
      <c r="U725"/>
      <c r="V725"/>
      <c r="X725"/>
      <c r="Y725"/>
      <c r="Z725"/>
      <c r="AA725"/>
      <c r="AB725"/>
      <c r="AC725"/>
    </row>
    <row r="726" spans="19:29" x14ac:dyDescent="0.2">
      <c r="S726"/>
      <c r="T726"/>
      <c r="U726"/>
      <c r="V726"/>
      <c r="X726"/>
      <c r="Y726"/>
      <c r="Z726"/>
      <c r="AA726"/>
      <c r="AB726"/>
      <c r="AC726"/>
    </row>
    <row r="727" spans="19:29" x14ac:dyDescent="0.2">
      <c r="S727"/>
      <c r="T727"/>
      <c r="U727"/>
      <c r="V727"/>
      <c r="X727"/>
      <c r="Y727"/>
      <c r="Z727"/>
      <c r="AA727"/>
      <c r="AB727"/>
      <c r="AC727"/>
    </row>
    <row r="728" spans="19:29" x14ac:dyDescent="0.2">
      <c r="S728"/>
      <c r="T728"/>
      <c r="U728"/>
      <c r="V728"/>
      <c r="X728"/>
      <c r="Y728"/>
      <c r="Z728"/>
      <c r="AA728"/>
      <c r="AB728"/>
      <c r="AC728"/>
    </row>
    <row r="729" spans="19:29" x14ac:dyDescent="0.2">
      <c r="S729"/>
      <c r="T729"/>
      <c r="U729"/>
      <c r="V729"/>
      <c r="X729"/>
      <c r="Y729"/>
      <c r="Z729"/>
      <c r="AA729"/>
      <c r="AB729"/>
      <c r="AC729"/>
    </row>
    <row r="730" spans="19:29" x14ac:dyDescent="0.2">
      <c r="S730"/>
      <c r="T730"/>
      <c r="U730"/>
      <c r="V730"/>
      <c r="X730"/>
      <c r="Y730"/>
      <c r="Z730"/>
      <c r="AA730"/>
      <c r="AB730"/>
      <c r="AC730"/>
    </row>
    <row r="731" spans="19:29" x14ac:dyDescent="0.2">
      <c r="S731"/>
      <c r="T731"/>
      <c r="U731"/>
      <c r="V731"/>
      <c r="X731"/>
      <c r="Y731"/>
      <c r="Z731"/>
      <c r="AA731"/>
      <c r="AB731"/>
      <c r="AC731"/>
    </row>
    <row r="732" spans="19:29" x14ac:dyDescent="0.2">
      <c r="S732"/>
      <c r="T732"/>
      <c r="U732"/>
      <c r="V732"/>
      <c r="X732"/>
      <c r="Y732"/>
      <c r="Z732"/>
      <c r="AA732"/>
      <c r="AB732"/>
      <c r="AC732"/>
    </row>
    <row r="733" spans="19:29" x14ac:dyDescent="0.2">
      <c r="S733"/>
      <c r="T733"/>
      <c r="U733"/>
      <c r="V733"/>
      <c r="X733"/>
      <c r="Y733"/>
      <c r="Z733"/>
      <c r="AA733"/>
      <c r="AB733"/>
      <c r="AC733"/>
    </row>
    <row r="734" spans="19:29" x14ac:dyDescent="0.2">
      <c r="S734"/>
      <c r="T734"/>
      <c r="U734"/>
      <c r="V734"/>
      <c r="X734"/>
      <c r="Y734"/>
      <c r="Z734"/>
      <c r="AA734"/>
      <c r="AB734"/>
      <c r="AC734"/>
    </row>
    <row r="735" spans="19:29" x14ac:dyDescent="0.2">
      <c r="S735"/>
      <c r="T735"/>
      <c r="U735"/>
      <c r="V735"/>
      <c r="X735"/>
      <c r="Y735"/>
      <c r="Z735"/>
      <c r="AA735"/>
      <c r="AB735"/>
      <c r="AC735"/>
    </row>
    <row r="736" spans="19:29" x14ac:dyDescent="0.2">
      <c r="S736"/>
      <c r="T736"/>
      <c r="U736"/>
      <c r="V736"/>
      <c r="X736"/>
      <c r="Y736"/>
      <c r="Z736"/>
      <c r="AA736"/>
      <c r="AB736"/>
      <c r="AC736"/>
    </row>
    <row r="737" spans="19:29" x14ac:dyDescent="0.2">
      <c r="S737"/>
      <c r="T737"/>
      <c r="U737"/>
      <c r="V737"/>
      <c r="X737"/>
      <c r="Y737"/>
      <c r="Z737"/>
      <c r="AA737"/>
      <c r="AB737"/>
      <c r="AC737"/>
    </row>
    <row r="738" spans="19:29" x14ac:dyDescent="0.2">
      <c r="S738"/>
      <c r="T738"/>
      <c r="U738"/>
      <c r="V738"/>
      <c r="X738"/>
      <c r="Y738"/>
      <c r="Z738"/>
      <c r="AA738"/>
      <c r="AB738"/>
      <c r="AC738"/>
    </row>
    <row r="739" spans="19:29" x14ac:dyDescent="0.2">
      <c r="S739"/>
      <c r="T739"/>
      <c r="U739"/>
      <c r="V739"/>
      <c r="X739"/>
      <c r="Y739"/>
      <c r="Z739"/>
      <c r="AA739"/>
      <c r="AB739"/>
      <c r="AC739"/>
    </row>
    <row r="740" spans="19:29" x14ac:dyDescent="0.2">
      <c r="S740"/>
      <c r="T740"/>
      <c r="U740"/>
      <c r="V740"/>
      <c r="X740"/>
      <c r="Y740"/>
      <c r="Z740"/>
      <c r="AA740"/>
      <c r="AB740"/>
      <c r="AC740"/>
    </row>
    <row r="741" spans="19:29" x14ac:dyDescent="0.2">
      <c r="S741"/>
      <c r="T741"/>
      <c r="U741"/>
      <c r="V741"/>
      <c r="X741"/>
      <c r="Y741"/>
      <c r="Z741"/>
      <c r="AA741"/>
      <c r="AB741"/>
      <c r="AC741"/>
    </row>
    <row r="742" spans="19:29" x14ac:dyDescent="0.2">
      <c r="S742"/>
      <c r="T742"/>
      <c r="U742"/>
      <c r="V742"/>
      <c r="X742"/>
      <c r="Y742"/>
      <c r="Z742"/>
      <c r="AA742"/>
      <c r="AB742"/>
      <c r="AC742"/>
    </row>
    <row r="743" spans="19:29" x14ac:dyDescent="0.2">
      <c r="S743"/>
      <c r="T743"/>
      <c r="U743"/>
      <c r="V743"/>
      <c r="X743"/>
      <c r="Y743"/>
      <c r="Z743"/>
      <c r="AA743"/>
      <c r="AB743"/>
      <c r="AC743"/>
    </row>
    <row r="744" spans="19:29" x14ac:dyDescent="0.2">
      <c r="S744"/>
      <c r="T744"/>
      <c r="U744"/>
      <c r="V744"/>
      <c r="X744"/>
      <c r="Y744"/>
      <c r="Z744"/>
      <c r="AA744"/>
      <c r="AB744"/>
      <c r="AC744"/>
    </row>
    <row r="745" spans="19:29" x14ac:dyDescent="0.2">
      <c r="S745"/>
      <c r="T745"/>
      <c r="U745"/>
      <c r="V745"/>
      <c r="X745"/>
      <c r="Y745"/>
      <c r="Z745"/>
      <c r="AA745"/>
      <c r="AB745"/>
      <c r="AC745"/>
    </row>
    <row r="746" spans="19:29" x14ac:dyDescent="0.2">
      <c r="S746"/>
      <c r="T746"/>
      <c r="U746"/>
      <c r="V746"/>
      <c r="X746"/>
      <c r="Y746"/>
      <c r="Z746"/>
      <c r="AA746"/>
      <c r="AB746"/>
      <c r="AC746"/>
    </row>
    <row r="747" spans="19:29" x14ac:dyDescent="0.2">
      <c r="S747"/>
      <c r="T747"/>
      <c r="U747"/>
      <c r="V747"/>
      <c r="X747"/>
      <c r="Y747"/>
      <c r="Z747"/>
      <c r="AA747"/>
      <c r="AB747"/>
      <c r="AC747"/>
    </row>
    <row r="748" spans="19:29" x14ac:dyDescent="0.2">
      <c r="S748"/>
      <c r="T748"/>
      <c r="U748"/>
      <c r="V748"/>
      <c r="X748"/>
      <c r="Y748"/>
      <c r="Z748"/>
      <c r="AA748"/>
      <c r="AB748"/>
      <c r="AC748"/>
    </row>
    <row r="749" spans="19:29" x14ac:dyDescent="0.2">
      <c r="S749"/>
      <c r="T749"/>
      <c r="U749"/>
      <c r="V749"/>
      <c r="X749"/>
      <c r="Y749"/>
      <c r="Z749"/>
      <c r="AA749"/>
      <c r="AB749"/>
      <c r="AC749"/>
    </row>
    <row r="750" spans="19:29" x14ac:dyDescent="0.2">
      <c r="S750"/>
      <c r="T750"/>
      <c r="U750"/>
      <c r="V750"/>
      <c r="X750"/>
      <c r="Y750"/>
      <c r="Z750"/>
      <c r="AA750"/>
      <c r="AB750"/>
      <c r="AC750"/>
    </row>
    <row r="751" spans="19:29" x14ac:dyDescent="0.2">
      <c r="S751"/>
      <c r="T751"/>
      <c r="U751"/>
      <c r="V751"/>
      <c r="X751"/>
      <c r="Y751"/>
      <c r="Z751"/>
      <c r="AA751"/>
      <c r="AB751"/>
      <c r="AC751"/>
    </row>
    <row r="752" spans="19:29" x14ac:dyDescent="0.2">
      <c r="S752"/>
      <c r="T752"/>
      <c r="U752"/>
      <c r="V752"/>
      <c r="X752"/>
      <c r="Y752"/>
      <c r="Z752"/>
      <c r="AA752"/>
      <c r="AB752"/>
      <c r="AC752"/>
    </row>
    <row r="753" spans="19:29" x14ac:dyDescent="0.2">
      <c r="S753"/>
      <c r="T753"/>
      <c r="U753"/>
      <c r="V753"/>
      <c r="X753"/>
      <c r="Y753"/>
      <c r="Z753"/>
      <c r="AA753"/>
      <c r="AB753"/>
      <c r="AC753"/>
    </row>
    <row r="754" spans="19:29" x14ac:dyDescent="0.2">
      <c r="S754"/>
      <c r="T754"/>
      <c r="U754"/>
      <c r="V754"/>
      <c r="X754"/>
      <c r="Y754"/>
      <c r="Z754"/>
      <c r="AA754"/>
      <c r="AB754"/>
      <c r="AC754"/>
    </row>
    <row r="755" spans="19:29" x14ac:dyDescent="0.2">
      <c r="S755"/>
      <c r="T755"/>
      <c r="U755"/>
      <c r="V755"/>
      <c r="X755"/>
      <c r="Y755"/>
      <c r="Z755"/>
      <c r="AA755"/>
      <c r="AB755"/>
      <c r="AC755"/>
    </row>
    <row r="756" spans="19:29" x14ac:dyDescent="0.2">
      <c r="S756"/>
      <c r="T756"/>
      <c r="U756"/>
      <c r="V756"/>
      <c r="X756"/>
      <c r="Y756"/>
      <c r="Z756"/>
      <c r="AA756"/>
      <c r="AB756"/>
      <c r="AC756"/>
    </row>
    <row r="757" spans="19:29" x14ac:dyDescent="0.2">
      <c r="S757"/>
      <c r="T757"/>
      <c r="U757"/>
      <c r="V757"/>
      <c r="X757"/>
      <c r="Y757"/>
      <c r="Z757"/>
      <c r="AA757"/>
      <c r="AB757"/>
      <c r="AC757"/>
    </row>
    <row r="758" spans="19:29" x14ac:dyDescent="0.2">
      <c r="S758"/>
      <c r="T758"/>
      <c r="U758"/>
      <c r="V758"/>
      <c r="X758"/>
      <c r="Y758"/>
      <c r="Z758"/>
      <c r="AA758"/>
      <c r="AB758"/>
      <c r="AC758"/>
    </row>
    <row r="759" spans="19:29" x14ac:dyDescent="0.2">
      <c r="S759"/>
      <c r="T759"/>
      <c r="U759"/>
      <c r="V759"/>
      <c r="X759"/>
      <c r="Y759"/>
      <c r="Z759"/>
      <c r="AA759"/>
      <c r="AB759"/>
      <c r="AC759"/>
    </row>
    <row r="760" spans="19:29" x14ac:dyDescent="0.2">
      <c r="S760"/>
      <c r="T760"/>
      <c r="U760"/>
      <c r="V760"/>
      <c r="X760"/>
      <c r="Y760"/>
      <c r="Z760"/>
      <c r="AA760"/>
      <c r="AB760"/>
      <c r="AC760"/>
    </row>
    <row r="761" spans="19:29" x14ac:dyDescent="0.2">
      <c r="S761"/>
      <c r="T761"/>
      <c r="U761"/>
      <c r="V761"/>
      <c r="X761"/>
      <c r="Y761"/>
      <c r="Z761"/>
      <c r="AA761"/>
      <c r="AB761"/>
      <c r="AC761"/>
    </row>
    <row r="762" spans="19:29" x14ac:dyDescent="0.2">
      <c r="S762"/>
      <c r="T762"/>
      <c r="U762"/>
      <c r="V762"/>
      <c r="X762"/>
      <c r="Y762"/>
      <c r="Z762"/>
      <c r="AA762"/>
      <c r="AB762"/>
      <c r="AC762"/>
    </row>
    <row r="763" spans="19:29" x14ac:dyDescent="0.2">
      <c r="S763"/>
      <c r="T763"/>
      <c r="U763"/>
      <c r="V763"/>
      <c r="X763"/>
      <c r="Y763"/>
      <c r="Z763"/>
      <c r="AA763"/>
      <c r="AB763"/>
      <c r="AC763"/>
    </row>
    <row r="764" spans="19:29" x14ac:dyDescent="0.2">
      <c r="S764"/>
      <c r="T764"/>
      <c r="U764"/>
      <c r="V764"/>
      <c r="X764"/>
      <c r="Y764"/>
      <c r="Z764"/>
      <c r="AA764"/>
      <c r="AB764"/>
      <c r="AC764"/>
    </row>
    <row r="765" spans="19:29" x14ac:dyDescent="0.2">
      <c r="S765"/>
      <c r="T765"/>
      <c r="U765"/>
      <c r="V765"/>
      <c r="X765"/>
      <c r="Y765"/>
      <c r="Z765"/>
      <c r="AA765"/>
      <c r="AB765"/>
      <c r="AC765"/>
    </row>
    <row r="766" spans="19:29" x14ac:dyDescent="0.2">
      <c r="S766"/>
      <c r="T766"/>
      <c r="U766"/>
      <c r="V766"/>
      <c r="X766"/>
      <c r="Y766"/>
      <c r="Z766"/>
      <c r="AA766"/>
      <c r="AB766"/>
      <c r="AC766"/>
    </row>
    <row r="767" spans="19:29" x14ac:dyDescent="0.2">
      <c r="S767"/>
      <c r="T767"/>
      <c r="U767"/>
      <c r="V767"/>
      <c r="X767"/>
      <c r="Y767"/>
      <c r="Z767"/>
      <c r="AA767"/>
      <c r="AB767"/>
      <c r="AC767"/>
    </row>
    <row r="768" spans="19:29" x14ac:dyDescent="0.2">
      <c r="S768"/>
      <c r="T768"/>
      <c r="U768"/>
      <c r="V768"/>
      <c r="X768"/>
      <c r="Y768"/>
      <c r="Z768"/>
      <c r="AA768"/>
      <c r="AB768"/>
      <c r="AC768"/>
    </row>
    <row r="769" spans="19:29" x14ac:dyDescent="0.2">
      <c r="S769"/>
      <c r="T769"/>
      <c r="U769"/>
      <c r="V769"/>
      <c r="X769"/>
      <c r="Y769"/>
      <c r="Z769"/>
      <c r="AA769"/>
      <c r="AB769"/>
      <c r="AC769"/>
    </row>
    <row r="770" spans="19:29" x14ac:dyDescent="0.2">
      <c r="S770"/>
      <c r="T770"/>
      <c r="U770"/>
      <c r="V770"/>
      <c r="X770"/>
      <c r="Y770"/>
      <c r="Z770"/>
      <c r="AA770"/>
      <c r="AB770"/>
      <c r="AC770"/>
    </row>
    <row r="771" spans="19:29" x14ac:dyDescent="0.2">
      <c r="S771"/>
      <c r="T771"/>
      <c r="U771"/>
      <c r="V771"/>
      <c r="X771"/>
      <c r="Y771"/>
      <c r="Z771"/>
      <c r="AA771"/>
      <c r="AB771"/>
      <c r="AC771"/>
    </row>
    <row r="772" spans="19:29" x14ac:dyDescent="0.2">
      <c r="S772"/>
      <c r="T772"/>
      <c r="U772"/>
      <c r="V772"/>
      <c r="X772"/>
      <c r="Y772"/>
      <c r="Z772"/>
      <c r="AA772"/>
      <c r="AB772"/>
      <c r="AC772"/>
    </row>
    <row r="773" spans="19:29" x14ac:dyDescent="0.2">
      <c r="S773"/>
      <c r="T773"/>
      <c r="U773"/>
      <c r="V773"/>
      <c r="X773"/>
      <c r="Y773"/>
      <c r="Z773"/>
      <c r="AA773"/>
      <c r="AB773"/>
      <c r="AC773"/>
    </row>
    <row r="774" spans="19:29" x14ac:dyDescent="0.2">
      <c r="S774"/>
      <c r="T774"/>
      <c r="U774"/>
      <c r="V774"/>
      <c r="X774"/>
      <c r="Y774"/>
      <c r="Z774"/>
      <c r="AA774"/>
      <c r="AB774"/>
      <c r="AC774"/>
    </row>
    <row r="775" spans="19:29" x14ac:dyDescent="0.2">
      <c r="S775"/>
      <c r="T775"/>
      <c r="U775"/>
      <c r="V775"/>
      <c r="X775"/>
      <c r="Y775"/>
      <c r="Z775"/>
      <c r="AA775"/>
      <c r="AB775"/>
      <c r="AC775"/>
    </row>
    <row r="776" spans="19:29" x14ac:dyDescent="0.2">
      <c r="S776"/>
      <c r="T776"/>
      <c r="U776"/>
      <c r="V776"/>
      <c r="X776"/>
      <c r="Y776"/>
      <c r="Z776"/>
      <c r="AA776"/>
      <c r="AB776"/>
      <c r="AC776"/>
    </row>
    <row r="777" spans="19:29" x14ac:dyDescent="0.2">
      <c r="S777"/>
      <c r="T777"/>
      <c r="U777"/>
      <c r="V777"/>
      <c r="X777"/>
      <c r="Y777"/>
      <c r="Z777"/>
      <c r="AA777"/>
      <c r="AB777"/>
      <c r="AC777"/>
    </row>
    <row r="778" spans="19:29" x14ac:dyDescent="0.2">
      <c r="S778"/>
      <c r="T778"/>
      <c r="U778"/>
      <c r="V778"/>
      <c r="X778"/>
      <c r="Y778"/>
      <c r="Z778"/>
      <c r="AA778"/>
      <c r="AB778"/>
      <c r="AC778"/>
    </row>
    <row r="779" spans="19:29" x14ac:dyDescent="0.2">
      <c r="S779"/>
      <c r="T779"/>
      <c r="U779"/>
      <c r="V779"/>
      <c r="X779"/>
      <c r="Y779"/>
      <c r="Z779"/>
      <c r="AA779"/>
      <c r="AB779"/>
      <c r="AC779"/>
    </row>
    <row r="780" spans="19:29" x14ac:dyDescent="0.2">
      <c r="S780"/>
      <c r="T780"/>
      <c r="U780"/>
      <c r="V780"/>
      <c r="X780"/>
      <c r="Y780"/>
      <c r="Z780"/>
      <c r="AA780"/>
      <c r="AB780"/>
      <c r="AC780"/>
    </row>
    <row r="781" spans="19:29" x14ac:dyDescent="0.2">
      <c r="S781"/>
      <c r="T781"/>
      <c r="U781"/>
      <c r="V781"/>
      <c r="X781"/>
      <c r="Y781"/>
      <c r="Z781"/>
      <c r="AA781"/>
      <c r="AB781"/>
      <c r="AC781"/>
    </row>
    <row r="782" spans="19:29" x14ac:dyDescent="0.2">
      <c r="S782"/>
      <c r="T782"/>
      <c r="U782"/>
      <c r="V782"/>
      <c r="X782"/>
      <c r="Y782"/>
      <c r="Z782"/>
      <c r="AA782"/>
      <c r="AB782"/>
      <c r="AC782"/>
    </row>
    <row r="783" spans="19:29" x14ac:dyDescent="0.2">
      <c r="S783"/>
      <c r="T783"/>
      <c r="U783"/>
      <c r="V783"/>
      <c r="X783"/>
      <c r="Y783"/>
      <c r="Z783"/>
      <c r="AA783"/>
      <c r="AB783"/>
      <c r="AC783"/>
    </row>
    <row r="784" spans="19:29" x14ac:dyDescent="0.2">
      <c r="S784"/>
      <c r="T784"/>
      <c r="U784"/>
      <c r="V784"/>
      <c r="X784"/>
      <c r="Y784"/>
      <c r="Z784"/>
      <c r="AA784"/>
      <c r="AB784"/>
      <c r="AC784"/>
    </row>
    <row r="785" spans="19:29" x14ac:dyDescent="0.2">
      <c r="S785"/>
      <c r="T785"/>
      <c r="U785"/>
      <c r="V785"/>
      <c r="X785"/>
      <c r="Y785"/>
      <c r="Z785"/>
      <c r="AA785"/>
      <c r="AB785"/>
      <c r="AC785"/>
    </row>
    <row r="786" spans="19:29" x14ac:dyDescent="0.2">
      <c r="S786"/>
      <c r="T786"/>
      <c r="U786"/>
      <c r="V786"/>
      <c r="X786"/>
      <c r="Y786"/>
      <c r="Z786"/>
      <c r="AA786"/>
      <c r="AB786"/>
      <c r="AC786"/>
    </row>
    <row r="787" spans="19:29" x14ac:dyDescent="0.2">
      <c r="S787"/>
      <c r="T787"/>
      <c r="U787"/>
      <c r="V787"/>
      <c r="X787"/>
      <c r="Y787"/>
      <c r="Z787"/>
      <c r="AA787"/>
      <c r="AB787"/>
      <c r="AC787"/>
    </row>
    <row r="788" spans="19:29" x14ac:dyDescent="0.2">
      <c r="S788"/>
      <c r="T788"/>
      <c r="U788"/>
      <c r="V788"/>
      <c r="X788"/>
      <c r="Y788"/>
      <c r="Z788"/>
      <c r="AA788"/>
      <c r="AB788"/>
      <c r="AC788"/>
    </row>
    <row r="789" spans="19:29" x14ac:dyDescent="0.2">
      <c r="S789"/>
      <c r="T789"/>
      <c r="U789"/>
      <c r="V789"/>
      <c r="X789"/>
      <c r="Y789"/>
      <c r="Z789"/>
      <c r="AA789"/>
      <c r="AB789"/>
      <c r="AC789"/>
    </row>
    <row r="790" spans="19:29" x14ac:dyDescent="0.2">
      <c r="S790"/>
      <c r="T790"/>
      <c r="U790"/>
      <c r="V790"/>
      <c r="X790"/>
      <c r="Y790"/>
      <c r="Z790"/>
      <c r="AA790"/>
      <c r="AB790"/>
      <c r="AC790"/>
    </row>
    <row r="791" spans="19:29" x14ac:dyDescent="0.2">
      <c r="S791"/>
      <c r="T791"/>
      <c r="U791"/>
      <c r="V791"/>
      <c r="X791"/>
      <c r="Y791"/>
      <c r="Z791"/>
      <c r="AA791"/>
      <c r="AB791"/>
      <c r="AC791"/>
    </row>
    <row r="792" spans="19:29" x14ac:dyDescent="0.2">
      <c r="S792"/>
      <c r="T792"/>
      <c r="U792"/>
      <c r="V792"/>
      <c r="X792"/>
      <c r="Y792"/>
      <c r="Z792"/>
      <c r="AA792"/>
      <c r="AB792"/>
      <c r="AC792"/>
    </row>
    <row r="793" spans="19:29" x14ac:dyDescent="0.2">
      <c r="S793"/>
      <c r="T793"/>
      <c r="U793"/>
      <c r="V793"/>
      <c r="X793"/>
      <c r="Y793"/>
      <c r="Z793"/>
      <c r="AA793"/>
      <c r="AB793"/>
      <c r="AC793"/>
    </row>
    <row r="794" spans="19:29" x14ac:dyDescent="0.2">
      <c r="S794"/>
      <c r="T794"/>
      <c r="U794"/>
      <c r="V794"/>
      <c r="X794"/>
      <c r="Y794"/>
      <c r="Z794"/>
      <c r="AA794"/>
      <c r="AB794"/>
      <c r="AC794"/>
    </row>
    <row r="795" spans="19:29" x14ac:dyDescent="0.2">
      <c r="S795"/>
      <c r="T795"/>
      <c r="U795"/>
      <c r="V795"/>
      <c r="X795"/>
      <c r="Y795"/>
      <c r="Z795"/>
      <c r="AA795"/>
      <c r="AB795"/>
      <c r="AC795"/>
    </row>
    <row r="796" spans="19:29" x14ac:dyDescent="0.2">
      <c r="S796"/>
      <c r="T796"/>
      <c r="U796"/>
      <c r="V796"/>
      <c r="X796"/>
      <c r="Y796"/>
      <c r="Z796"/>
      <c r="AA796"/>
      <c r="AB796"/>
      <c r="AC796"/>
    </row>
    <row r="797" spans="19:29" x14ac:dyDescent="0.2">
      <c r="S797"/>
      <c r="T797"/>
      <c r="U797"/>
      <c r="V797"/>
      <c r="X797"/>
      <c r="Y797"/>
      <c r="Z797"/>
      <c r="AA797"/>
      <c r="AB797"/>
      <c r="AC797"/>
    </row>
    <row r="798" spans="19:29" x14ac:dyDescent="0.2">
      <c r="S798"/>
      <c r="T798"/>
      <c r="U798"/>
      <c r="V798"/>
      <c r="X798"/>
      <c r="Y798"/>
      <c r="Z798"/>
      <c r="AA798"/>
      <c r="AB798"/>
      <c r="AC798"/>
    </row>
    <row r="799" spans="19:29" x14ac:dyDescent="0.2">
      <c r="S799"/>
      <c r="T799"/>
      <c r="U799"/>
      <c r="V799"/>
      <c r="X799"/>
      <c r="Y799"/>
      <c r="Z799"/>
      <c r="AA799"/>
      <c r="AB799"/>
      <c r="AC799"/>
    </row>
    <row r="800" spans="19:29" x14ac:dyDescent="0.2">
      <c r="S800"/>
      <c r="T800"/>
      <c r="U800"/>
      <c r="V800"/>
      <c r="X800"/>
      <c r="Y800"/>
      <c r="Z800"/>
      <c r="AA800"/>
      <c r="AB800"/>
      <c r="AC800"/>
    </row>
    <row r="801" spans="19:29" x14ac:dyDescent="0.2">
      <c r="S801"/>
      <c r="T801"/>
      <c r="U801"/>
      <c r="V801"/>
      <c r="X801"/>
      <c r="Y801"/>
      <c r="Z801"/>
      <c r="AA801"/>
      <c r="AB801"/>
      <c r="AC801"/>
    </row>
    <row r="802" spans="19:29" x14ac:dyDescent="0.2">
      <c r="S802"/>
      <c r="T802"/>
      <c r="U802"/>
      <c r="V802"/>
      <c r="X802"/>
      <c r="Y802"/>
      <c r="Z802"/>
      <c r="AA802"/>
      <c r="AB802"/>
      <c r="AC802"/>
    </row>
    <row r="803" spans="19:29" x14ac:dyDescent="0.2">
      <c r="S803"/>
      <c r="T803"/>
      <c r="U803"/>
      <c r="V803"/>
      <c r="X803"/>
      <c r="Y803"/>
      <c r="Z803"/>
      <c r="AA803"/>
      <c r="AB803"/>
      <c r="AC803"/>
    </row>
    <row r="804" spans="19:29" x14ac:dyDescent="0.2">
      <c r="S804"/>
      <c r="T804"/>
      <c r="U804"/>
      <c r="V804"/>
      <c r="X804"/>
      <c r="Y804"/>
      <c r="Z804"/>
      <c r="AA804"/>
      <c r="AB804"/>
      <c r="AC804"/>
    </row>
    <row r="805" spans="19:29" x14ac:dyDescent="0.2">
      <c r="S805"/>
      <c r="T805"/>
      <c r="U805"/>
      <c r="V805"/>
      <c r="X805"/>
      <c r="Y805"/>
      <c r="Z805"/>
      <c r="AA805"/>
      <c r="AB805"/>
      <c r="AC805"/>
    </row>
    <row r="806" spans="19:29" x14ac:dyDescent="0.2">
      <c r="S806"/>
      <c r="T806"/>
      <c r="U806"/>
      <c r="V806"/>
      <c r="X806"/>
      <c r="Y806"/>
      <c r="Z806"/>
      <c r="AA806"/>
      <c r="AB806"/>
      <c r="AC806"/>
    </row>
    <row r="807" spans="19:29" x14ac:dyDescent="0.2">
      <c r="S807"/>
      <c r="T807"/>
      <c r="U807"/>
      <c r="V807"/>
      <c r="X807"/>
      <c r="Y807"/>
      <c r="Z807"/>
      <c r="AA807"/>
      <c r="AB807"/>
      <c r="AC807"/>
    </row>
    <row r="808" spans="19:29" x14ac:dyDescent="0.2">
      <c r="S808"/>
      <c r="T808"/>
      <c r="U808"/>
      <c r="V808"/>
      <c r="X808"/>
      <c r="Y808"/>
      <c r="Z808"/>
      <c r="AA808"/>
      <c r="AB808"/>
      <c r="AC808"/>
    </row>
    <row r="809" spans="19:29" x14ac:dyDescent="0.2">
      <c r="S809"/>
      <c r="T809"/>
      <c r="U809"/>
      <c r="V809"/>
      <c r="X809"/>
      <c r="Y809"/>
      <c r="Z809"/>
      <c r="AA809"/>
      <c r="AB809"/>
      <c r="AC809"/>
    </row>
    <row r="810" spans="19:29" x14ac:dyDescent="0.2">
      <c r="S810"/>
      <c r="T810"/>
      <c r="U810"/>
      <c r="V810"/>
      <c r="X810"/>
      <c r="Y810"/>
      <c r="Z810"/>
      <c r="AA810"/>
      <c r="AB810"/>
      <c r="AC810"/>
    </row>
    <row r="811" spans="19:29" x14ac:dyDescent="0.2">
      <c r="S811"/>
      <c r="T811"/>
      <c r="U811"/>
      <c r="V811"/>
      <c r="X811"/>
      <c r="Y811"/>
      <c r="Z811"/>
      <c r="AA811"/>
      <c r="AB811"/>
      <c r="AC811"/>
    </row>
    <row r="812" spans="19:29" x14ac:dyDescent="0.2">
      <c r="S812"/>
      <c r="T812"/>
      <c r="U812"/>
      <c r="V812"/>
      <c r="X812"/>
      <c r="Y812"/>
      <c r="Z812"/>
      <c r="AA812"/>
      <c r="AB812"/>
      <c r="AC812"/>
    </row>
    <row r="813" spans="19:29" x14ac:dyDescent="0.2">
      <c r="S813"/>
      <c r="T813"/>
      <c r="U813"/>
      <c r="V813"/>
      <c r="X813"/>
      <c r="Y813"/>
      <c r="Z813"/>
      <c r="AA813"/>
      <c r="AB813"/>
      <c r="AC813"/>
    </row>
    <row r="814" spans="19:29" x14ac:dyDescent="0.2">
      <c r="S814"/>
      <c r="T814"/>
      <c r="U814"/>
      <c r="V814"/>
      <c r="X814"/>
      <c r="Y814"/>
      <c r="Z814"/>
      <c r="AA814"/>
      <c r="AB814"/>
      <c r="AC814"/>
    </row>
    <row r="815" spans="19:29" x14ac:dyDescent="0.2">
      <c r="S815"/>
      <c r="T815"/>
      <c r="U815"/>
      <c r="V815"/>
      <c r="X815"/>
      <c r="Y815"/>
      <c r="Z815"/>
      <c r="AA815"/>
      <c r="AB815"/>
      <c r="AC815"/>
    </row>
    <row r="816" spans="19:29" x14ac:dyDescent="0.2">
      <c r="S816"/>
      <c r="T816"/>
      <c r="U816"/>
      <c r="V816"/>
      <c r="X816"/>
      <c r="Y816"/>
      <c r="Z816"/>
      <c r="AA816"/>
      <c r="AB816"/>
      <c r="AC816"/>
    </row>
    <row r="817" spans="19:29" x14ac:dyDescent="0.2">
      <c r="S817"/>
      <c r="T817"/>
      <c r="U817"/>
      <c r="V817"/>
      <c r="X817"/>
      <c r="Y817"/>
      <c r="Z817"/>
      <c r="AA817"/>
      <c r="AB817"/>
      <c r="AC817"/>
    </row>
    <row r="818" spans="19:29" x14ac:dyDescent="0.2">
      <c r="S818"/>
      <c r="T818"/>
      <c r="U818"/>
      <c r="V818"/>
      <c r="X818"/>
      <c r="Y818"/>
      <c r="Z818"/>
      <c r="AA818"/>
      <c r="AB818"/>
      <c r="AC818"/>
    </row>
    <row r="819" spans="19:29" x14ac:dyDescent="0.2">
      <c r="S819"/>
      <c r="T819"/>
      <c r="U819"/>
      <c r="V819"/>
      <c r="X819"/>
      <c r="Y819"/>
      <c r="Z819"/>
      <c r="AA819"/>
      <c r="AB819"/>
      <c r="AC819"/>
    </row>
    <row r="820" spans="19:29" x14ac:dyDescent="0.2">
      <c r="S820"/>
      <c r="T820"/>
      <c r="U820"/>
      <c r="V820"/>
      <c r="X820"/>
      <c r="Y820"/>
      <c r="Z820"/>
      <c r="AA820"/>
      <c r="AB820"/>
      <c r="AC820"/>
    </row>
    <row r="821" spans="19:29" x14ac:dyDescent="0.2">
      <c r="S821"/>
      <c r="T821"/>
      <c r="U821"/>
      <c r="V821"/>
      <c r="X821"/>
      <c r="Y821"/>
      <c r="Z821"/>
      <c r="AA821"/>
      <c r="AB821"/>
      <c r="AC821"/>
    </row>
    <row r="822" spans="19:29" x14ac:dyDescent="0.2">
      <c r="S822"/>
      <c r="T822"/>
      <c r="U822"/>
      <c r="V822"/>
      <c r="X822"/>
      <c r="Y822"/>
      <c r="Z822"/>
      <c r="AA822"/>
      <c r="AB822"/>
      <c r="AC822"/>
    </row>
    <row r="823" spans="19:29" x14ac:dyDescent="0.2">
      <c r="S823"/>
      <c r="T823"/>
      <c r="U823"/>
      <c r="V823"/>
      <c r="X823"/>
      <c r="Y823"/>
      <c r="Z823"/>
      <c r="AA823"/>
      <c r="AB823"/>
      <c r="AC823"/>
    </row>
    <row r="824" spans="19:29" x14ac:dyDescent="0.2">
      <c r="S824"/>
      <c r="T824"/>
      <c r="U824"/>
      <c r="V824"/>
      <c r="X824"/>
      <c r="Y824"/>
      <c r="Z824"/>
      <c r="AA824"/>
      <c r="AB824"/>
      <c r="AC824"/>
    </row>
    <row r="825" spans="19:29" x14ac:dyDescent="0.2">
      <c r="S825"/>
      <c r="T825"/>
      <c r="U825"/>
      <c r="V825"/>
      <c r="X825"/>
      <c r="Y825"/>
      <c r="Z825"/>
      <c r="AA825"/>
      <c r="AB825"/>
      <c r="AC825"/>
    </row>
    <row r="826" spans="19:29" x14ac:dyDescent="0.2">
      <c r="S826"/>
      <c r="T826"/>
      <c r="U826"/>
      <c r="V826"/>
      <c r="X826"/>
      <c r="Y826"/>
      <c r="Z826"/>
      <c r="AA826"/>
      <c r="AB826"/>
      <c r="AC826"/>
    </row>
    <row r="827" spans="19:29" x14ac:dyDescent="0.2">
      <c r="S827"/>
      <c r="T827"/>
      <c r="U827"/>
      <c r="V827"/>
      <c r="X827"/>
      <c r="Y827"/>
      <c r="Z827"/>
      <c r="AA827"/>
      <c r="AB827"/>
      <c r="AC827"/>
    </row>
    <row r="828" spans="19:29" x14ac:dyDescent="0.2">
      <c r="S828"/>
      <c r="T828"/>
      <c r="U828"/>
      <c r="V828"/>
      <c r="X828"/>
      <c r="Y828"/>
      <c r="Z828"/>
      <c r="AA828"/>
      <c r="AB828"/>
      <c r="AC828"/>
    </row>
    <row r="829" spans="19:29" x14ac:dyDescent="0.2">
      <c r="S829"/>
      <c r="T829"/>
      <c r="U829"/>
      <c r="V829"/>
      <c r="X829"/>
      <c r="Y829"/>
      <c r="Z829"/>
      <c r="AA829"/>
      <c r="AB829"/>
      <c r="AC829"/>
    </row>
    <row r="830" spans="19:29" x14ac:dyDescent="0.2">
      <c r="S830"/>
      <c r="T830"/>
      <c r="U830"/>
      <c r="V830"/>
      <c r="X830"/>
      <c r="Y830"/>
      <c r="Z830"/>
      <c r="AA830"/>
      <c r="AB830"/>
      <c r="AC830"/>
    </row>
    <row r="831" spans="19:29" x14ac:dyDescent="0.2">
      <c r="S831"/>
      <c r="T831"/>
      <c r="U831"/>
      <c r="V831"/>
      <c r="X831"/>
      <c r="Y831"/>
      <c r="Z831"/>
      <c r="AA831"/>
      <c r="AB831"/>
      <c r="AC831"/>
    </row>
    <row r="832" spans="19:29" x14ac:dyDescent="0.2">
      <c r="S832"/>
      <c r="T832"/>
      <c r="U832"/>
      <c r="V832"/>
      <c r="X832"/>
      <c r="Y832"/>
      <c r="Z832"/>
      <c r="AA832"/>
      <c r="AB832"/>
      <c r="AC832"/>
    </row>
    <row r="833" spans="19:29" x14ac:dyDescent="0.2">
      <c r="S833"/>
      <c r="T833"/>
      <c r="U833"/>
      <c r="V833"/>
      <c r="X833"/>
      <c r="Y833"/>
      <c r="Z833"/>
      <c r="AA833"/>
      <c r="AB833"/>
      <c r="AC833"/>
    </row>
    <row r="834" spans="19:29" x14ac:dyDescent="0.2">
      <c r="S834"/>
      <c r="T834"/>
      <c r="U834"/>
      <c r="V834"/>
      <c r="X834"/>
      <c r="Y834"/>
      <c r="Z834"/>
      <c r="AA834"/>
      <c r="AB834"/>
      <c r="AC834"/>
    </row>
    <row r="835" spans="19:29" x14ac:dyDescent="0.2">
      <c r="S835"/>
      <c r="T835"/>
      <c r="U835"/>
      <c r="V835"/>
      <c r="X835"/>
      <c r="Y835"/>
      <c r="Z835"/>
      <c r="AA835"/>
      <c r="AB835"/>
      <c r="AC835"/>
    </row>
    <row r="836" spans="19:29" x14ac:dyDescent="0.2">
      <c r="S836"/>
      <c r="T836"/>
      <c r="U836"/>
      <c r="V836"/>
      <c r="X836"/>
      <c r="Y836"/>
      <c r="Z836"/>
      <c r="AA836"/>
      <c r="AB836"/>
      <c r="AC836"/>
    </row>
    <row r="837" spans="19:29" x14ac:dyDescent="0.2">
      <c r="S837"/>
      <c r="T837"/>
      <c r="U837"/>
      <c r="V837"/>
      <c r="X837"/>
      <c r="Y837"/>
      <c r="Z837"/>
      <c r="AA837"/>
      <c r="AB837"/>
      <c r="AC837"/>
    </row>
    <row r="838" spans="19:29" x14ac:dyDescent="0.2">
      <c r="S838"/>
      <c r="T838"/>
      <c r="U838"/>
      <c r="V838"/>
      <c r="X838"/>
      <c r="Y838"/>
      <c r="Z838"/>
      <c r="AA838"/>
      <c r="AB838"/>
      <c r="AC838"/>
    </row>
    <row r="839" spans="19:29" x14ac:dyDescent="0.2">
      <c r="S839"/>
      <c r="T839"/>
      <c r="U839"/>
      <c r="V839"/>
      <c r="X839"/>
      <c r="Y839"/>
      <c r="Z839"/>
      <c r="AA839"/>
      <c r="AB839"/>
      <c r="AC839"/>
    </row>
    <row r="840" spans="19:29" x14ac:dyDescent="0.2">
      <c r="S840"/>
      <c r="T840"/>
      <c r="U840"/>
      <c r="V840"/>
      <c r="X840"/>
      <c r="Y840"/>
      <c r="Z840"/>
      <c r="AA840"/>
      <c r="AB840"/>
      <c r="AC840"/>
    </row>
    <row r="841" spans="19:29" x14ac:dyDescent="0.2">
      <c r="S841"/>
      <c r="T841"/>
      <c r="U841"/>
      <c r="V841"/>
      <c r="X841"/>
      <c r="Y841"/>
      <c r="Z841"/>
      <c r="AA841"/>
      <c r="AB841"/>
      <c r="AC841"/>
    </row>
    <row r="842" spans="19:29" x14ac:dyDescent="0.2">
      <c r="S842"/>
      <c r="T842"/>
      <c r="U842"/>
      <c r="V842"/>
      <c r="X842"/>
      <c r="Y842"/>
      <c r="Z842"/>
      <c r="AA842"/>
      <c r="AB842"/>
      <c r="AC842"/>
    </row>
    <row r="843" spans="19:29" x14ac:dyDescent="0.2">
      <c r="S843"/>
      <c r="T843"/>
      <c r="U843"/>
      <c r="V843"/>
      <c r="X843"/>
      <c r="Y843"/>
      <c r="Z843"/>
      <c r="AA843"/>
      <c r="AB843"/>
      <c r="AC843"/>
    </row>
    <row r="844" spans="19:29" x14ac:dyDescent="0.2">
      <c r="S844"/>
      <c r="T844"/>
      <c r="U844"/>
      <c r="V844"/>
      <c r="X844"/>
      <c r="Y844"/>
      <c r="Z844"/>
      <c r="AA844"/>
      <c r="AB844"/>
      <c r="AC844"/>
    </row>
    <row r="845" spans="19:29" x14ac:dyDescent="0.2">
      <c r="S845"/>
      <c r="T845"/>
      <c r="U845"/>
      <c r="V845"/>
      <c r="X845"/>
      <c r="Y845"/>
      <c r="Z845"/>
      <c r="AA845"/>
      <c r="AB845"/>
      <c r="AC845"/>
    </row>
    <row r="846" spans="19:29" x14ac:dyDescent="0.2">
      <c r="S846"/>
      <c r="T846"/>
      <c r="U846"/>
      <c r="V846"/>
      <c r="X846"/>
      <c r="Y846"/>
      <c r="Z846"/>
      <c r="AA846"/>
      <c r="AB846"/>
      <c r="AC846"/>
    </row>
    <row r="847" spans="19:29" x14ac:dyDescent="0.2">
      <c r="S847"/>
      <c r="T847"/>
      <c r="U847"/>
      <c r="V847"/>
      <c r="X847"/>
      <c r="Y847"/>
      <c r="Z847"/>
      <c r="AA847"/>
      <c r="AB847"/>
      <c r="AC847"/>
    </row>
    <row r="848" spans="19:29" x14ac:dyDescent="0.2">
      <c r="S848"/>
      <c r="T848"/>
      <c r="U848"/>
      <c r="V848"/>
      <c r="X848"/>
      <c r="Y848"/>
      <c r="Z848"/>
      <c r="AA848"/>
      <c r="AB848"/>
      <c r="AC848"/>
    </row>
    <row r="849" spans="19:29" x14ac:dyDescent="0.2">
      <c r="S849"/>
      <c r="T849"/>
      <c r="U849"/>
      <c r="V849"/>
      <c r="X849"/>
      <c r="Y849"/>
      <c r="Z849"/>
      <c r="AA849"/>
      <c r="AB849"/>
      <c r="AC849"/>
    </row>
    <row r="850" spans="19:29" x14ac:dyDescent="0.2">
      <c r="S850"/>
      <c r="T850"/>
      <c r="U850"/>
      <c r="V850"/>
      <c r="X850"/>
      <c r="Y850"/>
      <c r="Z850"/>
      <c r="AA850"/>
      <c r="AB850"/>
      <c r="AC850"/>
    </row>
    <row r="851" spans="19:29" x14ac:dyDescent="0.2">
      <c r="S851"/>
      <c r="T851"/>
      <c r="U851"/>
      <c r="V851"/>
      <c r="X851"/>
      <c r="Y851"/>
      <c r="Z851"/>
      <c r="AA851"/>
      <c r="AB851"/>
      <c r="AC851"/>
    </row>
    <row r="852" spans="19:29" x14ac:dyDescent="0.2">
      <c r="S852"/>
      <c r="T852"/>
      <c r="U852"/>
      <c r="V852"/>
      <c r="X852"/>
      <c r="Y852"/>
      <c r="Z852"/>
      <c r="AA852"/>
      <c r="AB852"/>
      <c r="AC852"/>
    </row>
    <row r="853" spans="19:29" x14ac:dyDescent="0.2">
      <c r="S853"/>
      <c r="T853"/>
      <c r="U853"/>
      <c r="V853"/>
      <c r="X853"/>
      <c r="Y853"/>
      <c r="Z853"/>
      <c r="AA853"/>
      <c r="AB853"/>
      <c r="AC853"/>
    </row>
    <row r="854" spans="19:29" x14ac:dyDescent="0.2">
      <c r="S854"/>
      <c r="T854"/>
      <c r="U854"/>
      <c r="V854"/>
      <c r="X854"/>
      <c r="Y854"/>
      <c r="Z854"/>
      <c r="AA854"/>
      <c r="AB854"/>
      <c r="AC854"/>
    </row>
    <row r="855" spans="19:29" x14ac:dyDescent="0.2">
      <c r="S855"/>
      <c r="T855"/>
      <c r="U855"/>
      <c r="V855"/>
      <c r="X855"/>
      <c r="Y855"/>
      <c r="Z855"/>
      <c r="AA855"/>
      <c r="AB855"/>
      <c r="AC855"/>
    </row>
    <row r="856" spans="19:29" x14ac:dyDescent="0.2">
      <c r="S856"/>
      <c r="T856"/>
      <c r="U856"/>
      <c r="V856"/>
      <c r="X856"/>
      <c r="Y856"/>
      <c r="Z856"/>
      <c r="AA856"/>
      <c r="AB856"/>
      <c r="AC856"/>
    </row>
    <row r="857" spans="19:29" x14ac:dyDescent="0.2">
      <c r="S857"/>
      <c r="T857"/>
      <c r="U857"/>
      <c r="V857"/>
      <c r="X857"/>
      <c r="Y857"/>
      <c r="Z857"/>
      <c r="AA857"/>
      <c r="AB857"/>
      <c r="AC857"/>
    </row>
    <row r="858" spans="19:29" x14ac:dyDescent="0.2">
      <c r="S858"/>
      <c r="T858"/>
      <c r="U858"/>
      <c r="V858"/>
      <c r="X858"/>
      <c r="Y858"/>
      <c r="Z858"/>
      <c r="AA858"/>
      <c r="AB858"/>
      <c r="AC858"/>
    </row>
    <row r="859" spans="19:29" x14ac:dyDescent="0.2">
      <c r="S859"/>
      <c r="T859"/>
      <c r="U859"/>
      <c r="V859"/>
      <c r="X859"/>
      <c r="Y859"/>
      <c r="Z859"/>
      <c r="AA859"/>
      <c r="AB859"/>
      <c r="AC859"/>
    </row>
    <row r="860" spans="19:29" x14ac:dyDescent="0.2">
      <c r="S860"/>
      <c r="T860"/>
      <c r="U860"/>
      <c r="V860"/>
      <c r="X860"/>
      <c r="Y860"/>
      <c r="Z860"/>
      <c r="AA860"/>
      <c r="AB860"/>
      <c r="AC860"/>
    </row>
    <row r="861" spans="19:29" x14ac:dyDescent="0.2">
      <c r="S861"/>
      <c r="T861"/>
      <c r="U861"/>
      <c r="V861"/>
      <c r="X861"/>
      <c r="Y861"/>
      <c r="Z861"/>
      <c r="AA861"/>
      <c r="AB861"/>
      <c r="AC861"/>
    </row>
    <row r="862" spans="19:29" x14ac:dyDescent="0.2">
      <c r="S862"/>
      <c r="T862"/>
      <c r="U862"/>
      <c r="V862"/>
      <c r="X862"/>
      <c r="Y862"/>
      <c r="Z862"/>
      <c r="AA862"/>
      <c r="AB862"/>
      <c r="AC862"/>
    </row>
    <row r="863" spans="19:29" x14ac:dyDescent="0.2">
      <c r="S863"/>
      <c r="T863"/>
      <c r="U863"/>
      <c r="V863"/>
      <c r="X863"/>
      <c r="Y863"/>
      <c r="Z863"/>
      <c r="AA863"/>
      <c r="AB863"/>
      <c r="AC863"/>
    </row>
    <row r="864" spans="19:29" x14ac:dyDescent="0.2">
      <c r="S864"/>
      <c r="T864"/>
      <c r="U864"/>
      <c r="V864"/>
      <c r="X864"/>
      <c r="Y864"/>
      <c r="Z864"/>
      <c r="AA864"/>
      <c r="AB864"/>
      <c r="AC864"/>
    </row>
    <row r="865" spans="19:29" x14ac:dyDescent="0.2">
      <c r="S865"/>
      <c r="T865"/>
      <c r="U865"/>
      <c r="V865"/>
      <c r="X865"/>
      <c r="Y865"/>
      <c r="Z865"/>
      <c r="AA865"/>
      <c r="AB865"/>
      <c r="AC865"/>
    </row>
    <row r="866" spans="19:29" x14ac:dyDescent="0.2">
      <c r="S866"/>
      <c r="T866"/>
      <c r="U866"/>
      <c r="V866"/>
      <c r="X866"/>
      <c r="Y866"/>
      <c r="Z866"/>
      <c r="AA866"/>
      <c r="AB866"/>
      <c r="AC866"/>
    </row>
    <row r="867" spans="19:29" x14ac:dyDescent="0.2">
      <c r="S867"/>
      <c r="T867"/>
      <c r="U867"/>
      <c r="V867"/>
      <c r="X867"/>
      <c r="Y867"/>
      <c r="Z867"/>
      <c r="AA867"/>
      <c r="AB867"/>
      <c r="AC867"/>
    </row>
    <row r="868" spans="19:29" x14ac:dyDescent="0.2">
      <c r="S868"/>
      <c r="T868"/>
      <c r="U868"/>
      <c r="V868"/>
      <c r="X868"/>
      <c r="Y868"/>
      <c r="Z868"/>
      <c r="AA868"/>
      <c r="AB868"/>
      <c r="AC868"/>
    </row>
    <row r="869" spans="19:29" x14ac:dyDescent="0.2">
      <c r="S869"/>
      <c r="T869"/>
      <c r="U869"/>
      <c r="V869"/>
      <c r="X869"/>
      <c r="Y869"/>
      <c r="Z869"/>
      <c r="AA869"/>
      <c r="AB869"/>
      <c r="AC869"/>
    </row>
    <row r="870" spans="19:29" x14ac:dyDescent="0.2">
      <c r="S870"/>
      <c r="T870"/>
      <c r="U870"/>
      <c r="V870"/>
      <c r="X870"/>
      <c r="Y870"/>
      <c r="Z870"/>
      <c r="AA870"/>
      <c r="AB870"/>
      <c r="AC870"/>
    </row>
    <row r="871" spans="19:29" x14ac:dyDescent="0.2">
      <c r="S871"/>
      <c r="T871"/>
      <c r="U871"/>
      <c r="V871"/>
      <c r="X871"/>
      <c r="Y871"/>
      <c r="Z871"/>
      <c r="AA871"/>
      <c r="AB871"/>
      <c r="AC871"/>
    </row>
    <row r="872" spans="19:29" x14ac:dyDescent="0.2">
      <c r="S872"/>
      <c r="T872"/>
      <c r="U872"/>
      <c r="V872"/>
      <c r="X872"/>
      <c r="Y872"/>
      <c r="Z872"/>
      <c r="AA872"/>
      <c r="AB872"/>
      <c r="AC872"/>
    </row>
    <row r="873" spans="19:29" x14ac:dyDescent="0.2">
      <c r="S873"/>
      <c r="T873"/>
      <c r="U873"/>
      <c r="V873"/>
      <c r="X873"/>
      <c r="Y873"/>
      <c r="Z873"/>
      <c r="AA873"/>
      <c r="AB873"/>
      <c r="AC873"/>
    </row>
    <row r="874" spans="19:29" x14ac:dyDescent="0.2">
      <c r="S874"/>
      <c r="T874"/>
      <c r="U874"/>
      <c r="V874"/>
      <c r="X874"/>
      <c r="Y874"/>
      <c r="Z874"/>
      <c r="AA874"/>
      <c r="AB874"/>
      <c r="AC874"/>
    </row>
    <row r="875" spans="19:29" x14ac:dyDescent="0.2">
      <c r="S875"/>
      <c r="T875"/>
      <c r="U875"/>
      <c r="V875"/>
      <c r="X875"/>
      <c r="Y875"/>
      <c r="Z875"/>
      <c r="AA875"/>
      <c r="AB875"/>
      <c r="AC875"/>
    </row>
    <row r="876" spans="19:29" x14ac:dyDescent="0.2">
      <c r="S876"/>
      <c r="T876"/>
      <c r="U876"/>
      <c r="V876"/>
      <c r="X876"/>
      <c r="Y876"/>
      <c r="Z876"/>
      <c r="AA876"/>
      <c r="AB876"/>
      <c r="AC876"/>
    </row>
    <row r="877" spans="19:29" x14ac:dyDescent="0.2">
      <c r="S877"/>
      <c r="T877"/>
      <c r="U877"/>
      <c r="V877"/>
      <c r="X877"/>
      <c r="Y877"/>
      <c r="Z877"/>
      <c r="AA877"/>
      <c r="AB877"/>
      <c r="AC877"/>
    </row>
    <row r="878" spans="19:29" x14ac:dyDescent="0.2">
      <c r="S878"/>
      <c r="T878"/>
      <c r="U878"/>
      <c r="V878"/>
      <c r="X878"/>
      <c r="Y878"/>
      <c r="Z878"/>
      <c r="AA878"/>
      <c r="AB878"/>
      <c r="AC878"/>
    </row>
    <row r="879" spans="19:29" x14ac:dyDescent="0.2">
      <c r="S879"/>
      <c r="T879"/>
      <c r="U879"/>
      <c r="V879"/>
      <c r="X879"/>
      <c r="Y879"/>
      <c r="Z879"/>
      <c r="AA879"/>
      <c r="AB879"/>
      <c r="AC879"/>
    </row>
    <row r="880" spans="19:29" x14ac:dyDescent="0.2">
      <c r="S880"/>
      <c r="T880"/>
      <c r="U880"/>
      <c r="V880"/>
      <c r="X880"/>
      <c r="Y880"/>
      <c r="Z880"/>
      <c r="AA880"/>
      <c r="AB880"/>
      <c r="AC880"/>
    </row>
    <row r="881" spans="19:29" x14ac:dyDescent="0.2">
      <c r="S881"/>
      <c r="T881"/>
      <c r="U881"/>
      <c r="V881"/>
      <c r="X881"/>
      <c r="Y881"/>
      <c r="Z881"/>
      <c r="AA881"/>
      <c r="AB881"/>
      <c r="AC881"/>
    </row>
    <row r="882" spans="19:29" x14ac:dyDescent="0.2">
      <c r="S882"/>
      <c r="T882"/>
      <c r="U882"/>
      <c r="V882"/>
      <c r="X882"/>
      <c r="Y882"/>
      <c r="Z882"/>
      <c r="AA882"/>
      <c r="AB882"/>
      <c r="AC882"/>
    </row>
    <row r="883" spans="19:29" x14ac:dyDescent="0.2">
      <c r="S883"/>
      <c r="T883"/>
      <c r="U883"/>
      <c r="V883"/>
      <c r="X883"/>
      <c r="Y883"/>
      <c r="Z883"/>
      <c r="AA883"/>
      <c r="AB883"/>
      <c r="AC883"/>
    </row>
    <row r="884" spans="19:29" x14ac:dyDescent="0.2">
      <c r="S884"/>
      <c r="T884"/>
      <c r="U884"/>
      <c r="V884"/>
      <c r="X884"/>
      <c r="Y884"/>
      <c r="Z884"/>
      <c r="AA884"/>
      <c r="AB884"/>
      <c r="AC884"/>
    </row>
    <row r="885" spans="19:29" x14ac:dyDescent="0.2">
      <c r="S885"/>
      <c r="T885"/>
      <c r="U885"/>
      <c r="V885"/>
      <c r="X885"/>
      <c r="Y885"/>
      <c r="Z885"/>
      <c r="AA885"/>
      <c r="AB885"/>
      <c r="AC885"/>
    </row>
    <row r="886" spans="19:29" x14ac:dyDescent="0.2">
      <c r="S886"/>
      <c r="T886"/>
      <c r="U886"/>
      <c r="V886"/>
      <c r="X886"/>
      <c r="Y886"/>
      <c r="Z886"/>
      <c r="AA886"/>
      <c r="AB886"/>
      <c r="AC886"/>
    </row>
    <row r="887" spans="19:29" x14ac:dyDescent="0.2">
      <c r="S887"/>
      <c r="T887"/>
      <c r="U887"/>
      <c r="V887"/>
      <c r="X887"/>
      <c r="Y887"/>
      <c r="Z887"/>
      <c r="AA887"/>
      <c r="AB887"/>
      <c r="AC887"/>
    </row>
    <row r="888" spans="19:29" x14ac:dyDescent="0.2">
      <c r="S888"/>
      <c r="T888"/>
      <c r="U888"/>
      <c r="V888"/>
      <c r="X888"/>
      <c r="Y888"/>
      <c r="Z888"/>
      <c r="AA888"/>
      <c r="AB888"/>
      <c r="AC888"/>
    </row>
    <row r="889" spans="19:29" x14ac:dyDescent="0.2">
      <c r="S889"/>
      <c r="T889"/>
      <c r="U889"/>
      <c r="V889"/>
      <c r="X889"/>
      <c r="Y889"/>
      <c r="Z889"/>
      <c r="AA889"/>
      <c r="AB889"/>
      <c r="AC889"/>
    </row>
    <row r="890" spans="19:29" x14ac:dyDescent="0.2">
      <c r="S890"/>
      <c r="T890"/>
      <c r="U890"/>
      <c r="V890"/>
      <c r="X890"/>
      <c r="Y890"/>
      <c r="Z890"/>
      <c r="AA890"/>
      <c r="AB890"/>
      <c r="AC890"/>
    </row>
    <row r="891" spans="19:29" x14ac:dyDescent="0.2">
      <c r="S891"/>
      <c r="T891"/>
      <c r="U891"/>
      <c r="V891"/>
      <c r="X891"/>
      <c r="Y891"/>
      <c r="Z891"/>
      <c r="AA891"/>
      <c r="AB891"/>
      <c r="AC891"/>
    </row>
    <row r="892" spans="19:29" x14ac:dyDescent="0.2">
      <c r="S892"/>
      <c r="T892"/>
      <c r="U892"/>
      <c r="V892"/>
      <c r="X892"/>
      <c r="Y892"/>
      <c r="Z892"/>
      <c r="AA892"/>
      <c r="AB892"/>
      <c r="AC892"/>
    </row>
    <row r="893" spans="19:29" x14ac:dyDescent="0.2">
      <c r="S893"/>
      <c r="T893"/>
      <c r="U893"/>
      <c r="V893"/>
      <c r="X893"/>
      <c r="Y893"/>
      <c r="Z893"/>
      <c r="AA893"/>
      <c r="AB893"/>
      <c r="AC893"/>
    </row>
    <row r="894" spans="19:29" x14ac:dyDescent="0.2">
      <c r="S894"/>
      <c r="T894"/>
      <c r="U894"/>
      <c r="V894"/>
      <c r="X894"/>
      <c r="Y894"/>
      <c r="Z894"/>
      <c r="AA894"/>
      <c r="AB894"/>
      <c r="AC894"/>
    </row>
    <row r="895" spans="19:29" x14ac:dyDescent="0.2">
      <c r="S895"/>
      <c r="T895"/>
      <c r="U895"/>
      <c r="V895"/>
      <c r="X895"/>
      <c r="Y895"/>
      <c r="Z895"/>
      <c r="AA895"/>
      <c r="AB895"/>
      <c r="AC895"/>
    </row>
    <row r="896" spans="19:29" x14ac:dyDescent="0.2">
      <c r="S896"/>
      <c r="T896"/>
      <c r="U896"/>
      <c r="V896"/>
      <c r="X896"/>
      <c r="Y896"/>
      <c r="Z896"/>
      <c r="AA896"/>
      <c r="AB896"/>
      <c r="AC896"/>
    </row>
    <row r="897" spans="19:29" x14ac:dyDescent="0.2">
      <c r="S897"/>
      <c r="T897"/>
      <c r="U897"/>
      <c r="V897"/>
      <c r="X897"/>
      <c r="Y897"/>
      <c r="Z897"/>
      <c r="AA897"/>
      <c r="AB897"/>
      <c r="AC897"/>
    </row>
    <row r="898" spans="19:29" x14ac:dyDescent="0.2">
      <c r="S898"/>
      <c r="T898"/>
      <c r="U898"/>
      <c r="V898"/>
      <c r="X898"/>
      <c r="Y898"/>
      <c r="Z898"/>
      <c r="AA898"/>
      <c r="AB898"/>
      <c r="AC898"/>
    </row>
    <row r="899" spans="19:29" x14ac:dyDescent="0.2">
      <c r="S899"/>
      <c r="T899"/>
      <c r="U899"/>
      <c r="V899"/>
      <c r="X899"/>
      <c r="Y899"/>
      <c r="Z899"/>
      <c r="AA899"/>
      <c r="AB899"/>
      <c r="AC899"/>
    </row>
    <row r="900" spans="19:29" x14ac:dyDescent="0.2">
      <c r="S900"/>
      <c r="T900"/>
      <c r="U900"/>
      <c r="V900"/>
      <c r="X900"/>
      <c r="Y900"/>
      <c r="Z900"/>
      <c r="AA900"/>
      <c r="AB900"/>
      <c r="AC900"/>
    </row>
    <row r="901" spans="19:29" x14ac:dyDescent="0.2">
      <c r="S901"/>
      <c r="T901"/>
      <c r="U901"/>
      <c r="V901"/>
      <c r="X901"/>
      <c r="Y901"/>
      <c r="Z901"/>
      <c r="AA901"/>
      <c r="AB901"/>
      <c r="AC901"/>
    </row>
    <row r="902" spans="19:29" x14ac:dyDescent="0.2">
      <c r="S902"/>
      <c r="T902"/>
      <c r="U902"/>
      <c r="V902"/>
      <c r="X902"/>
      <c r="Y902"/>
      <c r="Z902"/>
      <c r="AA902"/>
      <c r="AB902"/>
      <c r="AC902"/>
    </row>
    <row r="903" spans="19:29" x14ac:dyDescent="0.2">
      <c r="S903"/>
      <c r="T903"/>
      <c r="U903"/>
      <c r="V903"/>
      <c r="X903"/>
      <c r="Y903"/>
      <c r="Z903"/>
      <c r="AA903"/>
      <c r="AB903"/>
      <c r="AC903"/>
    </row>
    <row r="904" spans="19:29" x14ac:dyDescent="0.2">
      <c r="S904"/>
      <c r="T904"/>
      <c r="U904"/>
      <c r="V904"/>
      <c r="X904"/>
      <c r="Y904"/>
      <c r="Z904"/>
      <c r="AA904"/>
      <c r="AB904"/>
      <c r="AC904"/>
    </row>
    <row r="905" spans="19:29" x14ac:dyDescent="0.2">
      <c r="S905"/>
      <c r="T905"/>
      <c r="U905"/>
      <c r="V905"/>
      <c r="X905"/>
      <c r="Y905"/>
      <c r="Z905"/>
      <c r="AA905"/>
      <c r="AB905"/>
      <c r="AC905"/>
    </row>
    <row r="906" spans="19:29" x14ac:dyDescent="0.2">
      <c r="S906"/>
      <c r="T906"/>
      <c r="U906"/>
      <c r="V906"/>
      <c r="X906"/>
      <c r="Y906"/>
      <c r="Z906"/>
      <c r="AA906"/>
      <c r="AB906"/>
      <c r="AC906"/>
    </row>
    <row r="907" spans="19:29" x14ac:dyDescent="0.2">
      <c r="S907"/>
      <c r="T907"/>
      <c r="U907"/>
      <c r="V907"/>
      <c r="X907"/>
      <c r="Y907"/>
      <c r="Z907"/>
      <c r="AA907"/>
      <c r="AB907"/>
      <c r="AC907"/>
    </row>
    <row r="908" spans="19:29" x14ac:dyDescent="0.2">
      <c r="S908"/>
      <c r="T908"/>
      <c r="U908"/>
      <c r="V908"/>
      <c r="X908"/>
      <c r="Y908"/>
      <c r="Z908"/>
      <c r="AA908"/>
      <c r="AB908"/>
      <c r="AC908"/>
    </row>
    <row r="909" spans="19:29" x14ac:dyDescent="0.2">
      <c r="S909"/>
      <c r="T909"/>
      <c r="U909"/>
      <c r="V909"/>
      <c r="X909"/>
      <c r="Y909"/>
      <c r="Z909"/>
      <c r="AA909"/>
      <c r="AB909"/>
      <c r="AC909"/>
    </row>
    <row r="910" spans="19:29" x14ac:dyDescent="0.2">
      <c r="S910"/>
      <c r="T910"/>
      <c r="U910"/>
      <c r="V910"/>
      <c r="X910"/>
      <c r="Y910"/>
      <c r="Z910"/>
      <c r="AA910"/>
      <c r="AB910"/>
      <c r="AC910"/>
    </row>
    <row r="911" spans="19:29" x14ac:dyDescent="0.2">
      <c r="S911"/>
      <c r="T911"/>
      <c r="U911"/>
      <c r="V911"/>
      <c r="X911"/>
      <c r="Y911"/>
      <c r="Z911"/>
      <c r="AA911"/>
      <c r="AB911"/>
      <c r="AC911"/>
    </row>
    <row r="912" spans="19:29" x14ac:dyDescent="0.2">
      <c r="S912"/>
      <c r="T912"/>
      <c r="U912"/>
      <c r="V912"/>
      <c r="X912"/>
      <c r="Y912"/>
      <c r="Z912"/>
      <c r="AA912"/>
      <c r="AB912"/>
      <c r="AC912"/>
    </row>
    <row r="913" spans="19:29" x14ac:dyDescent="0.2">
      <c r="S913"/>
      <c r="T913"/>
      <c r="U913"/>
      <c r="V913"/>
      <c r="X913"/>
      <c r="Y913"/>
      <c r="Z913"/>
      <c r="AA913"/>
      <c r="AB913"/>
      <c r="AC913"/>
    </row>
    <row r="914" spans="19:29" x14ac:dyDescent="0.2">
      <c r="S914"/>
      <c r="T914"/>
      <c r="U914"/>
      <c r="V914"/>
      <c r="X914"/>
      <c r="Y914"/>
      <c r="Z914"/>
      <c r="AA914"/>
      <c r="AB914"/>
      <c r="AC914"/>
    </row>
    <row r="915" spans="19:29" x14ac:dyDescent="0.2">
      <c r="S915"/>
      <c r="T915"/>
      <c r="U915"/>
      <c r="V915"/>
      <c r="X915"/>
      <c r="Y915"/>
      <c r="Z915"/>
      <c r="AA915"/>
      <c r="AB915"/>
      <c r="AC915"/>
    </row>
    <row r="916" spans="19:29" x14ac:dyDescent="0.2">
      <c r="S916"/>
      <c r="T916"/>
      <c r="U916"/>
      <c r="V916"/>
      <c r="X916"/>
      <c r="Y916"/>
      <c r="Z916"/>
      <c r="AA916"/>
      <c r="AB916"/>
      <c r="AC916"/>
    </row>
    <row r="917" spans="19:29" x14ac:dyDescent="0.2">
      <c r="S917"/>
      <c r="T917"/>
      <c r="U917"/>
      <c r="V917"/>
      <c r="X917"/>
      <c r="Y917"/>
      <c r="Z917"/>
      <c r="AA917"/>
      <c r="AB917"/>
      <c r="AC917"/>
    </row>
    <row r="918" spans="19:29" x14ac:dyDescent="0.2">
      <c r="S918"/>
      <c r="T918"/>
      <c r="U918"/>
      <c r="V918"/>
      <c r="X918"/>
      <c r="Y918"/>
      <c r="Z918"/>
      <c r="AA918"/>
      <c r="AB918"/>
      <c r="AC918"/>
    </row>
    <row r="919" spans="19:29" x14ac:dyDescent="0.2">
      <c r="S919"/>
      <c r="T919"/>
      <c r="U919"/>
      <c r="V919"/>
      <c r="X919"/>
      <c r="Y919"/>
      <c r="Z919"/>
      <c r="AA919"/>
      <c r="AB919"/>
      <c r="AC919"/>
    </row>
    <row r="920" spans="19:29" x14ac:dyDescent="0.2">
      <c r="S920"/>
      <c r="T920"/>
      <c r="U920"/>
      <c r="V920"/>
      <c r="X920"/>
      <c r="Y920"/>
      <c r="Z920"/>
      <c r="AA920"/>
      <c r="AB920"/>
      <c r="AC920"/>
    </row>
    <row r="921" spans="19:29" x14ac:dyDescent="0.2">
      <c r="S921"/>
      <c r="T921"/>
      <c r="U921"/>
      <c r="V921"/>
      <c r="X921"/>
      <c r="Y921"/>
      <c r="Z921"/>
      <c r="AA921"/>
      <c r="AB921"/>
      <c r="AC921"/>
    </row>
    <row r="922" spans="19:29" x14ac:dyDescent="0.2">
      <c r="S922"/>
      <c r="T922"/>
      <c r="U922"/>
      <c r="V922"/>
      <c r="X922"/>
      <c r="Y922"/>
      <c r="Z922"/>
      <c r="AA922"/>
      <c r="AB922"/>
      <c r="AC922"/>
    </row>
    <row r="923" spans="19:29" x14ac:dyDescent="0.2">
      <c r="S923"/>
      <c r="T923"/>
      <c r="U923"/>
      <c r="V923"/>
      <c r="X923"/>
      <c r="Y923"/>
      <c r="Z923"/>
      <c r="AA923"/>
      <c r="AB923"/>
      <c r="AC923"/>
    </row>
    <row r="924" spans="19:29" x14ac:dyDescent="0.2">
      <c r="S924"/>
      <c r="T924"/>
      <c r="U924"/>
      <c r="V924"/>
      <c r="X924"/>
      <c r="Y924"/>
      <c r="Z924"/>
      <c r="AA924"/>
      <c r="AB924"/>
      <c r="AC924"/>
    </row>
    <row r="925" spans="19:29" x14ac:dyDescent="0.2">
      <c r="S925"/>
      <c r="T925"/>
      <c r="U925"/>
      <c r="V925"/>
      <c r="X925"/>
      <c r="Y925"/>
      <c r="Z925"/>
      <c r="AA925"/>
      <c r="AB925"/>
      <c r="AC925"/>
    </row>
    <row r="926" spans="19:29" x14ac:dyDescent="0.2">
      <c r="S926"/>
      <c r="T926"/>
      <c r="U926"/>
      <c r="V926"/>
      <c r="X926"/>
      <c r="Y926"/>
      <c r="Z926"/>
      <c r="AA926"/>
      <c r="AB926"/>
      <c r="AC926"/>
    </row>
    <row r="927" spans="19:29" x14ac:dyDescent="0.2">
      <c r="S927"/>
      <c r="T927"/>
      <c r="U927"/>
      <c r="V927"/>
      <c r="X927"/>
      <c r="Y927"/>
      <c r="Z927"/>
      <c r="AA927"/>
      <c r="AB927"/>
      <c r="AC927"/>
    </row>
    <row r="928" spans="19:29" x14ac:dyDescent="0.2">
      <c r="S928"/>
      <c r="T928"/>
      <c r="U928"/>
      <c r="V928"/>
      <c r="X928"/>
      <c r="Y928"/>
      <c r="Z928"/>
      <c r="AA928"/>
      <c r="AB928"/>
      <c r="AC928"/>
    </row>
    <row r="929" spans="19:29" x14ac:dyDescent="0.2">
      <c r="S929"/>
      <c r="T929"/>
      <c r="U929"/>
      <c r="V929"/>
      <c r="X929"/>
      <c r="Y929"/>
      <c r="Z929"/>
      <c r="AA929"/>
      <c r="AB929"/>
      <c r="AC929"/>
    </row>
    <row r="930" spans="19:29" x14ac:dyDescent="0.2">
      <c r="S930"/>
      <c r="T930"/>
      <c r="U930"/>
      <c r="V930"/>
      <c r="X930"/>
      <c r="Y930"/>
      <c r="Z930"/>
      <c r="AA930"/>
      <c r="AB930"/>
      <c r="AC930"/>
    </row>
    <row r="931" spans="19:29" x14ac:dyDescent="0.2">
      <c r="S931"/>
      <c r="T931"/>
      <c r="U931"/>
      <c r="V931"/>
      <c r="X931"/>
      <c r="Y931"/>
      <c r="Z931"/>
      <c r="AA931"/>
      <c r="AB931"/>
      <c r="AC931"/>
    </row>
    <row r="932" spans="19:29" x14ac:dyDescent="0.2">
      <c r="S932"/>
      <c r="T932"/>
      <c r="U932"/>
      <c r="V932"/>
      <c r="X932"/>
      <c r="Y932"/>
      <c r="Z932"/>
      <c r="AA932"/>
      <c r="AB932"/>
      <c r="AC932"/>
    </row>
    <row r="933" spans="19:29" x14ac:dyDescent="0.2">
      <c r="S933"/>
      <c r="T933"/>
      <c r="U933"/>
      <c r="V933"/>
      <c r="X933"/>
      <c r="Y933"/>
      <c r="Z933"/>
      <c r="AA933"/>
      <c r="AB933"/>
      <c r="AC933"/>
    </row>
    <row r="934" spans="19:29" x14ac:dyDescent="0.2">
      <c r="S934"/>
      <c r="T934"/>
      <c r="U934"/>
      <c r="V934"/>
      <c r="X934"/>
      <c r="Y934"/>
      <c r="Z934"/>
      <c r="AA934"/>
      <c r="AB934"/>
      <c r="AC934"/>
    </row>
    <row r="935" spans="19:29" x14ac:dyDescent="0.2">
      <c r="S935"/>
      <c r="T935"/>
      <c r="U935"/>
      <c r="V935"/>
      <c r="X935"/>
      <c r="Y935"/>
      <c r="Z935"/>
      <c r="AA935"/>
      <c r="AB935"/>
      <c r="AC935"/>
    </row>
    <row r="936" spans="19:29" x14ac:dyDescent="0.2">
      <c r="S936"/>
      <c r="T936"/>
      <c r="U936"/>
      <c r="V936"/>
      <c r="X936"/>
      <c r="Y936"/>
      <c r="Z936"/>
      <c r="AA936"/>
      <c r="AB936"/>
      <c r="AC936"/>
    </row>
    <row r="937" spans="19:29" x14ac:dyDescent="0.2">
      <c r="S937"/>
      <c r="T937"/>
      <c r="U937"/>
      <c r="V937"/>
      <c r="X937"/>
      <c r="Y937"/>
      <c r="Z937"/>
      <c r="AA937"/>
      <c r="AB937"/>
      <c r="AC937"/>
    </row>
    <row r="938" spans="19:29" x14ac:dyDescent="0.2">
      <c r="S938"/>
      <c r="T938"/>
      <c r="U938"/>
      <c r="V938"/>
      <c r="X938"/>
      <c r="Y938"/>
      <c r="Z938"/>
      <c r="AA938"/>
      <c r="AB938"/>
      <c r="AC938"/>
    </row>
    <row r="939" spans="19:29" x14ac:dyDescent="0.2">
      <c r="S939"/>
      <c r="T939"/>
      <c r="U939"/>
      <c r="V939"/>
      <c r="X939"/>
      <c r="Y939"/>
      <c r="Z939"/>
      <c r="AA939"/>
      <c r="AB939"/>
      <c r="AC939"/>
    </row>
    <row r="940" spans="19:29" x14ac:dyDescent="0.2">
      <c r="S940"/>
      <c r="T940"/>
      <c r="U940"/>
      <c r="V940"/>
      <c r="X940"/>
      <c r="Y940"/>
      <c r="Z940"/>
      <c r="AA940"/>
      <c r="AB940"/>
      <c r="AC940"/>
    </row>
    <row r="941" spans="19:29" x14ac:dyDescent="0.2">
      <c r="S941"/>
      <c r="T941"/>
      <c r="U941"/>
      <c r="V941"/>
      <c r="X941"/>
      <c r="Y941"/>
      <c r="Z941"/>
      <c r="AA941"/>
      <c r="AB941"/>
      <c r="AC941"/>
    </row>
    <row r="942" spans="19:29" x14ac:dyDescent="0.2">
      <c r="S942"/>
      <c r="T942"/>
      <c r="U942"/>
      <c r="V942"/>
      <c r="X942"/>
      <c r="Y942"/>
      <c r="Z942"/>
      <c r="AA942"/>
      <c r="AB942"/>
      <c r="AC942"/>
    </row>
    <row r="943" spans="19:29" x14ac:dyDescent="0.2">
      <c r="S943"/>
      <c r="T943"/>
      <c r="U943"/>
      <c r="V943"/>
      <c r="X943"/>
      <c r="Y943"/>
      <c r="Z943"/>
      <c r="AA943"/>
      <c r="AB943"/>
      <c r="AC943"/>
    </row>
    <row r="944" spans="19:29" x14ac:dyDescent="0.2">
      <c r="S944"/>
      <c r="T944"/>
      <c r="U944"/>
      <c r="V944"/>
      <c r="X944"/>
      <c r="Y944"/>
      <c r="Z944"/>
      <c r="AA944"/>
      <c r="AB944"/>
      <c r="AC944"/>
    </row>
    <row r="945" spans="19:29" x14ac:dyDescent="0.2">
      <c r="S945"/>
      <c r="T945"/>
      <c r="U945"/>
      <c r="V945"/>
      <c r="X945"/>
      <c r="Y945"/>
      <c r="Z945"/>
      <c r="AA945"/>
      <c r="AB945"/>
      <c r="AC945"/>
    </row>
    <row r="946" spans="19:29" x14ac:dyDescent="0.2">
      <c r="S946"/>
      <c r="T946"/>
      <c r="U946"/>
      <c r="V946"/>
      <c r="X946"/>
      <c r="Y946"/>
      <c r="Z946"/>
      <c r="AA946"/>
      <c r="AB946"/>
      <c r="AC946"/>
    </row>
    <row r="947" spans="19:29" x14ac:dyDescent="0.2">
      <c r="S947"/>
      <c r="T947"/>
      <c r="U947"/>
      <c r="V947"/>
      <c r="X947"/>
      <c r="Y947"/>
      <c r="Z947"/>
      <c r="AA947"/>
      <c r="AB947"/>
      <c r="AC947"/>
    </row>
    <row r="948" spans="19:29" x14ac:dyDescent="0.2">
      <c r="S948"/>
      <c r="T948"/>
      <c r="U948"/>
      <c r="V948"/>
      <c r="X948"/>
      <c r="Y948"/>
      <c r="Z948"/>
      <c r="AA948"/>
      <c r="AB948"/>
      <c r="AC948"/>
    </row>
    <row r="949" spans="19:29" x14ac:dyDescent="0.2">
      <c r="S949"/>
      <c r="T949"/>
      <c r="U949"/>
      <c r="V949"/>
      <c r="X949"/>
      <c r="Y949"/>
      <c r="Z949"/>
      <c r="AA949"/>
      <c r="AB949"/>
      <c r="AC949"/>
    </row>
    <row r="950" spans="19:29" x14ac:dyDescent="0.2">
      <c r="S950"/>
      <c r="T950"/>
      <c r="U950"/>
      <c r="V950"/>
      <c r="X950"/>
      <c r="Y950"/>
      <c r="Z950"/>
      <c r="AA950"/>
      <c r="AB950"/>
      <c r="AC950"/>
    </row>
    <row r="951" spans="19:29" x14ac:dyDescent="0.2">
      <c r="S951"/>
      <c r="T951"/>
      <c r="U951"/>
      <c r="V951"/>
      <c r="X951"/>
      <c r="Y951"/>
      <c r="Z951"/>
      <c r="AA951"/>
      <c r="AB951"/>
      <c r="AC951"/>
    </row>
    <row r="952" spans="19:29" x14ac:dyDescent="0.2">
      <c r="S952"/>
      <c r="T952"/>
      <c r="U952"/>
      <c r="V952"/>
      <c r="X952"/>
      <c r="Y952"/>
      <c r="Z952"/>
      <c r="AA952"/>
      <c r="AB952"/>
      <c r="AC952"/>
    </row>
    <row r="953" spans="19:29" x14ac:dyDescent="0.2">
      <c r="S953"/>
      <c r="T953"/>
      <c r="U953"/>
      <c r="V953"/>
      <c r="X953"/>
      <c r="Y953"/>
      <c r="Z953"/>
      <c r="AA953"/>
      <c r="AB953"/>
      <c r="AC953"/>
    </row>
    <row r="954" spans="19:29" x14ac:dyDescent="0.2">
      <c r="S954"/>
      <c r="T954"/>
      <c r="U954"/>
      <c r="V954"/>
      <c r="X954"/>
      <c r="Y954"/>
      <c r="Z954"/>
      <c r="AA954"/>
      <c r="AB954"/>
      <c r="AC954"/>
    </row>
    <row r="955" spans="19:29" x14ac:dyDescent="0.2">
      <c r="S955"/>
      <c r="T955"/>
      <c r="U955"/>
      <c r="V955"/>
      <c r="X955"/>
      <c r="Y955"/>
      <c r="Z955"/>
      <c r="AA955"/>
      <c r="AB955"/>
      <c r="AC955"/>
    </row>
    <row r="956" spans="19:29" x14ac:dyDescent="0.2">
      <c r="S956"/>
      <c r="T956"/>
      <c r="U956"/>
      <c r="V956"/>
      <c r="X956"/>
      <c r="Y956"/>
      <c r="Z956"/>
      <c r="AA956"/>
      <c r="AB956"/>
      <c r="AC956"/>
    </row>
    <row r="957" spans="19:29" x14ac:dyDescent="0.2">
      <c r="S957"/>
      <c r="T957"/>
      <c r="U957"/>
      <c r="V957"/>
      <c r="X957"/>
      <c r="Y957"/>
      <c r="Z957"/>
      <c r="AA957"/>
      <c r="AB957"/>
      <c r="AC957"/>
    </row>
    <row r="958" spans="19:29" x14ac:dyDescent="0.2">
      <c r="S958"/>
      <c r="T958"/>
      <c r="U958"/>
      <c r="V958"/>
      <c r="X958"/>
      <c r="Y958"/>
      <c r="Z958"/>
      <c r="AA958"/>
      <c r="AB958"/>
      <c r="AC958"/>
    </row>
    <row r="959" spans="19:29" x14ac:dyDescent="0.2">
      <c r="S959"/>
      <c r="T959"/>
      <c r="U959"/>
      <c r="V959"/>
      <c r="X959"/>
      <c r="Y959"/>
      <c r="Z959"/>
      <c r="AA959"/>
      <c r="AB959"/>
      <c r="AC959"/>
    </row>
    <row r="960" spans="19:29" x14ac:dyDescent="0.2">
      <c r="S960"/>
      <c r="T960"/>
      <c r="U960"/>
      <c r="V960"/>
      <c r="X960"/>
      <c r="Y960"/>
      <c r="Z960"/>
      <c r="AA960"/>
      <c r="AB960"/>
      <c r="AC960"/>
    </row>
    <row r="961" spans="19:29" x14ac:dyDescent="0.2">
      <c r="S961"/>
      <c r="T961"/>
      <c r="U961"/>
      <c r="V961"/>
      <c r="X961"/>
      <c r="Y961"/>
      <c r="Z961"/>
      <c r="AA961"/>
      <c r="AB961"/>
      <c r="AC961"/>
    </row>
    <row r="962" spans="19:29" x14ac:dyDescent="0.2">
      <c r="S962"/>
      <c r="T962"/>
      <c r="U962"/>
      <c r="V962"/>
      <c r="X962"/>
      <c r="Y962"/>
      <c r="Z962"/>
      <c r="AA962"/>
      <c r="AB962"/>
      <c r="AC962"/>
    </row>
    <row r="963" spans="19:29" x14ac:dyDescent="0.2">
      <c r="S963"/>
      <c r="T963"/>
      <c r="U963"/>
      <c r="V963"/>
      <c r="X963"/>
      <c r="Y963"/>
      <c r="Z963"/>
      <c r="AA963"/>
      <c r="AB963"/>
      <c r="AC963"/>
    </row>
    <row r="964" spans="19:29" x14ac:dyDescent="0.2">
      <c r="S964"/>
      <c r="T964"/>
      <c r="U964"/>
      <c r="V964"/>
      <c r="X964"/>
      <c r="Y964"/>
      <c r="Z964"/>
      <c r="AA964"/>
      <c r="AB964"/>
      <c r="AC964"/>
    </row>
    <row r="965" spans="19:29" x14ac:dyDescent="0.2">
      <c r="S965"/>
      <c r="T965"/>
      <c r="U965"/>
      <c r="V965"/>
      <c r="X965"/>
      <c r="Y965"/>
      <c r="Z965"/>
      <c r="AA965"/>
      <c r="AB965"/>
      <c r="AC965"/>
    </row>
    <row r="966" spans="19:29" x14ac:dyDescent="0.2">
      <c r="S966"/>
      <c r="T966"/>
      <c r="U966"/>
      <c r="V966"/>
      <c r="X966"/>
      <c r="Y966"/>
      <c r="Z966"/>
      <c r="AA966"/>
      <c r="AB966"/>
      <c r="AC966"/>
    </row>
    <row r="967" spans="19:29" x14ac:dyDescent="0.2">
      <c r="S967"/>
      <c r="T967"/>
      <c r="U967"/>
      <c r="V967"/>
      <c r="X967"/>
      <c r="Y967"/>
      <c r="Z967"/>
      <c r="AA967"/>
      <c r="AB967"/>
      <c r="AC967"/>
    </row>
    <row r="968" spans="19:29" x14ac:dyDescent="0.2">
      <c r="S968"/>
      <c r="T968"/>
      <c r="U968"/>
      <c r="V968"/>
      <c r="X968"/>
      <c r="Y968"/>
      <c r="Z968"/>
      <c r="AA968"/>
      <c r="AB968"/>
      <c r="AC968"/>
    </row>
    <row r="969" spans="19:29" x14ac:dyDescent="0.2">
      <c r="S969"/>
      <c r="T969"/>
      <c r="U969"/>
      <c r="V969"/>
      <c r="X969"/>
      <c r="Y969"/>
      <c r="Z969"/>
      <c r="AA969"/>
      <c r="AB969"/>
      <c r="AC969"/>
    </row>
    <row r="970" spans="19:29" x14ac:dyDescent="0.2">
      <c r="S970"/>
      <c r="T970"/>
      <c r="U970"/>
      <c r="V970"/>
      <c r="X970"/>
      <c r="Y970"/>
      <c r="Z970"/>
      <c r="AA970"/>
      <c r="AB970"/>
      <c r="AC970"/>
    </row>
    <row r="971" spans="19:29" x14ac:dyDescent="0.2">
      <c r="S971"/>
      <c r="T971"/>
      <c r="U971"/>
      <c r="V971"/>
      <c r="X971"/>
      <c r="Y971"/>
      <c r="Z971"/>
      <c r="AA971"/>
      <c r="AB971"/>
      <c r="AC971"/>
    </row>
    <row r="972" spans="19:29" x14ac:dyDescent="0.2">
      <c r="S972"/>
      <c r="T972"/>
      <c r="U972"/>
      <c r="V972"/>
      <c r="X972"/>
      <c r="Y972"/>
      <c r="Z972"/>
      <c r="AA972"/>
      <c r="AB972"/>
      <c r="AC972"/>
    </row>
    <row r="973" spans="19:29" x14ac:dyDescent="0.2">
      <c r="S973"/>
      <c r="T973"/>
      <c r="U973"/>
      <c r="V973"/>
      <c r="X973"/>
      <c r="Y973"/>
      <c r="Z973"/>
      <c r="AA973"/>
      <c r="AB973"/>
      <c r="AC973"/>
    </row>
    <row r="974" spans="19:29" x14ac:dyDescent="0.2">
      <c r="S974"/>
      <c r="T974"/>
      <c r="U974"/>
      <c r="V974"/>
      <c r="X974"/>
      <c r="Y974"/>
      <c r="Z974"/>
      <c r="AA974"/>
      <c r="AB974"/>
      <c r="AC974"/>
    </row>
    <row r="975" spans="19:29" x14ac:dyDescent="0.2">
      <c r="S975"/>
      <c r="T975"/>
      <c r="U975"/>
      <c r="V975"/>
      <c r="X975"/>
      <c r="Y975"/>
      <c r="Z975"/>
      <c r="AA975"/>
      <c r="AB975"/>
      <c r="AC975"/>
    </row>
    <row r="976" spans="19:29" x14ac:dyDescent="0.2">
      <c r="S976"/>
      <c r="T976"/>
      <c r="U976"/>
      <c r="V976"/>
      <c r="X976"/>
      <c r="Y976"/>
      <c r="Z976"/>
      <c r="AA976"/>
      <c r="AB976"/>
      <c r="AC976"/>
    </row>
    <row r="977" spans="19:29" x14ac:dyDescent="0.2">
      <c r="S977"/>
      <c r="T977"/>
      <c r="U977"/>
      <c r="V977"/>
      <c r="X977"/>
      <c r="Y977"/>
      <c r="Z977"/>
      <c r="AA977"/>
      <c r="AB977"/>
      <c r="AC977"/>
    </row>
    <row r="978" spans="19:29" x14ac:dyDescent="0.2">
      <c r="S978"/>
      <c r="T978"/>
      <c r="U978"/>
      <c r="V978"/>
      <c r="X978"/>
      <c r="Y978"/>
      <c r="Z978"/>
      <c r="AA978"/>
      <c r="AB978"/>
      <c r="AC978"/>
    </row>
    <row r="979" spans="19:29" x14ac:dyDescent="0.2">
      <c r="S979"/>
      <c r="T979"/>
      <c r="U979"/>
      <c r="V979"/>
      <c r="X979"/>
      <c r="Y979"/>
      <c r="Z979"/>
      <c r="AA979"/>
      <c r="AB979"/>
      <c r="AC979"/>
    </row>
    <row r="980" spans="19:29" x14ac:dyDescent="0.2">
      <c r="S980"/>
      <c r="T980"/>
      <c r="U980"/>
      <c r="V980"/>
      <c r="X980"/>
      <c r="Y980"/>
      <c r="Z980"/>
      <c r="AA980"/>
      <c r="AB980"/>
      <c r="AC980"/>
    </row>
    <row r="981" spans="19:29" x14ac:dyDescent="0.2">
      <c r="S981"/>
      <c r="T981"/>
      <c r="U981"/>
      <c r="V981"/>
      <c r="X981"/>
      <c r="Y981"/>
      <c r="Z981"/>
      <c r="AA981"/>
      <c r="AB981"/>
      <c r="AC981"/>
    </row>
    <row r="982" spans="19:29" x14ac:dyDescent="0.2">
      <c r="S982"/>
      <c r="T982"/>
      <c r="U982"/>
      <c r="V982"/>
      <c r="X982"/>
      <c r="Y982"/>
      <c r="Z982"/>
      <c r="AA982"/>
      <c r="AB982"/>
      <c r="AC982"/>
    </row>
    <row r="983" spans="19:29" x14ac:dyDescent="0.2">
      <c r="S983"/>
      <c r="T983"/>
      <c r="U983"/>
      <c r="V983"/>
      <c r="X983"/>
      <c r="Y983"/>
      <c r="Z983"/>
      <c r="AA983"/>
      <c r="AB983"/>
      <c r="AC983"/>
    </row>
    <row r="984" spans="19:29" x14ac:dyDescent="0.2">
      <c r="S984"/>
      <c r="T984"/>
      <c r="U984"/>
      <c r="V984"/>
      <c r="X984"/>
      <c r="Y984"/>
      <c r="Z984"/>
      <c r="AA984"/>
      <c r="AB984"/>
      <c r="AC984"/>
    </row>
    <row r="985" spans="19:29" x14ac:dyDescent="0.2">
      <c r="S985"/>
      <c r="T985"/>
      <c r="U985"/>
      <c r="V985"/>
      <c r="X985"/>
      <c r="Y985"/>
      <c r="Z985"/>
      <c r="AA985"/>
      <c r="AB985"/>
      <c r="AC985"/>
    </row>
    <row r="986" spans="19:29" x14ac:dyDescent="0.2">
      <c r="S986"/>
      <c r="T986"/>
      <c r="U986"/>
      <c r="V986"/>
      <c r="X986"/>
      <c r="Y986"/>
      <c r="Z986"/>
      <c r="AA986"/>
      <c r="AB986"/>
      <c r="AC986"/>
    </row>
    <row r="987" spans="19:29" x14ac:dyDescent="0.2">
      <c r="S987"/>
      <c r="T987"/>
      <c r="U987"/>
      <c r="V987"/>
      <c r="X987"/>
      <c r="Y987"/>
      <c r="Z987"/>
      <c r="AA987"/>
      <c r="AB987"/>
      <c r="AC987"/>
    </row>
    <row r="988" spans="19:29" x14ac:dyDescent="0.2">
      <c r="S988"/>
      <c r="T988"/>
      <c r="U988"/>
      <c r="V988"/>
      <c r="X988"/>
      <c r="Y988"/>
      <c r="Z988"/>
      <c r="AA988"/>
      <c r="AB988"/>
      <c r="AC988"/>
    </row>
    <row r="989" spans="19:29" x14ac:dyDescent="0.2">
      <c r="S989"/>
      <c r="T989"/>
      <c r="U989"/>
      <c r="V989"/>
      <c r="X989"/>
      <c r="Y989"/>
      <c r="Z989"/>
      <c r="AA989"/>
      <c r="AB989"/>
      <c r="AC989"/>
    </row>
    <row r="990" spans="19:29" x14ac:dyDescent="0.2">
      <c r="S990"/>
      <c r="T990"/>
      <c r="U990"/>
      <c r="V990"/>
      <c r="X990"/>
      <c r="Y990"/>
      <c r="Z990"/>
      <c r="AA990"/>
      <c r="AB990"/>
      <c r="AC990"/>
    </row>
    <row r="991" spans="19:29" x14ac:dyDescent="0.2">
      <c r="S991"/>
      <c r="T991"/>
      <c r="U991"/>
      <c r="V991"/>
      <c r="X991"/>
      <c r="Y991"/>
      <c r="Z991"/>
      <c r="AA991"/>
      <c r="AB991"/>
      <c r="AC991"/>
    </row>
    <row r="992" spans="19:29" x14ac:dyDescent="0.2">
      <c r="S992"/>
      <c r="T992"/>
      <c r="U992"/>
      <c r="V992"/>
      <c r="X992"/>
      <c r="Y992"/>
      <c r="Z992"/>
      <c r="AA992"/>
      <c r="AB992"/>
      <c r="AC992"/>
    </row>
    <row r="993" spans="19:29" x14ac:dyDescent="0.2">
      <c r="S993"/>
      <c r="T993"/>
      <c r="U993"/>
      <c r="V993"/>
      <c r="X993"/>
      <c r="Y993"/>
      <c r="Z993"/>
      <c r="AA993"/>
      <c r="AB993"/>
      <c r="AC993"/>
    </row>
    <row r="994" spans="19:29" x14ac:dyDescent="0.2">
      <c r="S994"/>
      <c r="T994"/>
      <c r="U994"/>
      <c r="V994"/>
      <c r="X994"/>
      <c r="Y994"/>
      <c r="Z994"/>
      <c r="AA994"/>
      <c r="AB994"/>
      <c r="AC994"/>
    </row>
    <row r="995" spans="19:29" x14ac:dyDescent="0.2">
      <c r="S995"/>
      <c r="T995"/>
      <c r="U995"/>
      <c r="V995"/>
      <c r="X995"/>
      <c r="Y995"/>
      <c r="Z995"/>
      <c r="AA995"/>
      <c r="AB995"/>
      <c r="AC995"/>
    </row>
    <row r="996" spans="19:29" x14ac:dyDescent="0.2">
      <c r="S996"/>
      <c r="T996"/>
      <c r="U996"/>
      <c r="V996"/>
      <c r="X996"/>
      <c r="Y996"/>
      <c r="Z996"/>
      <c r="AA996"/>
      <c r="AB996"/>
      <c r="AC996"/>
    </row>
    <row r="997" spans="19:29" x14ac:dyDescent="0.2">
      <c r="S997"/>
      <c r="T997"/>
      <c r="U997"/>
      <c r="V997"/>
      <c r="X997"/>
      <c r="Y997"/>
      <c r="Z997"/>
      <c r="AA997"/>
      <c r="AB997"/>
      <c r="AC997"/>
    </row>
    <row r="998" spans="19:29" x14ac:dyDescent="0.2">
      <c r="S998"/>
      <c r="T998"/>
      <c r="U998"/>
      <c r="V998"/>
      <c r="X998"/>
      <c r="Y998"/>
      <c r="Z998"/>
      <c r="AA998"/>
      <c r="AB998"/>
      <c r="AC998"/>
    </row>
    <row r="999" spans="19:29" x14ac:dyDescent="0.2">
      <c r="S999"/>
      <c r="T999"/>
      <c r="U999"/>
      <c r="V999"/>
      <c r="X999"/>
      <c r="Y999"/>
      <c r="Z999"/>
      <c r="AA999"/>
      <c r="AB999"/>
      <c r="AC999"/>
    </row>
    <row r="1000" spans="19:29" x14ac:dyDescent="0.2">
      <c r="S1000"/>
      <c r="T1000"/>
      <c r="U1000"/>
      <c r="V1000"/>
      <c r="X1000"/>
      <c r="Y1000"/>
      <c r="Z1000"/>
      <c r="AA1000"/>
      <c r="AB1000"/>
      <c r="AC1000"/>
    </row>
    <row r="1001" spans="19:29" x14ac:dyDescent="0.2">
      <c r="S1001"/>
      <c r="T1001"/>
      <c r="U1001"/>
      <c r="V1001"/>
      <c r="X1001"/>
      <c r="Y1001"/>
      <c r="Z1001"/>
      <c r="AA1001"/>
      <c r="AB1001"/>
      <c r="AC1001"/>
    </row>
    <row r="1002" spans="19:29" x14ac:dyDescent="0.2">
      <c r="S1002"/>
      <c r="T1002"/>
      <c r="U1002"/>
      <c r="V1002"/>
      <c r="X1002"/>
      <c r="Y1002"/>
      <c r="Z1002"/>
      <c r="AA1002"/>
      <c r="AB1002"/>
      <c r="AC1002"/>
    </row>
    <row r="1003" spans="19:29" x14ac:dyDescent="0.2">
      <c r="S1003"/>
      <c r="T1003"/>
      <c r="U1003"/>
      <c r="V1003"/>
      <c r="X1003"/>
      <c r="Y1003"/>
      <c r="Z1003"/>
      <c r="AA1003"/>
      <c r="AB1003"/>
      <c r="AC1003"/>
    </row>
    <row r="1004" spans="19:29" x14ac:dyDescent="0.2">
      <c r="S1004"/>
      <c r="T1004"/>
      <c r="U1004"/>
      <c r="V1004"/>
      <c r="X1004"/>
      <c r="Y1004"/>
      <c r="Z1004"/>
      <c r="AA1004"/>
      <c r="AB1004"/>
      <c r="AC1004"/>
    </row>
    <row r="1005" spans="19:29" x14ac:dyDescent="0.2">
      <c r="S1005"/>
      <c r="T1005"/>
      <c r="U1005"/>
      <c r="V1005"/>
      <c r="X1005"/>
      <c r="Y1005"/>
      <c r="Z1005"/>
      <c r="AA1005"/>
      <c r="AB1005"/>
      <c r="AC1005"/>
    </row>
    <row r="1006" spans="19:29" x14ac:dyDescent="0.2">
      <c r="S1006"/>
      <c r="T1006"/>
      <c r="U1006"/>
      <c r="V1006"/>
      <c r="X1006"/>
      <c r="Y1006"/>
      <c r="Z1006"/>
      <c r="AA1006"/>
      <c r="AB1006"/>
      <c r="AC1006"/>
    </row>
    <row r="1007" spans="19:29" x14ac:dyDescent="0.2">
      <c r="S1007"/>
      <c r="T1007"/>
      <c r="U1007"/>
      <c r="V1007"/>
      <c r="X1007"/>
      <c r="Y1007"/>
      <c r="Z1007"/>
      <c r="AA1007"/>
      <c r="AB1007"/>
      <c r="AC1007"/>
    </row>
    <row r="1008" spans="19:29" x14ac:dyDescent="0.2">
      <c r="S1008"/>
      <c r="T1008"/>
      <c r="U1008"/>
      <c r="V1008"/>
      <c r="X1008"/>
      <c r="Y1008"/>
      <c r="Z1008"/>
      <c r="AA1008"/>
      <c r="AB1008"/>
      <c r="AC1008"/>
    </row>
    <row r="1009" spans="19:29" x14ac:dyDescent="0.2">
      <c r="S1009"/>
      <c r="T1009"/>
      <c r="U1009"/>
      <c r="V1009"/>
      <c r="X1009"/>
      <c r="Y1009"/>
      <c r="Z1009"/>
      <c r="AA1009"/>
      <c r="AB1009"/>
      <c r="AC1009"/>
    </row>
    <row r="1010" spans="19:29" x14ac:dyDescent="0.2">
      <c r="S1010"/>
      <c r="T1010"/>
      <c r="U1010"/>
      <c r="V1010"/>
      <c r="X1010"/>
      <c r="Y1010"/>
      <c r="Z1010"/>
      <c r="AA1010"/>
      <c r="AB1010"/>
      <c r="AC1010"/>
    </row>
    <row r="1011" spans="19:29" x14ac:dyDescent="0.2">
      <c r="S1011"/>
      <c r="T1011"/>
      <c r="U1011"/>
      <c r="V1011"/>
      <c r="X1011"/>
      <c r="Y1011"/>
      <c r="Z1011"/>
      <c r="AA1011"/>
      <c r="AB1011"/>
      <c r="AC1011"/>
    </row>
    <row r="1012" spans="19:29" x14ac:dyDescent="0.2">
      <c r="S1012"/>
      <c r="T1012"/>
      <c r="U1012"/>
      <c r="V1012"/>
      <c r="X1012"/>
      <c r="Y1012"/>
      <c r="Z1012"/>
      <c r="AA1012"/>
      <c r="AB1012"/>
      <c r="AC1012"/>
    </row>
    <row r="1013" spans="19:29" x14ac:dyDescent="0.2">
      <c r="S1013"/>
      <c r="T1013"/>
      <c r="U1013"/>
      <c r="V1013"/>
      <c r="X1013"/>
      <c r="Y1013"/>
      <c r="Z1013"/>
      <c r="AA1013"/>
      <c r="AB1013"/>
      <c r="AC1013"/>
    </row>
    <row r="1014" spans="19:29" x14ac:dyDescent="0.2">
      <c r="S1014"/>
      <c r="T1014"/>
      <c r="U1014"/>
      <c r="V1014"/>
      <c r="X1014"/>
      <c r="Y1014"/>
      <c r="Z1014"/>
      <c r="AA1014"/>
      <c r="AB1014"/>
      <c r="AC1014"/>
    </row>
    <row r="1015" spans="19:29" x14ac:dyDescent="0.2">
      <c r="S1015"/>
      <c r="T1015"/>
      <c r="U1015"/>
      <c r="V1015"/>
      <c r="X1015"/>
      <c r="Y1015"/>
      <c r="Z1015"/>
      <c r="AA1015"/>
      <c r="AB1015"/>
      <c r="AC1015"/>
    </row>
    <row r="1016" spans="19:29" x14ac:dyDescent="0.2">
      <c r="S1016"/>
      <c r="T1016"/>
      <c r="U1016"/>
      <c r="V1016"/>
      <c r="X1016"/>
      <c r="Y1016"/>
      <c r="Z1016"/>
      <c r="AA1016"/>
      <c r="AB1016"/>
      <c r="AC1016"/>
    </row>
    <row r="1017" spans="19:29" x14ac:dyDescent="0.2">
      <c r="S1017"/>
      <c r="T1017"/>
      <c r="U1017"/>
      <c r="V1017"/>
      <c r="X1017"/>
      <c r="Y1017"/>
      <c r="Z1017"/>
      <c r="AA1017"/>
      <c r="AB1017"/>
      <c r="AC1017"/>
    </row>
    <row r="1018" spans="19:29" x14ac:dyDescent="0.2">
      <c r="S1018"/>
      <c r="T1018"/>
      <c r="U1018"/>
      <c r="V1018"/>
      <c r="X1018"/>
      <c r="Y1018"/>
      <c r="Z1018"/>
      <c r="AA1018"/>
      <c r="AB1018"/>
      <c r="AC1018"/>
    </row>
    <row r="1019" spans="19:29" x14ac:dyDescent="0.2">
      <c r="S1019"/>
      <c r="T1019"/>
      <c r="U1019"/>
      <c r="V1019"/>
      <c r="X1019"/>
      <c r="Y1019"/>
      <c r="Z1019"/>
      <c r="AA1019"/>
      <c r="AB1019"/>
      <c r="AC1019"/>
    </row>
    <row r="1020" spans="19:29" x14ac:dyDescent="0.2">
      <c r="S1020"/>
      <c r="T1020"/>
      <c r="U1020"/>
      <c r="V1020"/>
      <c r="X1020"/>
      <c r="Y1020"/>
      <c r="Z1020"/>
      <c r="AA1020"/>
      <c r="AB1020"/>
      <c r="AC1020"/>
    </row>
    <row r="1021" spans="19:29" x14ac:dyDescent="0.2">
      <c r="S1021"/>
      <c r="T1021"/>
      <c r="U1021"/>
      <c r="V1021"/>
      <c r="X1021"/>
      <c r="Y1021"/>
      <c r="Z1021"/>
      <c r="AA1021"/>
      <c r="AB1021"/>
      <c r="AC1021"/>
    </row>
    <row r="1022" spans="19:29" x14ac:dyDescent="0.2">
      <c r="S1022"/>
      <c r="T1022"/>
      <c r="U1022"/>
      <c r="V1022"/>
      <c r="X1022"/>
      <c r="Y1022"/>
      <c r="Z1022"/>
      <c r="AA1022"/>
      <c r="AB1022"/>
      <c r="AC1022"/>
    </row>
    <row r="1023" spans="19:29" x14ac:dyDescent="0.2">
      <c r="S1023"/>
      <c r="T1023"/>
      <c r="U1023"/>
      <c r="V1023"/>
      <c r="X1023"/>
      <c r="Y1023"/>
      <c r="Z1023"/>
      <c r="AA1023"/>
      <c r="AB1023"/>
      <c r="AC1023"/>
    </row>
    <row r="1024" spans="19:29" x14ac:dyDescent="0.2">
      <c r="S1024"/>
      <c r="T1024"/>
      <c r="U1024"/>
      <c r="V1024"/>
      <c r="X1024"/>
      <c r="Y1024"/>
      <c r="Z1024"/>
      <c r="AA1024"/>
      <c r="AB1024"/>
      <c r="AC1024"/>
    </row>
    <row r="1025" spans="19:29" x14ac:dyDescent="0.2">
      <c r="S1025"/>
      <c r="T1025"/>
      <c r="U1025"/>
      <c r="V1025"/>
      <c r="X1025"/>
      <c r="Y1025"/>
      <c r="Z1025"/>
      <c r="AA1025"/>
      <c r="AB1025"/>
      <c r="AC1025"/>
    </row>
    <row r="1026" spans="19:29" x14ac:dyDescent="0.2">
      <c r="S1026"/>
      <c r="T1026"/>
      <c r="U1026"/>
      <c r="V1026"/>
      <c r="X1026"/>
      <c r="Y1026"/>
      <c r="Z1026"/>
      <c r="AA1026"/>
      <c r="AB1026"/>
      <c r="AC1026"/>
    </row>
    <row r="1027" spans="19:29" x14ac:dyDescent="0.2">
      <c r="S1027"/>
      <c r="T1027"/>
      <c r="U1027"/>
      <c r="V1027"/>
      <c r="X1027"/>
      <c r="Y1027"/>
      <c r="Z1027"/>
      <c r="AA1027"/>
      <c r="AB1027"/>
      <c r="AC1027"/>
    </row>
    <row r="1028" spans="19:29" x14ac:dyDescent="0.2">
      <c r="S1028"/>
      <c r="T1028"/>
      <c r="U1028"/>
      <c r="V1028"/>
      <c r="X1028"/>
      <c r="Y1028"/>
      <c r="Z1028"/>
      <c r="AA1028"/>
      <c r="AB1028"/>
      <c r="AC1028"/>
    </row>
    <row r="1029" spans="19:29" x14ac:dyDescent="0.2">
      <c r="S1029"/>
      <c r="T1029"/>
      <c r="U1029"/>
      <c r="V1029"/>
      <c r="X1029"/>
      <c r="Y1029"/>
      <c r="Z1029"/>
      <c r="AA1029"/>
      <c r="AB1029"/>
      <c r="AC1029"/>
    </row>
    <row r="1030" spans="19:29" x14ac:dyDescent="0.2">
      <c r="S1030"/>
      <c r="T1030"/>
      <c r="U1030"/>
      <c r="V1030"/>
      <c r="X1030"/>
      <c r="Y1030"/>
      <c r="Z1030"/>
      <c r="AA1030"/>
      <c r="AB1030"/>
      <c r="AC1030"/>
    </row>
    <row r="1031" spans="19:29" x14ac:dyDescent="0.2">
      <c r="S1031"/>
      <c r="T1031"/>
      <c r="U1031"/>
      <c r="V1031"/>
      <c r="X1031"/>
      <c r="Y1031"/>
      <c r="Z1031"/>
      <c r="AA1031"/>
      <c r="AB1031"/>
      <c r="AC1031"/>
    </row>
    <row r="1032" spans="19:29" x14ac:dyDescent="0.2">
      <c r="S1032"/>
      <c r="T1032"/>
      <c r="U1032"/>
      <c r="V1032"/>
      <c r="X1032"/>
      <c r="Y1032"/>
      <c r="Z1032"/>
      <c r="AA1032"/>
      <c r="AB1032"/>
      <c r="AC1032"/>
    </row>
    <row r="1033" spans="19:29" x14ac:dyDescent="0.2">
      <c r="S1033"/>
      <c r="T1033"/>
      <c r="U1033"/>
      <c r="V1033"/>
      <c r="X1033"/>
      <c r="Y1033"/>
      <c r="Z1033"/>
      <c r="AA1033"/>
      <c r="AB1033"/>
      <c r="AC1033"/>
    </row>
    <row r="1034" spans="19:29" x14ac:dyDescent="0.2">
      <c r="S1034"/>
      <c r="T1034"/>
      <c r="U1034"/>
      <c r="V1034"/>
      <c r="X1034"/>
      <c r="Y1034"/>
      <c r="Z1034"/>
      <c r="AA1034"/>
      <c r="AB1034"/>
      <c r="AC1034"/>
    </row>
    <row r="1035" spans="19:29" x14ac:dyDescent="0.2">
      <c r="S1035"/>
      <c r="T1035"/>
      <c r="U1035"/>
      <c r="V1035"/>
      <c r="X1035"/>
      <c r="Y1035"/>
      <c r="Z1035"/>
      <c r="AA1035"/>
      <c r="AB1035"/>
      <c r="AC1035"/>
    </row>
    <row r="1036" spans="19:29" x14ac:dyDescent="0.2">
      <c r="S1036"/>
      <c r="T1036"/>
      <c r="U1036"/>
      <c r="V1036"/>
      <c r="X1036"/>
      <c r="Y1036"/>
      <c r="Z1036"/>
      <c r="AA1036"/>
      <c r="AB1036"/>
      <c r="AC1036"/>
    </row>
    <row r="1037" spans="19:29" x14ac:dyDescent="0.2">
      <c r="S1037"/>
      <c r="T1037"/>
      <c r="U1037"/>
      <c r="V1037"/>
      <c r="X1037"/>
      <c r="Y1037"/>
      <c r="Z1037"/>
      <c r="AA1037"/>
      <c r="AB1037"/>
      <c r="AC1037"/>
    </row>
    <row r="1038" spans="19:29" x14ac:dyDescent="0.2">
      <c r="S1038"/>
      <c r="T1038"/>
      <c r="U1038"/>
      <c r="V1038"/>
      <c r="X1038"/>
      <c r="Y1038"/>
      <c r="Z1038"/>
      <c r="AA1038"/>
      <c r="AB1038"/>
      <c r="AC1038"/>
    </row>
    <row r="1039" spans="19:29" x14ac:dyDescent="0.2">
      <c r="S1039"/>
      <c r="T1039"/>
      <c r="U1039"/>
      <c r="V1039"/>
      <c r="X1039"/>
      <c r="Y1039"/>
      <c r="Z1039"/>
      <c r="AA1039"/>
      <c r="AB1039"/>
      <c r="AC1039"/>
    </row>
    <row r="1040" spans="19:29" x14ac:dyDescent="0.2">
      <c r="S1040"/>
      <c r="T1040"/>
      <c r="U1040"/>
      <c r="V1040"/>
      <c r="X1040"/>
      <c r="Y1040"/>
      <c r="Z1040"/>
      <c r="AA1040"/>
      <c r="AB1040"/>
      <c r="AC1040"/>
    </row>
    <row r="1041" spans="19:29" x14ac:dyDescent="0.2">
      <c r="S1041"/>
      <c r="T1041"/>
      <c r="U1041"/>
      <c r="V1041"/>
      <c r="X1041"/>
      <c r="Y1041"/>
      <c r="Z1041"/>
      <c r="AA1041"/>
      <c r="AB1041"/>
      <c r="AC1041"/>
    </row>
    <row r="1042" spans="19:29" x14ac:dyDescent="0.2">
      <c r="S1042"/>
      <c r="T1042"/>
      <c r="U1042"/>
      <c r="V1042"/>
      <c r="X1042"/>
      <c r="Y1042"/>
      <c r="Z1042"/>
      <c r="AA1042"/>
      <c r="AB1042"/>
      <c r="AC1042"/>
    </row>
    <row r="1043" spans="19:29" x14ac:dyDescent="0.2">
      <c r="S1043"/>
      <c r="T1043"/>
      <c r="U1043"/>
      <c r="V1043"/>
      <c r="X1043"/>
      <c r="Y1043"/>
      <c r="Z1043"/>
      <c r="AA1043"/>
      <c r="AB1043"/>
      <c r="AC1043"/>
    </row>
    <row r="1044" spans="19:29" x14ac:dyDescent="0.2">
      <c r="S1044"/>
      <c r="T1044"/>
      <c r="U1044"/>
      <c r="V1044"/>
      <c r="X1044"/>
      <c r="Y1044"/>
      <c r="Z1044"/>
      <c r="AA1044"/>
      <c r="AB1044"/>
      <c r="AC1044"/>
    </row>
    <row r="1045" spans="19:29" x14ac:dyDescent="0.2">
      <c r="S1045"/>
      <c r="T1045"/>
      <c r="U1045"/>
      <c r="V1045"/>
      <c r="X1045"/>
      <c r="Y1045"/>
      <c r="Z1045"/>
      <c r="AA1045"/>
      <c r="AB1045"/>
      <c r="AC1045"/>
    </row>
    <row r="1046" spans="19:29" x14ac:dyDescent="0.2">
      <c r="S1046"/>
      <c r="T1046"/>
      <c r="U1046"/>
      <c r="V1046"/>
      <c r="X1046"/>
      <c r="Y1046"/>
      <c r="Z1046"/>
      <c r="AA1046"/>
      <c r="AB1046"/>
      <c r="AC1046"/>
    </row>
    <row r="1047" spans="19:29" x14ac:dyDescent="0.2">
      <c r="S1047"/>
      <c r="T1047"/>
      <c r="U1047"/>
      <c r="V1047"/>
      <c r="X1047"/>
      <c r="Y1047"/>
      <c r="Z1047"/>
      <c r="AA1047"/>
      <c r="AB1047"/>
      <c r="AC1047"/>
    </row>
    <row r="1048" spans="19:29" x14ac:dyDescent="0.2">
      <c r="S1048"/>
      <c r="T1048"/>
      <c r="U1048"/>
      <c r="V1048"/>
      <c r="X1048"/>
      <c r="Y1048"/>
      <c r="Z1048"/>
      <c r="AA1048"/>
      <c r="AB1048"/>
      <c r="AC1048"/>
    </row>
    <row r="1049" spans="19:29" x14ac:dyDescent="0.2">
      <c r="S1049"/>
      <c r="T1049"/>
      <c r="U1049"/>
      <c r="V1049"/>
      <c r="X1049"/>
      <c r="Y1049"/>
      <c r="Z1049"/>
      <c r="AA1049"/>
      <c r="AB1049"/>
      <c r="AC1049"/>
    </row>
    <row r="1050" spans="19:29" x14ac:dyDescent="0.2">
      <c r="S1050"/>
      <c r="T1050"/>
      <c r="U1050"/>
      <c r="V1050"/>
      <c r="X1050"/>
      <c r="Y1050"/>
      <c r="Z1050"/>
      <c r="AA1050"/>
      <c r="AB1050"/>
      <c r="AC1050"/>
    </row>
    <row r="1051" spans="19:29" x14ac:dyDescent="0.2">
      <c r="S1051"/>
      <c r="T1051"/>
      <c r="U1051"/>
      <c r="V1051"/>
      <c r="X1051"/>
      <c r="Y1051"/>
      <c r="Z1051"/>
      <c r="AA1051"/>
      <c r="AB1051"/>
      <c r="AC1051"/>
    </row>
    <row r="1052" spans="19:29" x14ac:dyDescent="0.2">
      <c r="S1052"/>
      <c r="T1052"/>
      <c r="U1052"/>
      <c r="V1052"/>
      <c r="X1052"/>
      <c r="Y1052"/>
      <c r="Z1052"/>
      <c r="AA1052"/>
      <c r="AB1052"/>
      <c r="AC1052"/>
    </row>
    <row r="1053" spans="19:29" x14ac:dyDescent="0.2">
      <c r="S1053"/>
      <c r="T1053"/>
      <c r="U1053"/>
      <c r="V1053"/>
      <c r="X1053"/>
      <c r="Y1053"/>
      <c r="Z1053"/>
      <c r="AA1053"/>
      <c r="AB1053"/>
      <c r="AC1053"/>
    </row>
    <row r="1054" spans="19:29" x14ac:dyDescent="0.2">
      <c r="S1054"/>
      <c r="T1054"/>
      <c r="U1054"/>
      <c r="V1054"/>
      <c r="X1054"/>
      <c r="Y1054"/>
      <c r="Z1054"/>
      <c r="AA1054"/>
      <c r="AB1054"/>
      <c r="AC1054"/>
    </row>
    <row r="1055" spans="19:29" x14ac:dyDescent="0.2">
      <c r="S1055"/>
      <c r="T1055"/>
      <c r="U1055"/>
      <c r="V1055"/>
      <c r="X1055"/>
      <c r="Y1055"/>
      <c r="Z1055"/>
      <c r="AA1055"/>
      <c r="AB1055"/>
      <c r="AC1055"/>
    </row>
    <row r="1056" spans="19:29" x14ac:dyDescent="0.2">
      <c r="S1056"/>
      <c r="T1056"/>
      <c r="U1056"/>
      <c r="V1056"/>
      <c r="X1056"/>
      <c r="Y1056"/>
      <c r="Z1056"/>
      <c r="AA1056"/>
      <c r="AB1056"/>
      <c r="AC1056"/>
    </row>
    <row r="1057" spans="19:29" x14ac:dyDescent="0.2">
      <c r="S1057"/>
      <c r="T1057"/>
      <c r="U1057"/>
      <c r="V1057"/>
      <c r="X1057"/>
      <c r="Y1057"/>
      <c r="Z1057"/>
      <c r="AA1057"/>
      <c r="AB1057"/>
      <c r="AC1057"/>
    </row>
    <row r="1058" spans="19:29" x14ac:dyDescent="0.2">
      <c r="S1058"/>
      <c r="T1058"/>
      <c r="U1058"/>
      <c r="V1058"/>
      <c r="X1058"/>
      <c r="Y1058"/>
      <c r="Z1058"/>
      <c r="AA1058"/>
      <c r="AB1058"/>
      <c r="AC1058"/>
    </row>
    <row r="1059" spans="19:29" x14ac:dyDescent="0.2">
      <c r="S1059"/>
      <c r="T1059"/>
      <c r="U1059"/>
      <c r="V1059"/>
      <c r="X1059"/>
      <c r="Y1059"/>
      <c r="Z1059"/>
      <c r="AA1059"/>
      <c r="AB1059"/>
      <c r="AC1059"/>
    </row>
    <row r="1060" spans="19:29" x14ac:dyDescent="0.2">
      <c r="S1060"/>
      <c r="T1060"/>
      <c r="U1060"/>
      <c r="V1060"/>
      <c r="X1060"/>
      <c r="Y1060"/>
      <c r="Z1060"/>
      <c r="AA1060"/>
      <c r="AB1060"/>
      <c r="AC1060"/>
    </row>
    <row r="1061" spans="19:29" x14ac:dyDescent="0.2">
      <c r="S1061"/>
      <c r="T1061"/>
      <c r="U1061"/>
      <c r="V1061"/>
      <c r="X1061"/>
      <c r="Y1061"/>
      <c r="Z1061"/>
      <c r="AA1061"/>
      <c r="AB1061"/>
      <c r="AC1061"/>
    </row>
    <row r="1062" spans="19:29" x14ac:dyDescent="0.2">
      <c r="S1062"/>
      <c r="T1062"/>
      <c r="U1062"/>
      <c r="V1062"/>
      <c r="X1062"/>
      <c r="Y1062"/>
      <c r="Z1062"/>
      <c r="AA1062"/>
      <c r="AB1062"/>
      <c r="AC1062"/>
    </row>
    <row r="1063" spans="19:29" x14ac:dyDescent="0.2">
      <c r="S1063"/>
      <c r="T1063"/>
      <c r="U1063"/>
      <c r="V1063"/>
      <c r="X1063"/>
      <c r="Y1063"/>
      <c r="Z1063"/>
      <c r="AA1063"/>
      <c r="AB1063"/>
      <c r="AC1063"/>
    </row>
    <row r="1064" spans="19:29" x14ac:dyDescent="0.2">
      <c r="S1064"/>
      <c r="T1064"/>
      <c r="U1064"/>
      <c r="V1064"/>
      <c r="X1064"/>
      <c r="Y1064"/>
      <c r="Z1064"/>
      <c r="AA1064"/>
      <c r="AB1064"/>
      <c r="AC1064"/>
    </row>
    <row r="1065" spans="19:29" x14ac:dyDescent="0.2">
      <c r="S1065"/>
      <c r="T1065"/>
      <c r="U1065"/>
      <c r="V1065"/>
      <c r="X1065"/>
      <c r="Y1065"/>
      <c r="Z1065"/>
      <c r="AA1065"/>
      <c r="AB1065"/>
      <c r="AC1065"/>
    </row>
    <row r="1066" spans="19:29" x14ac:dyDescent="0.2">
      <c r="S1066"/>
      <c r="T1066"/>
      <c r="U1066"/>
      <c r="V1066"/>
      <c r="X1066"/>
      <c r="Y1066"/>
      <c r="Z1066"/>
      <c r="AA1066"/>
      <c r="AB1066"/>
      <c r="AC1066"/>
    </row>
    <row r="1067" spans="19:29" x14ac:dyDescent="0.2">
      <c r="S1067"/>
      <c r="T1067"/>
      <c r="U1067"/>
      <c r="V1067"/>
      <c r="X1067"/>
      <c r="Y1067"/>
      <c r="Z1067"/>
      <c r="AA1067"/>
      <c r="AB1067"/>
      <c r="AC1067"/>
    </row>
    <row r="1068" spans="19:29" x14ac:dyDescent="0.2">
      <c r="S1068"/>
      <c r="T1068"/>
      <c r="U1068"/>
      <c r="V1068"/>
      <c r="X1068"/>
      <c r="Y1068"/>
      <c r="Z1068"/>
      <c r="AA1068"/>
      <c r="AB1068"/>
      <c r="AC1068"/>
    </row>
    <row r="1069" spans="19:29" x14ac:dyDescent="0.2">
      <c r="S1069"/>
      <c r="T1069"/>
      <c r="U1069"/>
      <c r="V1069"/>
      <c r="X1069"/>
      <c r="Y1069"/>
      <c r="Z1069"/>
      <c r="AA1069"/>
      <c r="AB1069"/>
      <c r="AC1069"/>
    </row>
    <row r="1070" spans="19:29" x14ac:dyDescent="0.2">
      <c r="S1070"/>
      <c r="T1070"/>
      <c r="U1070"/>
      <c r="V1070"/>
      <c r="X1070"/>
      <c r="Y1070"/>
      <c r="Z1070"/>
      <c r="AA1070"/>
      <c r="AB1070"/>
      <c r="AC1070"/>
    </row>
    <row r="1071" spans="19:29" x14ac:dyDescent="0.2">
      <c r="S1071"/>
      <c r="T1071"/>
      <c r="U1071"/>
      <c r="V1071"/>
      <c r="X1071"/>
      <c r="Y1071"/>
      <c r="Z1071"/>
      <c r="AA1071"/>
      <c r="AB1071"/>
      <c r="AC1071"/>
    </row>
    <row r="1072" spans="19:29" x14ac:dyDescent="0.2">
      <c r="S1072"/>
      <c r="T1072"/>
      <c r="U1072"/>
      <c r="V1072"/>
      <c r="X1072"/>
      <c r="Y1072"/>
      <c r="Z1072"/>
      <c r="AA1072"/>
      <c r="AB1072"/>
      <c r="AC1072"/>
    </row>
    <row r="1073" spans="19:29" x14ac:dyDescent="0.2">
      <c r="S1073"/>
      <c r="T1073"/>
      <c r="U1073"/>
      <c r="V1073"/>
      <c r="X1073"/>
      <c r="Y1073"/>
      <c r="Z1073"/>
      <c r="AA1073"/>
      <c r="AB1073"/>
      <c r="AC1073"/>
    </row>
    <row r="1074" spans="19:29" x14ac:dyDescent="0.2">
      <c r="S1074"/>
      <c r="T1074"/>
      <c r="U1074"/>
      <c r="V1074"/>
      <c r="X1074"/>
      <c r="Y1074"/>
      <c r="Z1074"/>
      <c r="AA1074"/>
      <c r="AB1074"/>
      <c r="AC1074"/>
    </row>
    <row r="1075" spans="19:29" x14ac:dyDescent="0.2">
      <c r="S1075"/>
      <c r="T1075"/>
      <c r="U1075"/>
      <c r="V1075"/>
      <c r="X1075"/>
      <c r="Y1075"/>
      <c r="Z1075"/>
      <c r="AA1075"/>
      <c r="AB1075"/>
      <c r="AC1075"/>
    </row>
    <row r="1076" spans="19:29" x14ac:dyDescent="0.2">
      <c r="S1076"/>
      <c r="T1076"/>
      <c r="U1076"/>
      <c r="V1076"/>
      <c r="X1076"/>
      <c r="Y1076"/>
      <c r="Z1076"/>
      <c r="AA1076"/>
      <c r="AB1076"/>
      <c r="AC1076"/>
    </row>
    <row r="1077" spans="19:29" x14ac:dyDescent="0.2">
      <c r="S1077"/>
      <c r="T1077"/>
      <c r="U1077"/>
      <c r="V1077"/>
      <c r="X1077"/>
      <c r="Y1077"/>
      <c r="Z1077"/>
      <c r="AA1077"/>
      <c r="AB1077"/>
      <c r="AC1077"/>
    </row>
    <row r="1078" spans="19:29" x14ac:dyDescent="0.2">
      <c r="S1078"/>
      <c r="T1078"/>
      <c r="U1078"/>
      <c r="V1078"/>
      <c r="X1078"/>
      <c r="Y1078"/>
      <c r="Z1078"/>
      <c r="AA1078"/>
      <c r="AB1078"/>
      <c r="AC1078"/>
    </row>
    <row r="1079" spans="19:29" x14ac:dyDescent="0.2">
      <c r="S1079"/>
      <c r="T1079"/>
      <c r="U1079"/>
      <c r="V1079"/>
      <c r="X1079"/>
      <c r="Y1079"/>
      <c r="Z1079"/>
      <c r="AA1079"/>
      <c r="AB1079"/>
      <c r="AC1079"/>
    </row>
    <row r="1080" spans="19:29" x14ac:dyDescent="0.2">
      <c r="S1080"/>
      <c r="T1080"/>
      <c r="U1080"/>
      <c r="V1080"/>
      <c r="X1080"/>
      <c r="Y1080"/>
      <c r="Z1080"/>
      <c r="AA1080"/>
      <c r="AB1080"/>
      <c r="AC1080"/>
    </row>
    <row r="1081" spans="19:29" x14ac:dyDescent="0.2">
      <c r="S1081"/>
      <c r="T1081"/>
      <c r="U1081"/>
      <c r="V1081"/>
      <c r="X1081"/>
      <c r="Y1081"/>
      <c r="Z1081"/>
      <c r="AA1081"/>
      <c r="AB1081"/>
      <c r="AC1081"/>
    </row>
    <row r="1082" spans="19:29" x14ac:dyDescent="0.2">
      <c r="S1082"/>
      <c r="T1082"/>
      <c r="U1082"/>
      <c r="V1082"/>
      <c r="X1082"/>
      <c r="Y1082"/>
      <c r="Z1082"/>
      <c r="AA1082"/>
      <c r="AB1082"/>
      <c r="AC1082"/>
    </row>
    <row r="1083" spans="19:29" x14ac:dyDescent="0.2">
      <c r="S1083"/>
      <c r="T1083"/>
      <c r="U1083"/>
      <c r="V1083"/>
      <c r="X1083"/>
      <c r="Y1083"/>
      <c r="Z1083"/>
      <c r="AA1083"/>
      <c r="AB1083"/>
      <c r="AC1083"/>
    </row>
    <row r="1084" spans="19:29" x14ac:dyDescent="0.2">
      <c r="S1084"/>
      <c r="T1084"/>
      <c r="U1084"/>
      <c r="V1084"/>
      <c r="X1084"/>
      <c r="Y1084"/>
      <c r="Z1084"/>
      <c r="AA1084"/>
      <c r="AB1084"/>
      <c r="AC1084"/>
    </row>
    <row r="1085" spans="19:29" x14ac:dyDescent="0.2">
      <c r="S1085"/>
      <c r="T1085"/>
      <c r="U1085"/>
      <c r="V1085"/>
      <c r="X1085"/>
      <c r="Y1085"/>
      <c r="Z1085"/>
      <c r="AA1085"/>
      <c r="AB1085"/>
      <c r="AC1085"/>
    </row>
    <row r="1086" spans="19:29" x14ac:dyDescent="0.2">
      <c r="S1086"/>
      <c r="T1086"/>
      <c r="U1086"/>
      <c r="V1086"/>
      <c r="X1086"/>
      <c r="Y1086"/>
      <c r="Z1086"/>
      <c r="AA1086"/>
      <c r="AB1086"/>
      <c r="AC1086"/>
    </row>
    <row r="1087" spans="19:29" x14ac:dyDescent="0.2">
      <c r="S1087"/>
      <c r="T1087"/>
      <c r="U1087"/>
      <c r="V1087"/>
      <c r="X1087"/>
      <c r="Y1087"/>
      <c r="Z1087"/>
      <c r="AA1087"/>
      <c r="AB1087"/>
      <c r="AC1087"/>
    </row>
    <row r="1088" spans="19:29" x14ac:dyDescent="0.2">
      <c r="S1088"/>
      <c r="T1088"/>
      <c r="U1088"/>
      <c r="V1088"/>
      <c r="X1088"/>
      <c r="Y1088"/>
      <c r="Z1088"/>
      <c r="AA1088"/>
      <c r="AB1088"/>
      <c r="AC1088"/>
    </row>
    <row r="1089" spans="19:29" x14ac:dyDescent="0.2">
      <c r="S1089"/>
      <c r="T1089"/>
      <c r="U1089"/>
      <c r="V1089"/>
      <c r="X1089"/>
      <c r="Y1089"/>
      <c r="Z1089"/>
      <c r="AA1089"/>
      <c r="AB1089"/>
      <c r="AC1089"/>
    </row>
    <row r="1090" spans="19:29" x14ac:dyDescent="0.2">
      <c r="S1090"/>
      <c r="T1090"/>
      <c r="U1090"/>
      <c r="V1090"/>
      <c r="X1090"/>
      <c r="Y1090"/>
      <c r="Z1090"/>
      <c r="AA1090"/>
      <c r="AB1090"/>
      <c r="AC1090"/>
    </row>
    <row r="1091" spans="19:29" x14ac:dyDescent="0.2">
      <c r="S1091"/>
      <c r="T1091"/>
      <c r="U1091"/>
      <c r="V1091"/>
      <c r="X1091"/>
      <c r="Y1091"/>
      <c r="Z1091"/>
      <c r="AA1091"/>
      <c r="AB1091"/>
      <c r="AC1091"/>
    </row>
    <row r="1092" spans="19:29" x14ac:dyDescent="0.2">
      <c r="S1092"/>
      <c r="T1092"/>
      <c r="U1092"/>
      <c r="V1092"/>
      <c r="X1092"/>
      <c r="Y1092"/>
      <c r="Z1092"/>
      <c r="AA1092"/>
      <c r="AB1092"/>
      <c r="AC1092"/>
    </row>
    <row r="1093" spans="19:29" x14ac:dyDescent="0.2">
      <c r="S1093"/>
      <c r="T1093"/>
      <c r="U1093"/>
      <c r="V1093"/>
      <c r="X1093"/>
      <c r="Y1093"/>
      <c r="Z1093"/>
      <c r="AA1093"/>
      <c r="AB1093"/>
      <c r="AC1093"/>
    </row>
  </sheetData>
  <autoFilter ref="L218:P399" xr:uid="{4882E881-9E52-354B-95E4-80B88AEEB97F}">
    <filterColumn colId="0">
      <filters>
        <filter val="FD1287C4-4863-4CAF-A632-A4413A618ABB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ED1F-4ACB-904F-9151-864B1D564492}">
  <dimension ref="A1:BK181"/>
  <sheetViews>
    <sheetView topLeftCell="Q11" zoomScale="120" zoomScaleNormal="120" workbookViewId="0">
      <selection activeCell="W11" sqref="W11"/>
    </sheetView>
  </sheetViews>
  <sheetFormatPr baseColWidth="10" defaultColWidth="11" defaultRowHeight="16" x14ac:dyDescent="0.2"/>
  <cols>
    <col min="1" max="1" width="21.6640625" customWidth="1"/>
    <col min="2" max="2" width="8.83203125" style="3" bestFit="1" customWidth="1"/>
    <col min="3" max="3" width="12.5" style="3" bestFit="1" customWidth="1"/>
    <col min="4" max="4" width="14.1640625" style="3" bestFit="1" customWidth="1"/>
    <col min="5" max="5" width="15.6640625" style="3" bestFit="1" customWidth="1"/>
    <col min="6" max="6" width="7.6640625" style="3" customWidth="1"/>
    <col min="7" max="7" width="19.6640625" style="3" customWidth="1"/>
    <col min="8" max="8" width="22.83203125" style="3" bestFit="1" customWidth="1"/>
    <col min="9" max="9" width="32" style="3" bestFit="1" customWidth="1"/>
    <col min="10" max="10" width="24.5" style="3" bestFit="1" customWidth="1"/>
    <col min="11" max="11" width="9" style="3" bestFit="1" customWidth="1"/>
    <col min="12" max="12" width="16.83203125" style="3" bestFit="1" customWidth="1"/>
    <col min="13" max="13" width="57.5" style="3" customWidth="1"/>
    <col min="14" max="14" width="17.83203125" style="3" bestFit="1" customWidth="1"/>
    <col min="15" max="15" width="30.6640625" style="3" bestFit="1" customWidth="1"/>
    <col min="16" max="16" width="6.6640625" style="3" bestFit="1" customWidth="1"/>
    <col min="17" max="17" width="7.83203125" style="3" bestFit="1" customWidth="1"/>
    <col min="18" max="18" width="16.83203125" style="3" bestFit="1" customWidth="1"/>
    <col min="19" max="19" width="28.33203125" style="3" bestFit="1" customWidth="1"/>
    <col min="20" max="20" width="21.5" style="3" bestFit="1" customWidth="1"/>
    <col min="22" max="22" width="15" customWidth="1"/>
    <col min="23" max="23" width="7.83203125" bestFit="1" customWidth="1"/>
    <col min="24" max="24" width="14.1640625" bestFit="1" customWidth="1"/>
    <col min="25" max="25" width="12.33203125" bestFit="1" customWidth="1"/>
    <col min="26" max="26" width="12.83203125" bestFit="1" customWidth="1"/>
    <col min="33" max="33" width="26.33203125" customWidth="1"/>
    <col min="34" max="34" width="7.83203125" bestFit="1" customWidth="1"/>
    <col min="35" max="35" width="14.1640625" bestFit="1" customWidth="1"/>
    <col min="36" max="36" width="14.83203125" bestFit="1" customWidth="1"/>
    <col min="37" max="37" width="12.83203125" bestFit="1" customWidth="1"/>
    <col min="47" max="47" width="17.83203125" customWidth="1"/>
    <col min="48" max="48" width="14.83203125" bestFit="1" customWidth="1"/>
    <col min="49" max="49" width="20.1640625" bestFit="1" customWidth="1"/>
    <col min="50" max="50" width="17.83203125" bestFit="1" customWidth="1"/>
    <col min="59" max="59" width="11.1640625" customWidth="1"/>
    <col min="60" max="60" width="20.1640625" bestFit="1" customWidth="1"/>
    <col min="61" max="61" width="17.83203125" bestFit="1" customWidth="1"/>
    <col min="62" max="62" width="12.6640625" bestFit="1" customWidth="1"/>
    <col min="63" max="63" width="27.33203125" bestFit="1" customWidth="1"/>
  </cols>
  <sheetData>
    <row r="1" spans="1:59" x14ac:dyDescent="0.2">
      <c r="A1" t="s">
        <v>569</v>
      </c>
      <c r="V1" t="s">
        <v>570</v>
      </c>
      <c r="AG1" t="s">
        <v>571</v>
      </c>
      <c r="AU1" s="19" t="s">
        <v>571</v>
      </c>
      <c r="AV1" s="19"/>
      <c r="AW1" s="19"/>
      <c r="AX1" s="19"/>
    </row>
    <row r="2" spans="1:59" x14ac:dyDescent="0.2">
      <c r="A2" t="s">
        <v>572</v>
      </c>
      <c r="V2" t="s">
        <v>573</v>
      </c>
      <c r="AG2" t="s">
        <v>574</v>
      </c>
      <c r="AU2" s="19" t="s">
        <v>574</v>
      </c>
      <c r="AV2" s="19"/>
      <c r="AW2" s="19"/>
      <c r="AX2" s="19"/>
      <c r="BG2" t="s">
        <v>571</v>
      </c>
    </row>
    <row r="3" spans="1:59" x14ac:dyDescent="0.2">
      <c r="A3" t="s">
        <v>575</v>
      </c>
      <c r="V3" t="s">
        <v>576</v>
      </c>
      <c r="AG3" t="s">
        <v>1</v>
      </c>
      <c r="AU3" s="19" t="s">
        <v>1</v>
      </c>
      <c r="AV3" s="19"/>
      <c r="AW3" s="19"/>
      <c r="AX3" s="19"/>
      <c r="BG3" t="s">
        <v>574</v>
      </c>
    </row>
    <row r="4" spans="1:59" x14ac:dyDescent="0.2">
      <c r="A4" t="s">
        <v>577</v>
      </c>
      <c r="V4" t="s">
        <v>578</v>
      </c>
      <c r="AG4" t="s">
        <v>570</v>
      </c>
      <c r="AU4" s="19" t="s">
        <v>570</v>
      </c>
      <c r="AV4" s="19"/>
      <c r="AW4" s="19"/>
      <c r="AX4" s="19"/>
      <c r="BG4" t="s">
        <v>1</v>
      </c>
    </row>
    <row r="5" spans="1:59" x14ac:dyDescent="0.2">
      <c r="A5" t="s">
        <v>579</v>
      </c>
      <c r="V5" t="s">
        <v>580</v>
      </c>
      <c r="AG5" t="s">
        <v>573</v>
      </c>
      <c r="AU5" s="19" t="s">
        <v>573</v>
      </c>
      <c r="AV5" s="19"/>
      <c r="AW5" s="19"/>
      <c r="AX5" s="19"/>
      <c r="BG5" t="s">
        <v>570</v>
      </c>
    </row>
    <row r="6" spans="1:59" x14ac:dyDescent="0.2">
      <c r="A6" t="s">
        <v>581</v>
      </c>
      <c r="V6" t="s">
        <v>582</v>
      </c>
      <c r="AG6" t="s">
        <v>576</v>
      </c>
      <c r="AU6" s="19" t="s">
        <v>576</v>
      </c>
      <c r="AV6" s="19"/>
      <c r="AW6" s="19"/>
      <c r="AX6" s="19"/>
      <c r="BG6" t="s">
        <v>573</v>
      </c>
    </row>
    <row r="7" spans="1:59" x14ac:dyDescent="0.2">
      <c r="A7" t="s">
        <v>583</v>
      </c>
      <c r="V7" t="s">
        <v>584</v>
      </c>
      <c r="AG7" t="s">
        <v>578</v>
      </c>
      <c r="AU7" s="19" t="s">
        <v>578</v>
      </c>
      <c r="AV7" s="19"/>
      <c r="AW7" s="19"/>
      <c r="AX7" s="19"/>
      <c r="BG7" t="s">
        <v>576</v>
      </c>
    </row>
    <row r="8" spans="1:59" x14ac:dyDescent="0.2">
      <c r="A8" t="s">
        <v>585</v>
      </c>
      <c r="V8" t="s">
        <v>586</v>
      </c>
      <c r="AG8" t="s">
        <v>580</v>
      </c>
      <c r="AU8" s="19" t="s">
        <v>580</v>
      </c>
      <c r="AV8" s="19"/>
      <c r="AW8" s="19"/>
      <c r="AX8" s="19"/>
      <c r="BG8" t="s">
        <v>578</v>
      </c>
    </row>
    <row r="9" spans="1:59" x14ac:dyDescent="0.2">
      <c r="A9" t="s">
        <v>587</v>
      </c>
      <c r="V9" t="s">
        <v>588</v>
      </c>
      <c r="AG9" t="s">
        <v>582</v>
      </c>
      <c r="AU9" s="19" t="s">
        <v>582</v>
      </c>
      <c r="AV9" s="19"/>
      <c r="AW9" s="19"/>
      <c r="AX9" s="19"/>
      <c r="BG9" t="s">
        <v>580</v>
      </c>
    </row>
    <row r="10" spans="1:59" x14ac:dyDescent="0.2">
      <c r="A10" t="s">
        <v>589</v>
      </c>
      <c r="V10" t="s">
        <v>590</v>
      </c>
      <c r="AG10" t="s">
        <v>584</v>
      </c>
      <c r="AU10" s="19" t="s">
        <v>584</v>
      </c>
      <c r="AV10" s="19"/>
      <c r="AW10" s="19"/>
      <c r="AX10" s="19"/>
      <c r="BG10" t="s">
        <v>582</v>
      </c>
    </row>
    <row r="11" spans="1:59" x14ac:dyDescent="0.2">
      <c r="A11" t="s">
        <v>591</v>
      </c>
      <c r="V11" t="s">
        <v>592</v>
      </c>
      <c r="AG11" t="s">
        <v>586</v>
      </c>
      <c r="AU11" s="19" t="s">
        <v>586</v>
      </c>
      <c r="AV11" s="19"/>
      <c r="AW11" s="19"/>
      <c r="AX11" s="19"/>
      <c r="BG11" t="s">
        <v>584</v>
      </c>
    </row>
    <row r="12" spans="1:59" x14ac:dyDescent="0.2">
      <c r="A12" t="s">
        <v>593</v>
      </c>
      <c r="V12" t="s">
        <v>594</v>
      </c>
      <c r="AG12" t="s">
        <v>588</v>
      </c>
      <c r="AU12" s="19" t="s">
        <v>588</v>
      </c>
      <c r="AV12" s="19"/>
      <c r="AW12" s="19"/>
      <c r="AX12" s="19"/>
      <c r="BG12" t="s">
        <v>586</v>
      </c>
    </row>
    <row r="13" spans="1:59" x14ac:dyDescent="0.2">
      <c r="A13" t="s">
        <v>595</v>
      </c>
      <c r="V13" t="s">
        <v>596</v>
      </c>
      <c r="AG13" t="s">
        <v>590</v>
      </c>
      <c r="AU13" s="19" t="s">
        <v>590</v>
      </c>
      <c r="AV13" s="19"/>
      <c r="AW13" s="19"/>
      <c r="AX13" s="19"/>
      <c r="BG13" t="s">
        <v>588</v>
      </c>
    </row>
    <row r="14" spans="1:59" x14ac:dyDescent="0.2">
      <c r="A14" t="s">
        <v>597</v>
      </c>
      <c r="V14" t="s">
        <v>580</v>
      </c>
      <c r="AG14" t="s">
        <v>592</v>
      </c>
      <c r="AU14" s="19" t="s">
        <v>592</v>
      </c>
      <c r="AV14" s="19"/>
      <c r="AW14" s="19"/>
      <c r="AX14" s="19"/>
      <c r="BG14" t="s">
        <v>590</v>
      </c>
    </row>
    <row r="15" spans="1:59" x14ac:dyDescent="0.2">
      <c r="A15" t="s">
        <v>598</v>
      </c>
      <c r="V15" t="s">
        <v>582</v>
      </c>
      <c r="AG15" t="s">
        <v>594</v>
      </c>
      <c r="AU15" s="19" t="s">
        <v>594</v>
      </c>
      <c r="AV15" s="19"/>
      <c r="AW15" s="19"/>
      <c r="AX15" s="19"/>
      <c r="BG15" t="s">
        <v>592</v>
      </c>
    </row>
    <row r="16" spans="1:59" x14ac:dyDescent="0.2">
      <c r="A16" t="s">
        <v>599</v>
      </c>
      <c r="V16" t="s">
        <v>584</v>
      </c>
      <c r="AG16" t="s">
        <v>596</v>
      </c>
      <c r="AU16" s="19" t="s">
        <v>596</v>
      </c>
      <c r="AV16" s="19"/>
      <c r="AW16" s="19"/>
      <c r="AX16" s="19"/>
      <c r="BG16" t="s">
        <v>594</v>
      </c>
    </row>
    <row r="17" spans="1:59" x14ac:dyDescent="0.2">
      <c r="A17" t="s">
        <v>600</v>
      </c>
      <c r="V17" t="s">
        <v>586</v>
      </c>
      <c r="AG17" t="s">
        <v>580</v>
      </c>
      <c r="AU17" s="19" t="s">
        <v>580</v>
      </c>
      <c r="AV17" s="19"/>
      <c r="AW17" s="19"/>
      <c r="AX17" s="19"/>
      <c r="BG17" t="s">
        <v>596</v>
      </c>
    </row>
    <row r="18" spans="1:59" x14ac:dyDescent="0.2">
      <c r="A18" t="s">
        <v>601</v>
      </c>
      <c r="V18" t="s">
        <v>602</v>
      </c>
      <c r="AG18" t="s">
        <v>582</v>
      </c>
      <c r="AU18" s="19" t="s">
        <v>582</v>
      </c>
      <c r="AV18" s="19"/>
      <c r="AW18" s="19"/>
      <c r="AX18" s="19"/>
      <c r="BG18" t="s">
        <v>580</v>
      </c>
    </row>
    <row r="19" spans="1:59" x14ac:dyDescent="0.2">
      <c r="A19" t="s">
        <v>603</v>
      </c>
      <c r="V19" t="s">
        <v>604</v>
      </c>
      <c r="AG19" t="s">
        <v>584</v>
      </c>
      <c r="AU19" s="19" t="s">
        <v>584</v>
      </c>
      <c r="AV19" s="19"/>
      <c r="AW19" s="19"/>
      <c r="AX19" s="19"/>
      <c r="BG19" t="s">
        <v>582</v>
      </c>
    </row>
    <row r="20" spans="1:59" x14ac:dyDescent="0.2">
      <c r="A20" t="s">
        <v>605</v>
      </c>
      <c r="V20" t="s">
        <v>606</v>
      </c>
      <c r="AG20" t="s">
        <v>586</v>
      </c>
      <c r="AU20" s="19" t="s">
        <v>586</v>
      </c>
      <c r="AV20" s="19"/>
      <c r="AW20" s="19"/>
      <c r="AX20" s="19"/>
      <c r="BG20" t="s">
        <v>584</v>
      </c>
    </row>
    <row r="21" spans="1:59" x14ac:dyDescent="0.2">
      <c r="A21" t="s">
        <v>607</v>
      </c>
      <c r="F21" s="65"/>
      <c r="J21" s="65"/>
      <c r="K21" s="65"/>
      <c r="L21" s="65"/>
      <c r="V21" t="s">
        <v>608</v>
      </c>
      <c r="AG21" t="s">
        <v>602</v>
      </c>
      <c r="AU21" s="19" t="s">
        <v>602</v>
      </c>
      <c r="AV21" s="19"/>
      <c r="AW21" s="19"/>
      <c r="AX21" s="19"/>
      <c r="BG21" t="s">
        <v>586</v>
      </c>
    </row>
    <row r="22" spans="1:59" x14ac:dyDescent="0.2">
      <c r="A22" t="s">
        <v>609</v>
      </c>
      <c r="F22" s="65"/>
      <c r="J22" s="65"/>
      <c r="K22" s="65"/>
      <c r="L22" s="65"/>
      <c r="V22" t="s">
        <v>610</v>
      </c>
      <c r="AG22" t="s">
        <v>604</v>
      </c>
      <c r="AU22" s="19" t="s">
        <v>604</v>
      </c>
      <c r="AV22" s="19"/>
      <c r="AW22" s="19"/>
      <c r="AX22" s="19"/>
      <c r="BG22" t="s">
        <v>602</v>
      </c>
    </row>
    <row r="23" spans="1:59" x14ac:dyDescent="0.2">
      <c r="A23" t="s">
        <v>611</v>
      </c>
      <c r="F23" s="65"/>
      <c r="J23" s="65"/>
      <c r="K23" s="65"/>
      <c r="L23" s="65"/>
      <c r="V23" t="s">
        <v>612</v>
      </c>
      <c r="AG23" t="s">
        <v>606</v>
      </c>
      <c r="AU23" s="19" t="s">
        <v>606</v>
      </c>
      <c r="AV23" s="19"/>
      <c r="AW23" s="19"/>
      <c r="AX23" s="19"/>
      <c r="BG23" t="s">
        <v>604</v>
      </c>
    </row>
    <row r="24" spans="1:59" x14ac:dyDescent="0.2">
      <c r="A24" t="s">
        <v>613</v>
      </c>
      <c r="F24" s="65"/>
      <c r="J24" s="65"/>
      <c r="K24" s="65"/>
      <c r="L24" s="65"/>
      <c r="V24" t="s">
        <v>614</v>
      </c>
      <c r="AG24" t="s">
        <v>608</v>
      </c>
      <c r="AU24" s="19" t="s">
        <v>608</v>
      </c>
      <c r="AV24" s="19"/>
      <c r="AW24" s="19"/>
      <c r="AX24" s="19"/>
      <c r="BG24" t="s">
        <v>606</v>
      </c>
    </row>
    <row r="25" spans="1:59" x14ac:dyDescent="0.2">
      <c r="A25" t="s">
        <v>615</v>
      </c>
      <c r="F25" s="65"/>
      <c r="J25" s="65"/>
      <c r="K25" s="65"/>
      <c r="L25" s="65"/>
      <c r="V25" t="s">
        <v>616</v>
      </c>
      <c r="AG25" t="s">
        <v>610</v>
      </c>
      <c r="AU25" s="19" t="s">
        <v>610</v>
      </c>
      <c r="AV25" s="19"/>
      <c r="AW25" s="19"/>
      <c r="AX25" s="19"/>
      <c r="BG25" t="s">
        <v>608</v>
      </c>
    </row>
    <row r="26" spans="1:59" x14ac:dyDescent="0.2">
      <c r="A26" t="s">
        <v>617</v>
      </c>
      <c r="F26" s="65"/>
      <c r="J26" s="65"/>
      <c r="K26" s="65"/>
      <c r="L26" s="65"/>
      <c r="V26" t="s">
        <v>618</v>
      </c>
      <c r="AG26" t="s">
        <v>612</v>
      </c>
      <c r="AU26" s="19" t="s">
        <v>612</v>
      </c>
      <c r="AV26" s="19"/>
      <c r="AW26" s="19"/>
      <c r="AX26" s="19"/>
      <c r="BG26" t="s">
        <v>610</v>
      </c>
    </row>
    <row r="27" spans="1:59" x14ac:dyDescent="0.2">
      <c r="A27" t="s">
        <v>619</v>
      </c>
      <c r="F27" s="65"/>
      <c r="J27" s="65"/>
      <c r="K27" s="65"/>
      <c r="L27" s="65"/>
      <c r="V27" t="s">
        <v>620</v>
      </c>
      <c r="AG27" t="s">
        <v>614</v>
      </c>
      <c r="AU27" s="19" t="s">
        <v>614</v>
      </c>
      <c r="AV27" s="19"/>
      <c r="AW27" s="19"/>
      <c r="AX27" s="19"/>
      <c r="BG27" t="s">
        <v>612</v>
      </c>
    </row>
    <row r="28" spans="1:59" x14ac:dyDescent="0.2">
      <c r="A28" t="s">
        <v>621</v>
      </c>
      <c r="F28" s="65"/>
      <c r="J28" s="65"/>
      <c r="K28" s="65"/>
      <c r="L28" s="65"/>
      <c r="V28" t="s">
        <v>622</v>
      </c>
      <c r="AG28" t="s">
        <v>616</v>
      </c>
      <c r="AU28" s="19" t="s">
        <v>616</v>
      </c>
      <c r="AV28" s="19"/>
      <c r="AW28" s="19"/>
      <c r="AX28" s="19"/>
      <c r="BG28" t="s">
        <v>614</v>
      </c>
    </row>
    <row r="29" spans="1:59" x14ac:dyDescent="0.2">
      <c r="A29" t="s">
        <v>623</v>
      </c>
      <c r="F29" s="65"/>
      <c r="J29" s="65"/>
      <c r="K29" s="65"/>
      <c r="L29" s="65"/>
      <c r="V29" t="s">
        <v>624</v>
      </c>
      <c r="AG29" t="s">
        <v>618</v>
      </c>
      <c r="AU29" s="19" t="s">
        <v>618</v>
      </c>
      <c r="AV29" s="19"/>
      <c r="AW29" s="19"/>
      <c r="AX29" s="19"/>
      <c r="BG29" t="s">
        <v>616</v>
      </c>
    </row>
    <row r="30" spans="1:59" x14ac:dyDescent="0.2">
      <c r="A30" t="s">
        <v>625</v>
      </c>
      <c r="F30" s="65"/>
      <c r="J30" s="65"/>
      <c r="K30" s="65"/>
      <c r="L30" s="65"/>
      <c r="V30" t="s">
        <v>626</v>
      </c>
      <c r="AG30" t="s">
        <v>620</v>
      </c>
      <c r="AU30" s="19" t="s">
        <v>620</v>
      </c>
      <c r="AV30" s="19"/>
      <c r="AW30" s="19"/>
      <c r="AX30" s="19"/>
      <c r="BG30" t="s">
        <v>618</v>
      </c>
    </row>
    <row r="31" spans="1:59" x14ac:dyDescent="0.2">
      <c r="A31" t="s">
        <v>627</v>
      </c>
      <c r="F31" s="65"/>
      <c r="J31" s="65"/>
      <c r="K31" s="65"/>
      <c r="L31" s="65"/>
      <c r="V31" t="s">
        <v>628</v>
      </c>
      <c r="AG31" t="s">
        <v>622</v>
      </c>
      <c r="AU31" s="19" t="s">
        <v>622</v>
      </c>
      <c r="AV31" s="19"/>
      <c r="AW31" s="19"/>
      <c r="AX31" s="19"/>
      <c r="BG31" t="s">
        <v>620</v>
      </c>
    </row>
    <row r="32" spans="1:59" x14ac:dyDescent="0.2">
      <c r="A32" t="s">
        <v>629</v>
      </c>
      <c r="F32" s="65"/>
      <c r="J32" s="65"/>
      <c r="K32" s="65"/>
      <c r="L32" s="65"/>
      <c r="V32" t="s">
        <v>630</v>
      </c>
      <c r="AG32" t="s">
        <v>624</v>
      </c>
      <c r="AU32" s="19" t="s">
        <v>624</v>
      </c>
      <c r="AV32" s="19"/>
      <c r="AW32" s="19"/>
      <c r="AX32" s="19"/>
      <c r="BG32" t="s">
        <v>622</v>
      </c>
    </row>
    <row r="33" spans="1:59" x14ac:dyDescent="0.2">
      <c r="A33" t="s">
        <v>631</v>
      </c>
      <c r="F33" s="65"/>
      <c r="J33" s="65"/>
      <c r="K33" s="65"/>
      <c r="L33" s="65"/>
      <c r="V33" t="s">
        <v>632</v>
      </c>
      <c r="AG33" t="s">
        <v>626</v>
      </c>
      <c r="AU33" s="19" t="s">
        <v>626</v>
      </c>
      <c r="AV33" s="19"/>
      <c r="AW33" s="19"/>
      <c r="AX33" s="19"/>
      <c r="BG33" t="s">
        <v>624</v>
      </c>
    </row>
    <row r="34" spans="1:59" x14ac:dyDescent="0.2">
      <c r="A34" t="s">
        <v>633</v>
      </c>
      <c r="F34" s="65"/>
      <c r="J34" s="65"/>
      <c r="K34" s="65"/>
      <c r="L34" s="65"/>
      <c r="V34" t="s">
        <v>634</v>
      </c>
      <c r="AG34" t="s">
        <v>628</v>
      </c>
      <c r="AU34" s="19" t="s">
        <v>628</v>
      </c>
      <c r="AV34" s="19"/>
      <c r="AW34" s="19"/>
      <c r="AX34" s="19"/>
      <c r="BG34" t="s">
        <v>626</v>
      </c>
    </row>
    <row r="35" spans="1:59" x14ac:dyDescent="0.2">
      <c r="F35" s="65"/>
      <c r="J35" s="65"/>
      <c r="K35" s="65"/>
      <c r="L35" s="65"/>
      <c r="V35" t="s">
        <v>635</v>
      </c>
      <c r="AG35" t="s">
        <v>630</v>
      </c>
      <c r="AU35" s="19" t="s">
        <v>630</v>
      </c>
      <c r="AV35" s="19"/>
      <c r="AW35" s="19"/>
      <c r="AX35" s="19"/>
      <c r="BG35" t="s">
        <v>628</v>
      </c>
    </row>
    <row r="36" spans="1:59" x14ac:dyDescent="0.2">
      <c r="F36" s="65"/>
      <c r="J36" s="65"/>
      <c r="K36" s="65"/>
      <c r="L36" s="65"/>
      <c r="V36" t="s">
        <v>636</v>
      </c>
      <c r="AG36" t="s">
        <v>632</v>
      </c>
      <c r="AU36" s="19" t="s">
        <v>632</v>
      </c>
      <c r="AV36" s="19"/>
      <c r="AW36" s="19"/>
      <c r="AX36" s="19"/>
      <c r="BG36" t="s">
        <v>630</v>
      </c>
    </row>
    <row r="37" spans="1:59" x14ac:dyDescent="0.2">
      <c r="F37" s="65"/>
      <c r="J37" s="65"/>
      <c r="K37" s="65"/>
      <c r="L37" s="65"/>
      <c r="V37" t="s">
        <v>637</v>
      </c>
      <c r="AG37" t="s">
        <v>634</v>
      </c>
      <c r="AU37" s="19" t="s">
        <v>634</v>
      </c>
      <c r="AV37" s="19"/>
      <c r="AW37" s="19"/>
      <c r="AX37" s="19"/>
      <c r="BG37" t="s">
        <v>632</v>
      </c>
    </row>
    <row r="38" spans="1:59" x14ac:dyDescent="0.2">
      <c r="F38" s="65"/>
      <c r="J38" s="65"/>
      <c r="K38" s="65"/>
      <c r="L38" s="65"/>
      <c r="V38" t="s">
        <v>622</v>
      </c>
      <c r="AG38" t="s">
        <v>635</v>
      </c>
      <c r="AU38" s="19" t="s">
        <v>635</v>
      </c>
      <c r="AV38" s="19"/>
      <c r="AW38" s="19"/>
      <c r="AX38" s="19"/>
      <c r="BG38" t="s">
        <v>634</v>
      </c>
    </row>
    <row r="39" spans="1:59" x14ac:dyDescent="0.2">
      <c r="F39" s="65"/>
      <c r="J39" s="65"/>
      <c r="K39" s="65"/>
      <c r="L39" s="65"/>
      <c r="V39" t="s">
        <v>638</v>
      </c>
      <c r="AG39" t="s">
        <v>636</v>
      </c>
      <c r="AU39" s="19" t="s">
        <v>636</v>
      </c>
      <c r="AV39" s="19"/>
      <c r="AW39" s="19"/>
      <c r="AX39" s="19"/>
      <c r="BG39" t="s">
        <v>635</v>
      </c>
    </row>
    <row r="40" spans="1:59" x14ac:dyDescent="0.2">
      <c r="F40" s="65"/>
      <c r="J40" s="65"/>
      <c r="K40" s="65"/>
      <c r="L40" s="65"/>
      <c r="V40" t="s">
        <v>639</v>
      </c>
      <c r="AG40" t="s">
        <v>637</v>
      </c>
      <c r="AU40" s="19" t="s">
        <v>637</v>
      </c>
      <c r="AV40" s="19"/>
      <c r="AW40" s="19"/>
      <c r="AX40" s="19"/>
      <c r="BG40" t="s">
        <v>636</v>
      </c>
    </row>
    <row r="41" spans="1:59" x14ac:dyDescent="0.2">
      <c r="F41" s="65"/>
      <c r="J41" s="65"/>
      <c r="K41" s="65"/>
      <c r="L41" s="65"/>
      <c r="V41" t="s">
        <v>640</v>
      </c>
      <c r="AG41" t="s">
        <v>622</v>
      </c>
      <c r="AU41" s="19" t="s">
        <v>622</v>
      </c>
      <c r="AV41" s="19"/>
      <c r="AW41" s="19"/>
      <c r="AX41" s="19"/>
      <c r="BG41" t="s">
        <v>637</v>
      </c>
    </row>
    <row r="42" spans="1:59" x14ac:dyDescent="0.2">
      <c r="F42" s="65"/>
      <c r="J42" s="65"/>
      <c r="K42" s="65"/>
      <c r="L42" s="65"/>
      <c r="V42" t="s">
        <v>641</v>
      </c>
      <c r="AG42" t="s">
        <v>638</v>
      </c>
      <c r="AU42" s="19" t="s">
        <v>638</v>
      </c>
      <c r="AV42" s="19"/>
      <c r="AW42" s="19"/>
      <c r="AX42" s="19"/>
      <c r="BG42" t="s">
        <v>622</v>
      </c>
    </row>
    <row r="43" spans="1:59" x14ac:dyDescent="0.2">
      <c r="F43" s="65"/>
      <c r="J43" s="65"/>
      <c r="K43" s="65"/>
      <c r="L43" s="65"/>
      <c r="V43" t="s">
        <v>642</v>
      </c>
      <c r="AG43" t="s">
        <v>639</v>
      </c>
      <c r="AU43" s="19" t="s">
        <v>639</v>
      </c>
      <c r="AV43" s="19"/>
      <c r="AW43" s="19"/>
      <c r="AX43" s="19"/>
      <c r="BG43" t="s">
        <v>638</v>
      </c>
    </row>
    <row r="44" spans="1:59" x14ac:dyDescent="0.2">
      <c r="F44" s="65"/>
      <c r="J44" s="65"/>
      <c r="K44" s="65"/>
      <c r="L44" s="65"/>
      <c r="V44" t="s">
        <v>643</v>
      </c>
      <c r="AG44" t="s">
        <v>640</v>
      </c>
      <c r="AU44" s="19" t="s">
        <v>640</v>
      </c>
      <c r="AV44" s="19"/>
      <c r="AW44" s="19"/>
      <c r="AX44" s="19"/>
      <c r="BG44" t="s">
        <v>639</v>
      </c>
    </row>
    <row r="45" spans="1:59" x14ac:dyDescent="0.2">
      <c r="F45" s="65"/>
      <c r="J45" s="65"/>
      <c r="K45" s="65"/>
      <c r="L45" s="65"/>
      <c r="V45" t="s">
        <v>644</v>
      </c>
      <c r="AG45" t="s">
        <v>641</v>
      </c>
      <c r="AU45" s="19" t="s">
        <v>641</v>
      </c>
      <c r="AV45" s="19"/>
      <c r="AW45" s="19"/>
      <c r="AX45" s="19"/>
      <c r="BG45" t="s">
        <v>640</v>
      </c>
    </row>
    <row r="46" spans="1:59" x14ac:dyDescent="0.2">
      <c r="F46" s="65"/>
      <c r="J46" s="65"/>
      <c r="K46" s="65"/>
      <c r="L46" s="65"/>
      <c r="AG46" t="s">
        <v>642</v>
      </c>
      <c r="AU46" s="19" t="s">
        <v>642</v>
      </c>
      <c r="AV46" s="19"/>
      <c r="AW46" s="19"/>
      <c r="AX46" s="19"/>
      <c r="BG46" t="s">
        <v>641</v>
      </c>
    </row>
    <row r="47" spans="1:59" x14ac:dyDescent="0.2">
      <c r="F47" s="65"/>
      <c r="J47" s="65"/>
      <c r="K47" s="65"/>
      <c r="L47" s="65"/>
      <c r="AG47" t="s">
        <v>643</v>
      </c>
      <c r="AU47" s="19" t="s">
        <v>643</v>
      </c>
      <c r="AV47" s="19"/>
      <c r="AW47" s="19"/>
      <c r="AX47" s="19"/>
      <c r="BG47" t="s">
        <v>642</v>
      </c>
    </row>
    <row r="48" spans="1:59" x14ac:dyDescent="0.2">
      <c r="F48" s="65"/>
      <c r="J48" s="65"/>
      <c r="K48" s="65"/>
      <c r="L48" s="65"/>
      <c r="AG48" t="s">
        <v>644</v>
      </c>
      <c r="AU48" s="19" t="s">
        <v>644</v>
      </c>
      <c r="AV48" s="19"/>
      <c r="AW48" s="19"/>
      <c r="AX48" s="19"/>
      <c r="BG48" t="s">
        <v>643</v>
      </c>
    </row>
    <row r="49" spans="6:59" x14ac:dyDescent="0.2">
      <c r="F49" s="65"/>
      <c r="J49" s="65"/>
      <c r="K49" s="65"/>
      <c r="L49" s="65"/>
      <c r="AG49" t="s">
        <v>645</v>
      </c>
      <c r="AU49" s="19" t="s">
        <v>646</v>
      </c>
      <c r="AV49" s="19"/>
      <c r="AW49" s="19"/>
      <c r="AX49" s="19"/>
      <c r="BG49" t="s">
        <v>644</v>
      </c>
    </row>
    <row r="50" spans="6:59" x14ac:dyDescent="0.2">
      <c r="F50" s="65"/>
      <c r="J50" s="65"/>
      <c r="K50" s="65"/>
      <c r="L50" s="65"/>
      <c r="AG50" t="s">
        <v>647</v>
      </c>
      <c r="AU50" s="19" t="s">
        <v>648</v>
      </c>
      <c r="AV50" s="19"/>
      <c r="AW50" s="19"/>
      <c r="AX50" s="19"/>
      <c r="BG50" t="s">
        <v>646</v>
      </c>
    </row>
    <row r="51" spans="6:59" x14ac:dyDescent="0.2">
      <c r="F51" s="65"/>
      <c r="J51" s="65"/>
      <c r="K51" s="65"/>
      <c r="L51" s="65"/>
      <c r="AG51" t="s">
        <v>649</v>
      </c>
      <c r="AU51" s="19" t="s">
        <v>1</v>
      </c>
      <c r="AV51" s="19"/>
      <c r="AW51" s="19"/>
      <c r="AX51" s="19"/>
      <c r="BG51" t="s">
        <v>648</v>
      </c>
    </row>
    <row r="52" spans="6:59" x14ac:dyDescent="0.2">
      <c r="F52" s="65"/>
      <c r="J52" s="65"/>
      <c r="K52" s="65"/>
      <c r="L52" s="65"/>
      <c r="AG52" t="s">
        <v>650</v>
      </c>
      <c r="AU52" s="19" t="s">
        <v>647</v>
      </c>
      <c r="AV52" s="19"/>
      <c r="AW52" s="19"/>
      <c r="AX52" s="19"/>
      <c r="BG52" t="s">
        <v>1</v>
      </c>
    </row>
    <row r="53" spans="6:59" x14ac:dyDescent="0.2">
      <c r="F53" s="65"/>
      <c r="J53" s="65"/>
      <c r="K53" s="65"/>
      <c r="L53" s="65"/>
      <c r="AU53" s="19" t="s">
        <v>649</v>
      </c>
      <c r="AV53" s="19"/>
      <c r="AW53" s="19"/>
      <c r="AX53" s="19"/>
      <c r="BG53" t="s">
        <v>647</v>
      </c>
    </row>
    <row r="54" spans="6:59" x14ac:dyDescent="0.2">
      <c r="F54" s="65"/>
      <c r="J54" s="65"/>
      <c r="K54" s="65"/>
      <c r="L54" s="65"/>
      <c r="AU54" s="19" t="s">
        <v>650</v>
      </c>
      <c r="AV54" s="19"/>
      <c r="AW54" s="19"/>
      <c r="AX54" s="19"/>
      <c r="BG54" t="s">
        <v>649</v>
      </c>
    </row>
    <row r="55" spans="6:59" x14ac:dyDescent="0.2">
      <c r="F55" s="65"/>
      <c r="J55" s="65"/>
      <c r="K55" s="65"/>
      <c r="L55" s="65"/>
      <c r="AU55" s="19" t="s">
        <v>651</v>
      </c>
      <c r="AV55" s="19"/>
      <c r="AW55" s="19"/>
      <c r="AX55" s="19"/>
      <c r="BG55" t="s">
        <v>650</v>
      </c>
    </row>
    <row r="56" spans="6:59" x14ac:dyDescent="0.2">
      <c r="F56" s="65"/>
      <c r="J56" s="65"/>
      <c r="K56" s="65"/>
      <c r="L56" s="65"/>
      <c r="AU56" s="19" t="s">
        <v>652</v>
      </c>
      <c r="AV56" s="19"/>
      <c r="AW56" s="19"/>
      <c r="AX56" s="19"/>
      <c r="BG56" t="s">
        <v>653</v>
      </c>
    </row>
    <row r="57" spans="6:59" x14ac:dyDescent="0.2">
      <c r="F57" s="65"/>
      <c r="J57" s="65"/>
      <c r="K57" s="65"/>
      <c r="L57" s="65"/>
      <c r="AU57" s="19" t="s">
        <v>654</v>
      </c>
      <c r="AV57" s="19"/>
      <c r="AW57" s="19"/>
      <c r="AX57" s="19"/>
      <c r="BG57" t="s">
        <v>655</v>
      </c>
    </row>
    <row r="58" spans="6:59" x14ac:dyDescent="0.2">
      <c r="F58" s="65"/>
      <c r="J58" s="65"/>
      <c r="K58" s="65"/>
      <c r="L58" s="65"/>
      <c r="AU58" s="19" t="s">
        <v>656</v>
      </c>
      <c r="AV58" s="19"/>
      <c r="AW58" s="19"/>
      <c r="AX58" s="19"/>
      <c r="BG58" t="s">
        <v>1</v>
      </c>
    </row>
    <row r="59" spans="6:59" x14ac:dyDescent="0.2">
      <c r="F59" s="65"/>
      <c r="J59" s="65"/>
      <c r="K59" s="65"/>
      <c r="L59" s="65"/>
      <c r="AU59" s="19" t="s">
        <v>657</v>
      </c>
      <c r="AV59" s="19"/>
      <c r="AW59" s="19"/>
      <c r="AX59" s="19"/>
      <c r="BG59" t="s">
        <v>658</v>
      </c>
    </row>
    <row r="60" spans="6:59" s="46" customFormat="1" ht="16" customHeight="1" x14ac:dyDescent="0.2">
      <c r="AU60" s="71" t="s">
        <v>659</v>
      </c>
      <c r="AV60" s="71"/>
      <c r="AW60" s="71"/>
      <c r="AX60" s="71"/>
      <c r="BG60" s="46" t="s">
        <v>654</v>
      </c>
    </row>
    <row r="61" spans="6:59" x14ac:dyDescent="0.2">
      <c r="AU61" s="19" t="s">
        <v>660</v>
      </c>
      <c r="AV61" s="19"/>
      <c r="AW61" s="19"/>
      <c r="AX61" s="19"/>
      <c r="BG61" t="s">
        <v>656</v>
      </c>
    </row>
    <row r="62" spans="6:59" x14ac:dyDescent="0.2">
      <c r="AU62" s="19" t="s">
        <v>661</v>
      </c>
      <c r="AV62" s="19"/>
      <c r="AW62" s="19"/>
      <c r="AX62" s="19"/>
      <c r="BG62" t="s">
        <v>657</v>
      </c>
    </row>
    <row r="63" spans="6:59" x14ac:dyDescent="0.2">
      <c r="AU63" t="s">
        <v>662</v>
      </c>
      <c r="BG63" t="s">
        <v>659</v>
      </c>
    </row>
    <row r="64" spans="6:59" x14ac:dyDescent="0.2">
      <c r="BG64" t="s">
        <v>660</v>
      </c>
    </row>
    <row r="65" spans="47:59" x14ac:dyDescent="0.2">
      <c r="AU65" t="s">
        <v>663</v>
      </c>
      <c r="BG65" t="s">
        <v>663</v>
      </c>
    </row>
    <row r="66" spans="47:59" x14ac:dyDescent="0.2">
      <c r="AU66" t="s">
        <v>664</v>
      </c>
      <c r="BG66" t="s">
        <v>665</v>
      </c>
    </row>
    <row r="67" spans="47:59" x14ac:dyDescent="0.2">
      <c r="BG67" t="s">
        <v>666</v>
      </c>
    </row>
    <row r="68" spans="47:59" x14ac:dyDescent="0.2">
      <c r="BG68" t="s">
        <v>667</v>
      </c>
    </row>
    <row r="69" spans="47:59" x14ac:dyDescent="0.2">
      <c r="BG69" t="s">
        <v>668</v>
      </c>
    </row>
    <row r="70" spans="47:59" x14ac:dyDescent="0.2">
      <c r="BG70" t="s">
        <v>669</v>
      </c>
    </row>
    <row r="71" spans="47:59" x14ac:dyDescent="0.2">
      <c r="BG71" t="s">
        <v>670</v>
      </c>
    </row>
    <row r="72" spans="47:59" x14ac:dyDescent="0.2">
      <c r="BG72" t="s">
        <v>671</v>
      </c>
    </row>
    <row r="81" spans="1:63" ht="32" customHeight="1" x14ac:dyDescent="0.2">
      <c r="A81" s="22" t="s">
        <v>37</v>
      </c>
      <c r="B81" s="55" t="s">
        <v>672</v>
      </c>
      <c r="C81" s="55" t="s">
        <v>673</v>
      </c>
      <c r="D81" s="55" t="s">
        <v>674</v>
      </c>
      <c r="E81" s="55" t="s">
        <v>675</v>
      </c>
      <c r="F81" s="64" t="s">
        <v>676</v>
      </c>
      <c r="G81" s="23" t="s">
        <v>677</v>
      </c>
      <c r="H81" s="23" t="s">
        <v>678</v>
      </c>
      <c r="I81" s="23" t="s">
        <v>679</v>
      </c>
      <c r="J81" s="66" t="s">
        <v>680</v>
      </c>
      <c r="K81" s="66" t="s">
        <v>681</v>
      </c>
      <c r="L81" s="66" t="s">
        <v>682</v>
      </c>
      <c r="M81" s="23" t="s">
        <v>683</v>
      </c>
      <c r="N81" s="23" t="s">
        <v>684</v>
      </c>
      <c r="O81" s="55" t="s">
        <v>685</v>
      </c>
      <c r="P81" s="55" t="s">
        <v>686</v>
      </c>
      <c r="Q81" s="55" t="s">
        <v>687</v>
      </c>
      <c r="R81" s="23" t="s">
        <v>688</v>
      </c>
      <c r="S81" s="23" t="s">
        <v>689</v>
      </c>
      <c r="T81" s="67" t="s">
        <v>690</v>
      </c>
      <c r="V81" s="22" t="s">
        <v>37</v>
      </c>
      <c r="W81" s="23" t="s">
        <v>672</v>
      </c>
      <c r="X81" s="23" t="s">
        <v>674</v>
      </c>
      <c r="Y81" s="55" t="s">
        <v>691</v>
      </c>
      <c r="Z81" s="59" t="s">
        <v>692</v>
      </c>
      <c r="AG81" s="22" t="s">
        <v>37</v>
      </c>
      <c r="AH81" s="23" t="s">
        <v>672</v>
      </c>
      <c r="AI81" s="23" t="s">
        <v>674</v>
      </c>
      <c r="AJ81" s="55" t="s">
        <v>691</v>
      </c>
      <c r="AK81" s="59" t="s">
        <v>692</v>
      </c>
      <c r="AU81" s="72" t="s">
        <v>37</v>
      </c>
      <c r="AV81" s="55" t="s">
        <v>691</v>
      </c>
      <c r="AW81" s="55" t="s">
        <v>693</v>
      </c>
      <c r="AX81" s="59" t="s">
        <v>694</v>
      </c>
      <c r="BG81" s="63" t="s">
        <v>691</v>
      </c>
      <c r="BH81" s="55" t="s">
        <v>693</v>
      </c>
      <c r="BI81" s="55" t="s">
        <v>694</v>
      </c>
      <c r="BJ81" s="55" t="s">
        <v>695</v>
      </c>
      <c r="BK81" s="59" t="s">
        <v>696</v>
      </c>
    </row>
    <row r="82" spans="1:63" x14ac:dyDescent="0.2">
      <c r="A82" s="5" t="s">
        <v>697</v>
      </c>
      <c r="B82" s="65">
        <v>44851</v>
      </c>
      <c r="C82" s="65">
        <v>44851</v>
      </c>
      <c r="D82" s="65">
        <v>44835</v>
      </c>
      <c r="E82" s="65">
        <v>44835</v>
      </c>
      <c r="F82" s="65" t="s">
        <v>698</v>
      </c>
      <c r="H82" s="3" t="s">
        <v>699</v>
      </c>
      <c r="J82" s="65"/>
      <c r="K82" s="65" t="s">
        <v>700</v>
      </c>
      <c r="L82" s="65" t="s">
        <v>701</v>
      </c>
      <c r="M82" s="3" t="s">
        <v>702</v>
      </c>
      <c r="P82" s="3" t="s">
        <v>703</v>
      </c>
      <c r="Q82" s="3" t="s">
        <v>703</v>
      </c>
      <c r="S82" s="3" t="s">
        <v>698</v>
      </c>
      <c r="T82" s="68" t="s">
        <v>704</v>
      </c>
      <c r="V82" s="5" t="s">
        <v>705</v>
      </c>
      <c r="W82" s="61">
        <v>44798</v>
      </c>
      <c r="X82" s="61">
        <v>44774</v>
      </c>
      <c r="Z82" s="47" t="s">
        <v>453</v>
      </c>
      <c r="AG82" s="5" t="s">
        <v>706</v>
      </c>
      <c r="AH82" s="61">
        <v>44798</v>
      </c>
      <c r="AI82" s="61">
        <v>44774</v>
      </c>
      <c r="AJ82" t="s">
        <v>707</v>
      </c>
      <c r="AK82" s="47" t="s">
        <v>453</v>
      </c>
      <c r="AU82" s="5" t="s">
        <v>708</v>
      </c>
      <c r="AV82" t="s">
        <v>709</v>
      </c>
      <c r="AW82" s="61">
        <v>44805</v>
      </c>
      <c r="AX82" s="73">
        <v>44805</v>
      </c>
      <c r="BG82" t="s">
        <v>710</v>
      </c>
      <c r="BH82" s="61">
        <v>44774</v>
      </c>
      <c r="BI82" s="61">
        <v>44774</v>
      </c>
      <c r="BJ82">
        <v>0</v>
      </c>
      <c r="BK82">
        <v>41</v>
      </c>
    </row>
    <row r="83" spans="1:63" x14ac:dyDescent="0.2">
      <c r="A83" s="5" t="s">
        <v>711</v>
      </c>
      <c r="B83" s="65">
        <v>44851</v>
      </c>
      <c r="C83" s="65">
        <v>44851</v>
      </c>
      <c r="D83" s="65">
        <v>44835</v>
      </c>
      <c r="E83" s="65">
        <v>44835</v>
      </c>
      <c r="F83" s="65" t="s">
        <v>698</v>
      </c>
      <c r="G83" s="3" t="s">
        <v>712</v>
      </c>
      <c r="H83" s="3" t="s">
        <v>699</v>
      </c>
      <c r="I83" s="3" t="s">
        <v>713</v>
      </c>
      <c r="J83" s="65" t="s">
        <v>714</v>
      </c>
      <c r="K83" s="65" t="s">
        <v>715</v>
      </c>
      <c r="L83" s="65" t="s">
        <v>701</v>
      </c>
      <c r="M83" s="3" t="s">
        <v>702</v>
      </c>
      <c r="P83" s="3" t="s">
        <v>703</v>
      </c>
      <c r="Q83" s="3" t="s">
        <v>703</v>
      </c>
      <c r="R83" s="3" t="s">
        <v>716</v>
      </c>
      <c r="S83" s="3" t="s">
        <v>698</v>
      </c>
      <c r="T83" s="68" t="s">
        <v>704</v>
      </c>
      <c r="V83" s="5" t="s">
        <v>717</v>
      </c>
      <c r="W83" s="61">
        <v>44798</v>
      </c>
      <c r="X83" s="61">
        <v>44774</v>
      </c>
      <c r="Z83" s="47" t="s">
        <v>453</v>
      </c>
      <c r="AG83" s="5" t="s">
        <v>718</v>
      </c>
      <c r="AH83" s="61">
        <v>44798</v>
      </c>
      <c r="AI83" s="61">
        <v>44774</v>
      </c>
      <c r="AJ83" t="s">
        <v>707</v>
      </c>
      <c r="AK83" s="47" t="s">
        <v>453</v>
      </c>
      <c r="AU83" s="5" t="s">
        <v>708</v>
      </c>
      <c r="AV83" t="s">
        <v>707</v>
      </c>
      <c r="AW83" s="61">
        <v>44805</v>
      </c>
      <c r="AX83" s="73">
        <v>44866</v>
      </c>
      <c r="BG83" t="s">
        <v>710</v>
      </c>
      <c r="BH83" s="61">
        <v>44774</v>
      </c>
      <c r="BI83" s="61">
        <v>44805</v>
      </c>
      <c r="BJ83">
        <v>1</v>
      </c>
      <c r="BK83">
        <v>9</v>
      </c>
    </row>
    <row r="84" spans="1:63" x14ac:dyDescent="0.2">
      <c r="A84" s="5" t="s">
        <v>719</v>
      </c>
      <c r="B84" s="65">
        <v>44851</v>
      </c>
      <c r="C84" s="65">
        <v>44851</v>
      </c>
      <c r="D84" s="65">
        <v>44835</v>
      </c>
      <c r="E84" s="65">
        <v>44835</v>
      </c>
      <c r="F84" s="65" t="s">
        <v>698</v>
      </c>
      <c r="G84" s="3" t="s">
        <v>712</v>
      </c>
      <c r="H84" s="3" t="s">
        <v>699</v>
      </c>
      <c r="I84" s="3" t="s">
        <v>720</v>
      </c>
      <c r="J84" s="65" t="s">
        <v>721</v>
      </c>
      <c r="K84" s="65" t="s">
        <v>715</v>
      </c>
      <c r="L84" s="65" t="s">
        <v>701</v>
      </c>
      <c r="M84" s="3" t="s">
        <v>702</v>
      </c>
      <c r="P84" s="3" t="s">
        <v>703</v>
      </c>
      <c r="Q84" s="3" t="s">
        <v>703</v>
      </c>
      <c r="S84" s="3" t="s">
        <v>698</v>
      </c>
      <c r="T84" s="68" t="s">
        <v>704</v>
      </c>
      <c r="V84" s="5" t="s">
        <v>722</v>
      </c>
      <c r="W84" s="61">
        <v>44798</v>
      </c>
      <c r="X84" s="61">
        <v>44774</v>
      </c>
      <c r="Z84" s="47" t="s">
        <v>453</v>
      </c>
      <c r="AG84" s="5" t="s">
        <v>723</v>
      </c>
      <c r="AH84" s="61">
        <v>44798</v>
      </c>
      <c r="AI84" s="61">
        <v>44774</v>
      </c>
      <c r="AJ84" t="s">
        <v>707</v>
      </c>
      <c r="AK84" s="47" t="s">
        <v>453</v>
      </c>
      <c r="AU84" s="5" t="s">
        <v>708</v>
      </c>
      <c r="AV84" t="s">
        <v>707</v>
      </c>
      <c r="AW84" s="61">
        <v>44805</v>
      </c>
      <c r="AX84" s="73">
        <v>44927</v>
      </c>
      <c r="BG84" t="s">
        <v>710</v>
      </c>
      <c r="BH84" s="61">
        <v>44774</v>
      </c>
      <c r="BI84" s="61">
        <v>44835</v>
      </c>
      <c r="BJ84">
        <v>2</v>
      </c>
      <c r="BK84">
        <v>3</v>
      </c>
    </row>
    <row r="85" spans="1:63" x14ac:dyDescent="0.2">
      <c r="A85" s="5" t="s">
        <v>724</v>
      </c>
      <c r="B85" s="65">
        <v>44851</v>
      </c>
      <c r="C85" s="65">
        <v>44851</v>
      </c>
      <c r="D85" s="65">
        <v>44835</v>
      </c>
      <c r="E85" s="65">
        <v>44835</v>
      </c>
      <c r="F85" s="65" t="s">
        <v>698</v>
      </c>
      <c r="G85" s="3" t="s">
        <v>712</v>
      </c>
      <c r="H85" s="3" t="s">
        <v>725</v>
      </c>
      <c r="I85" s="3" t="s">
        <v>726</v>
      </c>
      <c r="J85" s="65" t="s">
        <v>727</v>
      </c>
      <c r="K85" s="65" t="s">
        <v>715</v>
      </c>
      <c r="L85" s="65" t="s">
        <v>728</v>
      </c>
      <c r="M85" s="3" t="s">
        <v>729</v>
      </c>
      <c r="N85" s="3" t="s">
        <v>730</v>
      </c>
      <c r="P85" s="3" t="s">
        <v>703</v>
      </c>
      <c r="Q85" s="3" t="s">
        <v>703</v>
      </c>
      <c r="R85" s="3" t="s">
        <v>725</v>
      </c>
      <c r="S85" s="3" t="s">
        <v>698</v>
      </c>
      <c r="T85" s="68" t="s">
        <v>704</v>
      </c>
      <c r="V85" s="5" t="s">
        <v>731</v>
      </c>
      <c r="W85" s="61">
        <v>44798</v>
      </c>
      <c r="X85" s="61">
        <v>44774</v>
      </c>
      <c r="Z85" s="47" t="s">
        <v>453</v>
      </c>
      <c r="AG85" s="5" t="s">
        <v>732</v>
      </c>
      <c r="AH85" s="61">
        <v>44798</v>
      </c>
      <c r="AI85" s="61">
        <v>44774</v>
      </c>
      <c r="AJ85" t="s">
        <v>707</v>
      </c>
      <c r="AK85" s="47" t="s">
        <v>453</v>
      </c>
      <c r="AU85" s="5" t="s">
        <v>708</v>
      </c>
      <c r="AV85" t="s">
        <v>707</v>
      </c>
      <c r="AW85" s="61">
        <v>44805</v>
      </c>
      <c r="AX85" s="73">
        <v>44805</v>
      </c>
      <c r="BG85" t="s">
        <v>710</v>
      </c>
      <c r="BH85" s="61">
        <v>44774</v>
      </c>
      <c r="BI85" s="61">
        <v>44896</v>
      </c>
      <c r="BJ85">
        <v>4</v>
      </c>
      <c r="BK85">
        <v>1</v>
      </c>
    </row>
    <row r="86" spans="1:63" x14ac:dyDescent="0.2">
      <c r="A86" s="5" t="s">
        <v>733</v>
      </c>
      <c r="B86" s="65">
        <v>44851</v>
      </c>
      <c r="C86" s="65">
        <v>44851</v>
      </c>
      <c r="D86" s="65">
        <v>44835</v>
      </c>
      <c r="E86" s="65">
        <v>44835</v>
      </c>
      <c r="F86" s="65" t="s">
        <v>698</v>
      </c>
      <c r="G86" s="3" t="s">
        <v>734</v>
      </c>
      <c r="H86" s="3" t="s">
        <v>699</v>
      </c>
      <c r="I86" s="3" t="s">
        <v>735</v>
      </c>
      <c r="J86" s="65" t="s">
        <v>736</v>
      </c>
      <c r="K86" s="65" t="s">
        <v>715</v>
      </c>
      <c r="L86" s="65" t="s">
        <v>701</v>
      </c>
      <c r="M86" s="3" t="s">
        <v>702</v>
      </c>
      <c r="P86" s="3" t="s">
        <v>703</v>
      </c>
      <c r="Q86" s="3" t="s">
        <v>703</v>
      </c>
      <c r="S86" s="3" t="s">
        <v>698</v>
      </c>
      <c r="T86" s="68" t="s">
        <v>704</v>
      </c>
      <c r="V86" s="5" t="s">
        <v>737</v>
      </c>
      <c r="W86" s="61">
        <v>44798</v>
      </c>
      <c r="X86" s="61">
        <v>44774</v>
      </c>
      <c r="Z86" s="47" t="s">
        <v>453</v>
      </c>
      <c r="AG86" s="5" t="s">
        <v>738</v>
      </c>
      <c r="AH86" s="61">
        <v>44798</v>
      </c>
      <c r="AI86" s="61">
        <v>44774</v>
      </c>
      <c r="AJ86" t="s">
        <v>707</v>
      </c>
      <c r="AK86" s="47" t="s">
        <v>453</v>
      </c>
      <c r="AU86" s="5" t="s">
        <v>708</v>
      </c>
      <c r="AV86" t="s">
        <v>707</v>
      </c>
      <c r="AW86" s="61">
        <v>44805</v>
      </c>
      <c r="AX86" s="73">
        <v>44835</v>
      </c>
      <c r="BG86" t="s">
        <v>710</v>
      </c>
      <c r="BH86" s="61">
        <v>44805</v>
      </c>
      <c r="BI86" s="61">
        <v>44805</v>
      </c>
      <c r="BJ86">
        <v>0</v>
      </c>
      <c r="BK86">
        <v>363</v>
      </c>
    </row>
    <row r="87" spans="1:63" x14ac:dyDescent="0.2">
      <c r="A87" s="5" t="s">
        <v>739</v>
      </c>
      <c r="B87" s="65">
        <v>44851</v>
      </c>
      <c r="C87" s="65">
        <v>44851</v>
      </c>
      <c r="D87" s="65">
        <v>44835</v>
      </c>
      <c r="E87" s="65">
        <v>44835</v>
      </c>
      <c r="F87" s="65" t="s">
        <v>698</v>
      </c>
      <c r="G87" s="3" t="s">
        <v>712</v>
      </c>
      <c r="H87" s="3" t="s">
        <v>699</v>
      </c>
      <c r="I87" s="3" t="s">
        <v>713</v>
      </c>
      <c r="J87" s="65" t="s">
        <v>714</v>
      </c>
      <c r="K87" s="65" t="s">
        <v>715</v>
      </c>
      <c r="L87" s="65" t="s">
        <v>701</v>
      </c>
      <c r="M87" s="3" t="s">
        <v>702</v>
      </c>
      <c r="P87" s="3" t="s">
        <v>703</v>
      </c>
      <c r="Q87" s="3" t="s">
        <v>703</v>
      </c>
      <c r="R87" s="3" t="s">
        <v>716</v>
      </c>
      <c r="S87" s="3" t="s">
        <v>698</v>
      </c>
      <c r="T87" s="68" t="s">
        <v>704</v>
      </c>
      <c r="V87" s="5" t="s">
        <v>740</v>
      </c>
      <c r="W87" s="61">
        <v>44798</v>
      </c>
      <c r="X87" s="61">
        <v>44774</v>
      </c>
      <c r="Y87" t="s">
        <v>707</v>
      </c>
      <c r="Z87" s="47" t="s">
        <v>449</v>
      </c>
      <c r="AG87" s="5" t="s">
        <v>741</v>
      </c>
      <c r="AH87" s="61">
        <v>44798</v>
      </c>
      <c r="AI87" s="61">
        <v>44774</v>
      </c>
      <c r="AJ87" t="s">
        <v>707</v>
      </c>
      <c r="AK87" s="47" t="s">
        <v>453</v>
      </c>
      <c r="AU87" s="5" t="s">
        <v>708</v>
      </c>
      <c r="AV87" t="s">
        <v>707</v>
      </c>
      <c r="AW87" s="61">
        <v>44805</v>
      </c>
      <c r="AX87" s="73">
        <v>44896</v>
      </c>
      <c r="BG87" t="s">
        <v>710</v>
      </c>
      <c r="BH87" s="61">
        <v>44805</v>
      </c>
      <c r="BI87" s="61">
        <v>44835</v>
      </c>
      <c r="BJ87">
        <v>1</v>
      </c>
      <c r="BK87">
        <v>123</v>
      </c>
    </row>
    <row r="88" spans="1:63" x14ac:dyDescent="0.2">
      <c r="A88" s="5" t="s">
        <v>742</v>
      </c>
      <c r="B88" s="65">
        <v>44851</v>
      </c>
      <c r="C88" s="65">
        <v>44851</v>
      </c>
      <c r="D88" s="65">
        <v>44835</v>
      </c>
      <c r="E88" s="65">
        <v>44835</v>
      </c>
      <c r="F88" s="65" t="s">
        <v>743</v>
      </c>
      <c r="H88" s="3" t="s">
        <v>744</v>
      </c>
      <c r="J88" s="65"/>
      <c r="K88" s="65" t="s">
        <v>700</v>
      </c>
      <c r="L88" s="65"/>
      <c r="P88" s="3" t="s">
        <v>703</v>
      </c>
      <c r="Q88" s="3" t="s">
        <v>703</v>
      </c>
      <c r="S88" s="3" t="s">
        <v>743</v>
      </c>
      <c r="T88" s="68" t="s">
        <v>704</v>
      </c>
      <c r="V88" s="5" t="s">
        <v>745</v>
      </c>
      <c r="W88" s="61">
        <v>44798</v>
      </c>
      <c r="X88" s="61">
        <v>44774</v>
      </c>
      <c r="Z88" s="47" t="s">
        <v>453</v>
      </c>
      <c r="AG88" s="5" t="s">
        <v>746</v>
      </c>
      <c r="AH88" s="61">
        <v>44798</v>
      </c>
      <c r="AI88" s="61">
        <v>44774</v>
      </c>
      <c r="AJ88" t="s">
        <v>707</v>
      </c>
      <c r="AK88" s="47" t="s">
        <v>453</v>
      </c>
      <c r="AU88" s="48" t="s">
        <v>747</v>
      </c>
      <c r="AV88" t="s">
        <v>710</v>
      </c>
      <c r="AW88" s="61">
        <v>44927</v>
      </c>
      <c r="AX88" s="73">
        <v>44927</v>
      </c>
      <c r="BG88" t="s">
        <v>710</v>
      </c>
      <c r="BH88" s="61">
        <v>44805</v>
      </c>
      <c r="BI88" s="61">
        <v>44866</v>
      </c>
      <c r="BJ88">
        <v>2</v>
      </c>
      <c r="BK88">
        <v>63</v>
      </c>
    </row>
    <row r="89" spans="1:63" x14ac:dyDescent="0.2">
      <c r="A89" s="5" t="s">
        <v>748</v>
      </c>
      <c r="B89" s="65">
        <v>44851</v>
      </c>
      <c r="C89" s="65">
        <v>44851</v>
      </c>
      <c r="D89" s="65">
        <v>44835</v>
      </c>
      <c r="E89" s="65">
        <v>44835</v>
      </c>
      <c r="F89" s="65" t="s">
        <v>698</v>
      </c>
      <c r="G89" s="3" t="s">
        <v>712</v>
      </c>
      <c r="H89" s="3" t="s">
        <v>749</v>
      </c>
      <c r="I89" s="3" t="s">
        <v>750</v>
      </c>
      <c r="J89" s="65" t="s">
        <v>751</v>
      </c>
      <c r="K89" s="65" t="s">
        <v>715</v>
      </c>
      <c r="L89" s="65" t="s">
        <v>728</v>
      </c>
      <c r="M89" s="3" t="s">
        <v>752</v>
      </c>
      <c r="N89" s="3" t="s">
        <v>753</v>
      </c>
      <c r="O89" s="3" t="s">
        <v>753</v>
      </c>
      <c r="P89" s="3" t="s">
        <v>703</v>
      </c>
      <c r="Q89" s="3" t="s">
        <v>703</v>
      </c>
      <c r="R89" s="3" t="s">
        <v>754</v>
      </c>
      <c r="S89" s="3" t="s">
        <v>698</v>
      </c>
      <c r="T89" s="68" t="s">
        <v>704</v>
      </c>
      <c r="V89" s="5" t="s">
        <v>755</v>
      </c>
      <c r="W89" s="61">
        <v>44798</v>
      </c>
      <c r="X89" s="61">
        <v>44774</v>
      </c>
      <c r="Z89" s="47" t="s">
        <v>453</v>
      </c>
      <c r="AG89" s="5" t="s">
        <v>756</v>
      </c>
      <c r="AH89" s="61">
        <v>44798</v>
      </c>
      <c r="AI89" s="61">
        <v>44774</v>
      </c>
      <c r="AJ89" t="s">
        <v>707</v>
      </c>
      <c r="AK89" s="47" t="s">
        <v>453</v>
      </c>
      <c r="AU89" s="48" t="s">
        <v>747</v>
      </c>
      <c r="AV89" t="s">
        <v>709</v>
      </c>
      <c r="AW89" s="61">
        <v>44927</v>
      </c>
      <c r="AX89" s="73">
        <v>44927</v>
      </c>
      <c r="BG89" t="s">
        <v>710</v>
      </c>
      <c r="BH89" s="61">
        <v>44805</v>
      </c>
      <c r="BI89" s="61">
        <v>44896</v>
      </c>
      <c r="BJ89">
        <v>3</v>
      </c>
      <c r="BK89">
        <v>32</v>
      </c>
    </row>
    <row r="90" spans="1:63" x14ac:dyDescent="0.2">
      <c r="A90" s="5" t="s">
        <v>757</v>
      </c>
      <c r="B90" s="65">
        <v>44851</v>
      </c>
      <c r="C90" s="65">
        <v>44851</v>
      </c>
      <c r="D90" s="65">
        <v>44835</v>
      </c>
      <c r="E90" s="65">
        <v>44835</v>
      </c>
      <c r="F90" s="65" t="s">
        <v>698</v>
      </c>
      <c r="G90" s="3" t="s">
        <v>712</v>
      </c>
      <c r="H90" s="3" t="s">
        <v>699</v>
      </c>
      <c r="I90" s="3" t="s">
        <v>726</v>
      </c>
      <c r="J90" s="65" t="s">
        <v>758</v>
      </c>
      <c r="K90" s="65" t="s">
        <v>715</v>
      </c>
      <c r="L90" s="65" t="s">
        <v>701</v>
      </c>
      <c r="M90" s="3" t="s">
        <v>702</v>
      </c>
      <c r="N90" s="3" t="s">
        <v>759</v>
      </c>
      <c r="P90" s="3" t="s">
        <v>703</v>
      </c>
      <c r="Q90" s="3" t="s">
        <v>703</v>
      </c>
      <c r="R90" s="3" t="s">
        <v>716</v>
      </c>
      <c r="S90" s="3" t="s">
        <v>698</v>
      </c>
      <c r="T90" s="68" t="s">
        <v>704</v>
      </c>
      <c r="V90" s="5" t="s">
        <v>760</v>
      </c>
      <c r="W90" s="61">
        <v>44798</v>
      </c>
      <c r="X90" s="61">
        <v>44774</v>
      </c>
      <c r="Z90" s="47" t="s">
        <v>453</v>
      </c>
      <c r="AG90" s="5" t="s">
        <v>761</v>
      </c>
      <c r="AH90" s="61">
        <v>44804</v>
      </c>
      <c r="AI90" s="61">
        <v>44774</v>
      </c>
      <c r="AJ90" t="s">
        <v>707</v>
      </c>
      <c r="AK90" s="47" t="s">
        <v>453</v>
      </c>
      <c r="AU90" s="48" t="s">
        <v>747</v>
      </c>
      <c r="AV90" t="s">
        <v>707</v>
      </c>
      <c r="AW90" s="61">
        <v>44866</v>
      </c>
      <c r="AX90" s="73">
        <v>44866</v>
      </c>
      <c r="BG90" t="s">
        <v>710</v>
      </c>
      <c r="BH90" s="61">
        <v>44805</v>
      </c>
      <c r="BI90" s="61">
        <v>44927</v>
      </c>
      <c r="BJ90">
        <v>4</v>
      </c>
      <c r="BK90">
        <v>3</v>
      </c>
    </row>
    <row r="91" spans="1:63" x14ac:dyDescent="0.2">
      <c r="A91" s="5" t="s">
        <v>762</v>
      </c>
      <c r="B91" s="65">
        <v>44851</v>
      </c>
      <c r="C91" s="65">
        <v>44851</v>
      </c>
      <c r="D91" s="65">
        <v>44835</v>
      </c>
      <c r="E91" s="65">
        <v>44835</v>
      </c>
      <c r="F91" s="65" t="s">
        <v>743</v>
      </c>
      <c r="G91" s="3" t="s">
        <v>712</v>
      </c>
      <c r="H91" s="3" t="s">
        <v>763</v>
      </c>
      <c r="I91" s="3" t="s">
        <v>713</v>
      </c>
      <c r="J91" s="65" t="s">
        <v>714</v>
      </c>
      <c r="K91" s="65" t="s">
        <v>715</v>
      </c>
      <c r="L91" s="65" t="s">
        <v>764</v>
      </c>
      <c r="M91" s="3" t="s">
        <v>764</v>
      </c>
      <c r="P91" s="3" t="s">
        <v>703</v>
      </c>
      <c r="Q91" s="3" t="s">
        <v>703</v>
      </c>
      <c r="R91" s="3" t="s">
        <v>716</v>
      </c>
      <c r="S91" s="3" t="s">
        <v>743</v>
      </c>
      <c r="T91" s="68" t="s">
        <v>704</v>
      </c>
      <c r="V91" s="5" t="s">
        <v>765</v>
      </c>
      <c r="W91" s="61">
        <v>44798</v>
      </c>
      <c r="X91" s="61">
        <v>44774</v>
      </c>
      <c r="Z91" s="47" t="s">
        <v>453</v>
      </c>
      <c r="AG91" s="5" t="s">
        <v>766</v>
      </c>
      <c r="AH91" s="61">
        <v>44804</v>
      </c>
      <c r="AI91" s="61">
        <v>44774</v>
      </c>
      <c r="AJ91" t="s">
        <v>707</v>
      </c>
      <c r="AK91" s="47" t="s">
        <v>453</v>
      </c>
      <c r="AU91" s="48" t="s">
        <v>747</v>
      </c>
      <c r="AV91" t="s">
        <v>707</v>
      </c>
      <c r="AW91" s="61">
        <v>44866</v>
      </c>
      <c r="AX91" s="73">
        <v>44927</v>
      </c>
      <c r="BG91" t="s">
        <v>710</v>
      </c>
      <c r="BH91" s="61">
        <v>44835</v>
      </c>
      <c r="BI91" s="61">
        <v>44835</v>
      </c>
      <c r="BJ91">
        <v>0</v>
      </c>
      <c r="BK91">
        <v>542</v>
      </c>
    </row>
    <row r="92" spans="1:63" x14ac:dyDescent="0.2">
      <c r="A92" s="5" t="s">
        <v>767</v>
      </c>
      <c r="B92" s="65">
        <v>44851</v>
      </c>
      <c r="C92" s="65">
        <v>44851</v>
      </c>
      <c r="D92" s="65">
        <v>44835</v>
      </c>
      <c r="E92" s="65">
        <v>44835</v>
      </c>
      <c r="F92" s="65" t="s">
        <v>698</v>
      </c>
      <c r="H92" s="3" t="s">
        <v>699</v>
      </c>
      <c r="J92" s="65"/>
      <c r="K92" s="65" t="s">
        <v>700</v>
      </c>
      <c r="L92" s="65" t="s">
        <v>701</v>
      </c>
      <c r="M92" s="3" t="s">
        <v>702</v>
      </c>
      <c r="P92" s="3" t="s">
        <v>703</v>
      </c>
      <c r="Q92" s="3" t="s">
        <v>703</v>
      </c>
      <c r="S92" s="3" t="s">
        <v>698</v>
      </c>
      <c r="T92" s="68" t="s">
        <v>704</v>
      </c>
      <c r="V92" s="5" t="s">
        <v>768</v>
      </c>
      <c r="W92" s="61">
        <v>44798</v>
      </c>
      <c r="X92" s="61">
        <v>44774</v>
      </c>
      <c r="Z92" s="47" t="s">
        <v>453</v>
      </c>
      <c r="AG92" s="5" t="s">
        <v>769</v>
      </c>
      <c r="AH92" s="61">
        <v>44804</v>
      </c>
      <c r="AI92" s="61">
        <v>44774</v>
      </c>
      <c r="AJ92" t="s">
        <v>707</v>
      </c>
      <c r="AK92" s="47" t="s">
        <v>453</v>
      </c>
      <c r="AU92" s="48" t="s">
        <v>747</v>
      </c>
      <c r="AV92" t="s">
        <v>707</v>
      </c>
      <c r="AW92" s="61">
        <v>44866</v>
      </c>
      <c r="AX92" s="73">
        <v>44896</v>
      </c>
      <c r="BG92" t="s">
        <v>710</v>
      </c>
      <c r="BH92" s="61">
        <v>44835</v>
      </c>
      <c r="BI92" s="61">
        <v>44866</v>
      </c>
      <c r="BJ92">
        <v>1</v>
      </c>
      <c r="BK92">
        <v>142</v>
      </c>
    </row>
    <row r="93" spans="1:63" x14ac:dyDescent="0.2">
      <c r="A93" s="5" t="s">
        <v>770</v>
      </c>
      <c r="B93" s="65">
        <v>44851</v>
      </c>
      <c r="C93" s="65">
        <v>44851</v>
      </c>
      <c r="D93" s="65">
        <v>44835</v>
      </c>
      <c r="E93" s="65">
        <v>44835</v>
      </c>
      <c r="F93" s="65" t="s">
        <v>698</v>
      </c>
      <c r="G93" s="3" t="s">
        <v>734</v>
      </c>
      <c r="H93" s="3" t="s">
        <v>699</v>
      </c>
      <c r="I93" s="3" t="s">
        <v>735</v>
      </c>
      <c r="J93" s="65" t="s">
        <v>771</v>
      </c>
      <c r="K93" s="65" t="s">
        <v>715</v>
      </c>
      <c r="L93" s="65" t="s">
        <v>701</v>
      </c>
      <c r="M93" s="3" t="s">
        <v>772</v>
      </c>
      <c r="P93" s="3" t="s">
        <v>703</v>
      </c>
      <c r="Q93" s="3" t="s">
        <v>703</v>
      </c>
      <c r="S93" s="3" t="s">
        <v>698</v>
      </c>
      <c r="T93" s="68" t="s">
        <v>704</v>
      </c>
      <c r="V93" s="5" t="s">
        <v>773</v>
      </c>
      <c r="W93" s="61">
        <v>44798</v>
      </c>
      <c r="X93" s="61">
        <v>44774</v>
      </c>
      <c r="Z93" s="47" t="s">
        <v>453</v>
      </c>
      <c r="AG93" s="5" t="s">
        <v>774</v>
      </c>
      <c r="AH93" s="61">
        <v>44804</v>
      </c>
      <c r="AI93" s="61">
        <v>44774</v>
      </c>
      <c r="AJ93" t="s">
        <v>707</v>
      </c>
      <c r="AK93" s="47" t="s">
        <v>453</v>
      </c>
      <c r="AU93" s="5" t="s">
        <v>775</v>
      </c>
      <c r="AV93" t="s">
        <v>710</v>
      </c>
      <c r="AW93" s="61">
        <v>44866</v>
      </c>
      <c r="AX93" s="73">
        <v>44866</v>
      </c>
      <c r="BG93" t="s">
        <v>710</v>
      </c>
      <c r="BH93" s="61">
        <v>44835</v>
      </c>
      <c r="BI93" s="61">
        <v>44896</v>
      </c>
      <c r="BJ93">
        <v>2</v>
      </c>
      <c r="BK93">
        <v>77</v>
      </c>
    </row>
    <row r="94" spans="1:63" x14ac:dyDescent="0.2">
      <c r="A94" s="5" t="s">
        <v>776</v>
      </c>
      <c r="B94" s="65">
        <v>44851</v>
      </c>
      <c r="C94" s="65">
        <v>44851</v>
      </c>
      <c r="D94" s="65">
        <v>44835</v>
      </c>
      <c r="E94" s="65">
        <v>44835</v>
      </c>
      <c r="F94" s="65" t="s">
        <v>743</v>
      </c>
      <c r="G94" s="3" t="s">
        <v>712</v>
      </c>
      <c r="H94" s="3" t="s">
        <v>744</v>
      </c>
      <c r="I94" s="3" t="s">
        <v>777</v>
      </c>
      <c r="J94" s="65" t="s">
        <v>778</v>
      </c>
      <c r="K94" s="65" t="s">
        <v>715</v>
      </c>
      <c r="L94" s="65" t="s">
        <v>764</v>
      </c>
      <c r="M94" s="3" t="s">
        <v>764</v>
      </c>
      <c r="N94" s="3" t="s">
        <v>779</v>
      </c>
      <c r="P94" s="3" t="s">
        <v>703</v>
      </c>
      <c r="Q94" s="3" t="s">
        <v>703</v>
      </c>
      <c r="R94" s="3" t="s">
        <v>754</v>
      </c>
      <c r="S94" s="3" t="s">
        <v>743</v>
      </c>
      <c r="T94" s="68" t="s">
        <v>704</v>
      </c>
      <c r="V94" s="5" t="s">
        <v>780</v>
      </c>
      <c r="W94" s="61">
        <v>44798</v>
      </c>
      <c r="X94" s="61">
        <v>44774</v>
      </c>
      <c r="Z94" s="47" t="s">
        <v>453</v>
      </c>
      <c r="AG94" s="5" t="s">
        <v>781</v>
      </c>
      <c r="AH94" s="61">
        <v>44804</v>
      </c>
      <c r="AI94" s="61">
        <v>44774</v>
      </c>
      <c r="AJ94" t="s">
        <v>707</v>
      </c>
      <c r="AK94" s="47" t="s">
        <v>453</v>
      </c>
      <c r="AU94" s="5" t="s">
        <v>775</v>
      </c>
      <c r="AV94" t="s">
        <v>710</v>
      </c>
      <c r="AW94" s="61">
        <v>44866</v>
      </c>
      <c r="AX94" s="73">
        <v>44896</v>
      </c>
      <c r="BG94" t="s">
        <v>710</v>
      </c>
      <c r="BH94" s="61">
        <v>44835</v>
      </c>
      <c r="BI94" s="61">
        <v>44927</v>
      </c>
      <c r="BJ94">
        <v>3</v>
      </c>
      <c r="BK94">
        <v>3</v>
      </c>
    </row>
    <row r="95" spans="1:63" x14ac:dyDescent="0.2">
      <c r="A95" s="5" t="s">
        <v>782</v>
      </c>
      <c r="B95" s="65">
        <v>44851</v>
      </c>
      <c r="C95" s="65">
        <v>44851</v>
      </c>
      <c r="D95" s="65">
        <v>44835</v>
      </c>
      <c r="E95" s="65">
        <v>44835</v>
      </c>
      <c r="F95" s="65" t="s">
        <v>698</v>
      </c>
      <c r="G95" s="3" t="s">
        <v>712</v>
      </c>
      <c r="H95" s="3" t="s">
        <v>699</v>
      </c>
      <c r="I95" s="3" t="s">
        <v>720</v>
      </c>
      <c r="J95" s="65" t="s">
        <v>721</v>
      </c>
      <c r="K95" s="65" t="s">
        <v>715</v>
      </c>
      <c r="L95" s="65" t="s">
        <v>701</v>
      </c>
      <c r="M95" s="3" t="s">
        <v>702</v>
      </c>
      <c r="P95" s="3" t="s">
        <v>703</v>
      </c>
      <c r="Q95" s="3" t="s">
        <v>703</v>
      </c>
      <c r="S95" s="3" t="s">
        <v>698</v>
      </c>
      <c r="T95" s="68" t="s">
        <v>704</v>
      </c>
      <c r="V95" s="5" t="s">
        <v>783</v>
      </c>
      <c r="W95" s="61">
        <v>44798</v>
      </c>
      <c r="X95" s="61">
        <v>44774</v>
      </c>
      <c r="Z95" s="47" t="s">
        <v>453</v>
      </c>
      <c r="AG95" s="5" t="s">
        <v>784</v>
      </c>
      <c r="AH95" s="61">
        <v>44804</v>
      </c>
      <c r="AI95" s="61">
        <v>44774</v>
      </c>
      <c r="AJ95" t="s">
        <v>707</v>
      </c>
      <c r="AK95" s="47" t="s">
        <v>453</v>
      </c>
      <c r="AU95" s="5" t="s">
        <v>775</v>
      </c>
      <c r="AV95" t="s">
        <v>709</v>
      </c>
      <c r="AW95" s="61">
        <v>44866</v>
      </c>
      <c r="AX95" s="73">
        <v>44866</v>
      </c>
      <c r="BG95" t="s">
        <v>710</v>
      </c>
      <c r="BH95" s="61">
        <v>44866</v>
      </c>
      <c r="BI95" s="61">
        <v>44866</v>
      </c>
      <c r="BJ95">
        <v>0</v>
      </c>
      <c r="BK95">
        <v>545</v>
      </c>
    </row>
    <row r="96" spans="1:63" x14ac:dyDescent="0.2">
      <c r="A96" s="5" t="s">
        <v>785</v>
      </c>
      <c r="B96" s="65">
        <v>44851</v>
      </c>
      <c r="C96" s="65">
        <v>44851</v>
      </c>
      <c r="D96" s="65">
        <v>44835</v>
      </c>
      <c r="E96" s="65">
        <v>44835</v>
      </c>
      <c r="F96" s="65" t="s">
        <v>698</v>
      </c>
      <c r="G96" s="3" t="s">
        <v>734</v>
      </c>
      <c r="H96" s="3" t="s">
        <v>699</v>
      </c>
      <c r="I96" s="3" t="s">
        <v>735</v>
      </c>
      <c r="J96" s="65" t="s">
        <v>786</v>
      </c>
      <c r="K96" s="65" t="s">
        <v>715</v>
      </c>
      <c r="L96" s="65" t="s">
        <v>701</v>
      </c>
      <c r="M96" s="3" t="s">
        <v>702</v>
      </c>
      <c r="P96" s="3" t="s">
        <v>703</v>
      </c>
      <c r="Q96" s="3" t="s">
        <v>703</v>
      </c>
      <c r="S96" s="3" t="s">
        <v>698</v>
      </c>
      <c r="T96" s="68" t="s">
        <v>704</v>
      </c>
      <c r="V96" s="5" t="s">
        <v>787</v>
      </c>
      <c r="W96" s="61">
        <v>44798</v>
      </c>
      <c r="X96" s="61">
        <v>44774</v>
      </c>
      <c r="Z96" s="47" t="s">
        <v>453</v>
      </c>
      <c r="AG96" s="5" t="s">
        <v>766</v>
      </c>
      <c r="AH96" s="61">
        <v>44804</v>
      </c>
      <c r="AI96" s="61">
        <v>44774</v>
      </c>
      <c r="AJ96" t="s">
        <v>707</v>
      </c>
      <c r="AK96" s="47" t="s">
        <v>453</v>
      </c>
      <c r="AU96" s="5" t="s">
        <v>775</v>
      </c>
      <c r="AV96" t="s">
        <v>709</v>
      </c>
      <c r="AW96" s="61">
        <v>44866</v>
      </c>
      <c r="AX96" s="73">
        <v>44896</v>
      </c>
      <c r="BG96" t="s">
        <v>710</v>
      </c>
      <c r="BH96" s="61">
        <v>44866</v>
      </c>
      <c r="BI96" s="61">
        <v>44896</v>
      </c>
      <c r="BJ96">
        <v>1</v>
      </c>
      <c r="BK96">
        <v>110</v>
      </c>
    </row>
    <row r="97" spans="1:63" x14ac:dyDescent="0.2">
      <c r="A97" s="5" t="s">
        <v>788</v>
      </c>
      <c r="B97" s="65">
        <v>44851</v>
      </c>
      <c r="C97" s="65">
        <v>44851</v>
      </c>
      <c r="D97" s="65">
        <v>44835</v>
      </c>
      <c r="E97" s="65">
        <v>44835</v>
      </c>
      <c r="F97" s="65" t="s">
        <v>743</v>
      </c>
      <c r="H97" s="3" t="s">
        <v>744</v>
      </c>
      <c r="J97" s="65"/>
      <c r="K97" s="65" t="s">
        <v>700</v>
      </c>
      <c r="L97" s="65"/>
      <c r="P97" s="3" t="s">
        <v>703</v>
      </c>
      <c r="Q97" s="3" t="s">
        <v>703</v>
      </c>
      <c r="S97" s="3" t="s">
        <v>743</v>
      </c>
      <c r="T97" s="68" t="s">
        <v>704</v>
      </c>
      <c r="V97" s="5" t="s">
        <v>789</v>
      </c>
      <c r="W97" s="61">
        <v>44798</v>
      </c>
      <c r="X97" s="61">
        <v>44774</v>
      </c>
      <c r="Z97" s="47" t="s">
        <v>453</v>
      </c>
      <c r="AG97" s="5" t="s">
        <v>790</v>
      </c>
      <c r="AH97" s="61">
        <v>44804</v>
      </c>
      <c r="AI97" s="61">
        <v>44774</v>
      </c>
      <c r="AJ97" t="s">
        <v>707</v>
      </c>
      <c r="AK97" s="47" t="s">
        <v>453</v>
      </c>
      <c r="AU97" s="5" t="s">
        <v>775</v>
      </c>
      <c r="AV97" t="s">
        <v>707</v>
      </c>
      <c r="AW97" s="61">
        <v>44835</v>
      </c>
      <c r="AX97" s="73">
        <v>44866</v>
      </c>
      <c r="BG97" t="s">
        <v>710</v>
      </c>
      <c r="BH97" s="61">
        <v>44866</v>
      </c>
      <c r="BI97" s="61">
        <v>44927</v>
      </c>
      <c r="BJ97">
        <v>2</v>
      </c>
      <c r="BK97">
        <v>5</v>
      </c>
    </row>
    <row r="98" spans="1:63" x14ac:dyDescent="0.2">
      <c r="A98" s="5" t="s">
        <v>791</v>
      </c>
      <c r="B98" s="65">
        <v>44851</v>
      </c>
      <c r="C98" s="65">
        <v>44851</v>
      </c>
      <c r="D98" s="65">
        <v>44835</v>
      </c>
      <c r="E98" s="65">
        <v>44835</v>
      </c>
      <c r="F98" s="65" t="s">
        <v>698</v>
      </c>
      <c r="G98" s="3" t="s">
        <v>712</v>
      </c>
      <c r="H98" s="3" t="s">
        <v>699</v>
      </c>
      <c r="I98" s="3" t="s">
        <v>726</v>
      </c>
      <c r="J98" s="65" t="s">
        <v>758</v>
      </c>
      <c r="K98" s="65" t="s">
        <v>715</v>
      </c>
      <c r="L98" s="65" t="s">
        <v>701</v>
      </c>
      <c r="M98" s="3" t="s">
        <v>702</v>
      </c>
      <c r="N98" s="3" t="s">
        <v>792</v>
      </c>
      <c r="P98" s="3" t="s">
        <v>703</v>
      </c>
      <c r="Q98" s="3" t="s">
        <v>703</v>
      </c>
      <c r="R98" s="3" t="s">
        <v>716</v>
      </c>
      <c r="S98" s="3" t="s">
        <v>698</v>
      </c>
      <c r="T98" s="68" t="s">
        <v>704</v>
      </c>
      <c r="V98" s="5" t="s">
        <v>793</v>
      </c>
      <c r="W98" s="61">
        <v>44798</v>
      </c>
      <c r="X98" s="61">
        <v>44774</v>
      </c>
      <c r="Z98" s="47" t="s">
        <v>453</v>
      </c>
      <c r="AG98" s="5" t="s">
        <v>794</v>
      </c>
      <c r="AH98" s="61">
        <v>44804</v>
      </c>
      <c r="AI98" s="61">
        <v>44774</v>
      </c>
      <c r="AJ98" t="s">
        <v>707</v>
      </c>
      <c r="AK98" s="47" t="s">
        <v>453</v>
      </c>
      <c r="AU98" s="5" t="s">
        <v>775</v>
      </c>
      <c r="AV98" t="s">
        <v>707</v>
      </c>
      <c r="AW98" s="61">
        <v>44835</v>
      </c>
      <c r="AX98" s="73">
        <v>44896</v>
      </c>
      <c r="BG98" t="s">
        <v>710</v>
      </c>
      <c r="BH98" s="61">
        <v>44896</v>
      </c>
      <c r="BI98" s="61">
        <v>44896</v>
      </c>
      <c r="BJ98">
        <v>0</v>
      </c>
      <c r="BK98">
        <v>604</v>
      </c>
    </row>
    <row r="99" spans="1:63" x14ac:dyDescent="0.2">
      <c r="A99" s="5" t="s">
        <v>795</v>
      </c>
      <c r="B99" s="65">
        <v>44851</v>
      </c>
      <c r="C99" s="65">
        <v>44851</v>
      </c>
      <c r="D99" s="65">
        <v>44835</v>
      </c>
      <c r="E99" s="65">
        <v>44835</v>
      </c>
      <c r="F99" s="65" t="s">
        <v>698</v>
      </c>
      <c r="G99" s="3" t="s">
        <v>734</v>
      </c>
      <c r="H99" s="3" t="s">
        <v>699</v>
      </c>
      <c r="I99" s="3" t="s">
        <v>735</v>
      </c>
      <c r="J99" s="65" t="s">
        <v>786</v>
      </c>
      <c r="K99" s="65" t="s">
        <v>715</v>
      </c>
      <c r="L99" s="65" t="s">
        <v>701</v>
      </c>
      <c r="M99" s="3" t="s">
        <v>702</v>
      </c>
      <c r="P99" s="3" t="s">
        <v>703</v>
      </c>
      <c r="Q99" s="3" t="s">
        <v>703</v>
      </c>
      <c r="S99" s="3" t="s">
        <v>698</v>
      </c>
      <c r="T99" s="68" t="s">
        <v>704</v>
      </c>
      <c r="V99" s="5" t="s">
        <v>796</v>
      </c>
      <c r="W99" s="61">
        <v>44798</v>
      </c>
      <c r="X99" s="61">
        <v>44774</v>
      </c>
      <c r="Z99" s="47" t="s">
        <v>453</v>
      </c>
      <c r="AG99" s="5" t="s">
        <v>797</v>
      </c>
      <c r="AH99" s="61">
        <v>44804</v>
      </c>
      <c r="AI99" s="61">
        <v>44774</v>
      </c>
      <c r="AJ99" t="s">
        <v>709</v>
      </c>
      <c r="AK99" s="47" t="s">
        <v>453</v>
      </c>
      <c r="AU99" s="5" t="s">
        <v>775</v>
      </c>
      <c r="AV99" t="s">
        <v>707</v>
      </c>
      <c r="AW99" s="61">
        <v>44835</v>
      </c>
      <c r="AX99" s="73">
        <v>44835</v>
      </c>
      <c r="BG99" t="s">
        <v>710</v>
      </c>
      <c r="BH99" s="61">
        <v>44896</v>
      </c>
      <c r="BI99" s="61">
        <v>44927</v>
      </c>
      <c r="BJ99">
        <v>1</v>
      </c>
      <c r="BK99">
        <v>21</v>
      </c>
    </row>
    <row r="100" spans="1:63" x14ac:dyDescent="0.2">
      <c r="A100" s="5" t="s">
        <v>798</v>
      </c>
      <c r="B100" s="65">
        <v>44851</v>
      </c>
      <c r="C100" s="65">
        <v>44851</v>
      </c>
      <c r="D100" s="65">
        <v>44835</v>
      </c>
      <c r="E100" s="65">
        <v>44835</v>
      </c>
      <c r="F100" s="65" t="s">
        <v>743</v>
      </c>
      <c r="G100" s="3" t="s">
        <v>712</v>
      </c>
      <c r="H100" s="3" t="s">
        <v>744</v>
      </c>
      <c r="I100" s="3" t="s">
        <v>713</v>
      </c>
      <c r="J100" s="65" t="s">
        <v>799</v>
      </c>
      <c r="K100" s="65" t="s">
        <v>715</v>
      </c>
      <c r="L100" s="65" t="s">
        <v>764</v>
      </c>
      <c r="M100" s="3" t="s">
        <v>764</v>
      </c>
      <c r="P100" s="3" t="s">
        <v>703</v>
      </c>
      <c r="Q100" s="3" t="s">
        <v>703</v>
      </c>
      <c r="R100" s="3" t="s">
        <v>716</v>
      </c>
      <c r="S100" s="3" t="s">
        <v>743</v>
      </c>
      <c r="T100" s="68" t="s">
        <v>704</v>
      </c>
      <c r="V100" s="5" t="s">
        <v>800</v>
      </c>
      <c r="W100" s="61">
        <v>44798</v>
      </c>
      <c r="X100" s="61">
        <v>44774</v>
      </c>
      <c r="Z100" s="47" t="s">
        <v>453</v>
      </c>
      <c r="AG100" s="5" t="s">
        <v>766</v>
      </c>
      <c r="AH100" s="61">
        <v>44804</v>
      </c>
      <c r="AI100" s="61">
        <v>44774</v>
      </c>
      <c r="AJ100" t="s">
        <v>707</v>
      </c>
      <c r="AK100" s="47" t="s">
        <v>453</v>
      </c>
      <c r="AU100" s="5" t="s">
        <v>801</v>
      </c>
      <c r="AV100" t="s">
        <v>710</v>
      </c>
      <c r="AW100" s="61">
        <v>44805</v>
      </c>
      <c r="AX100" s="73">
        <v>44896</v>
      </c>
      <c r="BG100" t="s">
        <v>710</v>
      </c>
      <c r="BH100" s="61">
        <v>44927</v>
      </c>
      <c r="BI100" s="61">
        <v>44927</v>
      </c>
      <c r="BJ100">
        <v>0</v>
      </c>
      <c r="BK100">
        <v>120</v>
      </c>
    </row>
    <row r="101" spans="1:63" x14ac:dyDescent="0.2">
      <c r="A101" s="5" t="s">
        <v>802</v>
      </c>
      <c r="B101" s="65">
        <v>44851</v>
      </c>
      <c r="C101" s="65">
        <v>44851</v>
      </c>
      <c r="D101" s="65">
        <v>44835</v>
      </c>
      <c r="E101" s="65">
        <v>44835</v>
      </c>
      <c r="F101" s="65" t="s">
        <v>698</v>
      </c>
      <c r="H101" s="3" t="s">
        <v>699</v>
      </c>
      <c r="J101" s="65"/>
      <c r="K101" s="65" t="s">
        <v>700</v>
      </c>
      <c r="L101" s="65" t="s">
        <v>701</v>
      </c>
      <c r="M101" s="3" t="s">
        <v>702</v>
      </c>
      <c r="P101" s="3" t="s">
        <v>703</v>
      </c>
      <c r="Q101" s="3" t="s">
        <v>703</v>
      </c>
      <c r="S101" s="3" t="s">
        <v>698</v>
      </c>
      <c r="T101" s="68" t="s">
        <v>704</v>
      </c>
      <c r="V101" s="5" t="s">
        <v>803</v>
      </c>
      <c r="W101" s="61">
        <v>44798</v>
      </c>
      <c r="X101" s="61">
        <v>44774</v>
      </c>
      <c r="Z101" s="47" t="s">
        <v>453</v>
      </c>
      <c r="AG101" s="5" t="s">
        <v>804</v>
      </c>
      <c r="AH101" s="61">
        <v>44804</v>
      </c>
      <c r="AI101" s="61">
        <v>44774</v>
      </c>
      <c r="AJ101" t="s">
        <v>707</v>
      </c>
      <c r="AK101" s="47" t="s">
        <v>453</v>
      </c>
      <c r="AU101" s="5" t="s">
        <v>801</v>
      </c>
      <c r="AV101" t="s">
        <v>710</v>
      </c>
      <c r="AW101" s="61">
        <v>44805</v>
      </c>
      <c r="AX101" s="73">
        <v>44805</v>
      </c>
      <c r="BG101" t="s">
        <v>709</v>
      </c>
      <c r="BH101" s="61">
        <v>44774</v>
      </c>
      <c r="BI101" s="61">
        <v>44774</v>
      </c>
      <c r="BJ101">
        <v>0</v>
      </c>
      <c r="BK101">
        <v>324</v>
      </c>
    </row>
    <row r="102" spans="1:63" x14ac:dyDescent="0.2">
      <c r="A102" s="5" t="s">
        <v>805</v>
      </c>
      <c r="B102" s="65">
        <v>44851</v>
      </c>
      <c r="C102" s="65">
        <v>44851</v>
      </c>
      <c r="D102" s="65">
        <v>44835</v>
      </c>
      <c r="E102" s="65">
        <v>44835</v>
      </c>
      <c r="F102" s="65" t="s">
        <v>698</v>
      </c>
      <c r="G102" s="3" t="s">
        <v>734</v>
      </c>
      <c r="H102" s="3" t="s">
        <v>699</v>
      </c>
      <c r="I102" s="3" t="s">
        <v>735</v>
      </c>
      <c r="J102" s="65" t="s">
        <v>806</v>
      </c>
      <c r="K102" s="65" t="s">
        <v>715</v>
      </c>
      <c r="L102" s="65" t="s">
        <v>701</v>
      </c>
      <c r="M102" s="3" t="s">
        <v>702</v>
      </c>
      <c r="P102" s="3" t="s">
        <v>703</v>
      </c>
      <c r="Q102" s="3" t="s">
        <v>703</v>
      </c>
      <c r="S102" s="3" t="s">
        <v>698</v>
      </c>
      <c r="T102" s="68" t="s">
        <v>704</v>
      </c>
      <c r="V102" s="5" t="s">
        <v>807</v>
      </c>
      <c r="W102" s="61">
        <v>44798</v>
      </c>
      <c r="X102" s="61">
        <v>44774</v>
      </c>
      <c r="Z102" s="47" t="s">
        <v>453</v>
      </c>
      <c r="AG102" s="5" t="s">
        <v>808</v>
      </c>
      <c r="AH102" s="61">
        <v>44804</v>
      </c>
      <c r="AI102" s="61">
        <v>44774</v>
      </c>
      <c r="AJ102" t="s">
        <v>707</v>
      </c>
      <c r="AK102" s="47" t="s">
        <v>453</v>
      </c>
      <c r="AU102" s="5" t="s">
        <v>801</v>
      </c>
      <c r="AV102" t="s">
        <v>710</v>
      </c>
      <c r="AW102" s="61">
        <v>44805</v>
      </c>
      <c r="AX102" s="73">
        <v>44866</v>
      </c>
      <c r="BG102" t="s">
        <v>709</v>
      </c>
      <c r="BH102" s="61">
        <v>44774</v>
      </c>
      <c r="BI102" s="61">
        <v>44805</v>
      </c>
      <c r="BJ102">
        <v>1</v>
      </c>
      <c r="BK102">
        <v>85</v>
      </c>
    </row>
    <row r="103" spans="1:63" x14ac:dyDescent="0.2">
      <c r="A103" s="48" t="s">
        <v>809</v>
      </c>
      <c r="B103" s="65">
        <v>44851</v>
      </c>
      <c r="C103" s="65">
        <v>44851</v>
      </c>
      <c r="D103" s="65">
        <v>44835</v>
      </c>
      <c r="E103" s="65">
        <v>44835</v>
      </c>
      <c r="F103" s="65" t="s">
        <v>698</v>
      </c>
      <c r="G103" s="3" t="s">
        <v>712</v>
      </c>
      <c r="H103" s="3" t="s">
        <v>699</v>
      </c>
      <c r="I103" s="3" t="s">
        <v>720</v>
      </c>
      <c r="J103" s="65" t="s">
        <v>721</v>
      </c>
      <c r="K103" s="65" t="s">
        <v>715</v>
      </c>
      <c r="L103" s="65" t="s">
        <v>701</v>
      </c>
      <c r="M103" s="3" t="s">
        <v>702</v>
      </c>
      <c r="P103" s="3" t="s">
        <v>703</v>
      </c>
      <c r="Q103" s="3" t="s">
        <v>703</v>
      </c>
      <c r="S103" s="3" t="s">
        <v>698</v>
      </c>
      <c r="T103" s="68" t="s">
        <v>704</v>
      </c>
      <c r="V103" s="5" t="s">
        <v>810</v>
      </c>
      <c r="W103" s="61">
        <v>44798</v>
      </c>
      <c r="X103" s="61">
        <v>44774</v>
      </c>
      <c r="Z103" s="47" t="s">
        <v>453</v>
      </c>
      <c r="AG103" s="5" t="s">
        <v>811</v>
      </c>
      <c r="AH103" s="61">
        <v>44804</v>
      </c>
      <c r="AI103" s="61">
        <v>44774</v>
      </c>
      <c r="AJ103" t="s">
        <v>707</v>
      </c>
      <c r="AK103" s="47" t="s">
        <v>453</v>
      </c>
      <c r="AU103" s="5" t="s">
        <v>801</v>
      </c>
      <c r="AV103" t="s">
        <v>709</v>
      </c>
      <c r="AW103" s="61">
        <v>44805</v>
      </c>
      <c r="AX103" s="73">
        <v>44866</v>
      </c>
      <c r="BG103" t="s">
        <v>709</v>
      </c>
      <c r="BH103" s="61">
        <v>44774</v>
      </c>
      <c r="BI103" s="61">
        <v>44835</v>
      </c>
      <c r="BJ103">
        <v>2</v>
      </c>
      <c r="BK103">
        <v>38</v>
      </c>
    </row>
    <row r="104" spans="1:63" x14ac:dyDescent="0.2">
      <c r="A104" s="5" t="s">
        <v>812</v>
      </c>
      <c r="B104" s="65">
        <v>44851</v>
      </c>
      <c r="C104" s="65">
        <v>44851</v>
      </c>
      <c r="D104" s="65">
        <v>44835</v>
      </c>
      <c r="E104" s="65">
        <v>44835</v>
      </c>
      <c r="F104" s="65" t="s">
        <v>698</v>
      </c>
      <c r="G104" s="3" t="s">
        <v>734</v>
      </c>
      <c r="H104" s="3" t="s">
        <v>699</v>
      </c>
      <c r="I104" s="3" t="s">
        <v>735</v>
      </c>
      <c r="J104" s="65" t="s">
        <v>806</v>
      </c>
      <c r="K104" s="65" t="s">
        <v>715</v>
      </c>
      <c r="L104" s="65" t="s">
        <v>701</v>
      </c>
      <c r="M104" s="3" t="s">
        <v>702</v>
      </c>
      <c r="P104" s="3" t="s">
        <v>703</v>
      </c>
      <c r="Q104" s="3" t="s">
        <v>703</v>
      </c>
      <c r="S104" s="3" t="s">
        <v>698</v>
      </c>
      <c r="T104" s="68" t="s">
        <v>704</v>
      </c>
      <c r="V104" s="5" t="s">
        <v>813</v>
      </c>
      <c r="W104" s="61">
        <v>44798</v>
      </c>
      <c r="X104" s="61">
        <v>44774</v>
      </c>
      <c r="Z104" s="47" t="s">
        <v>453</v>
      </c>
      <c r="AG104" s="5" t="s">
        <v>814</v>
      </c>
      <c r="AH104" s="61">
        <v>44804</v>
      </c>
      <c r="AI104" s="61">
        <v>44774</v>
      </c>
      <c r="AJ104" t="s">
        <v>707</v>
      </c>
      <c r="AK104" s="47" t="s">
        <v>453</v>
      </c>
      <c r="AU104" s="5" t="s">
        <v>801</v>
      </c>
      <c r="AV104" t="s">
        <v>709</v>
      </c>
      <c r="AW104" s="61">
        <v>44805</v>
      </c>
      <c r="AX104" s="73">
        <v>44927</v>
      </c>
      <c r="BG104" t="s">
        <v>709</v>
      </c>
      <c r="BH104" s="61">
        <v>44774</v>
      </c>
      <c r="BI104" s="61">
        <v>44866</v>
      </c>
      <c r="BJ104">
        <v>3</v>
      </c>
      <c r="BK104">
        <v>23</v>
      </c>
    </row>
    <row r="105" spans="1:63" x14ac:dyDescent="0.2">
      <c r="A105" s="5" t="s">
        <v>815</v>
      </c>
      <c r="B105" s="65">
        <v>44851</v>
      </c>
      <c r="C105" s="65">
        <v>44851</v>
      </c>
      <c r="D105" s="65">
        <v>44835</v>
      </c>
      <c r="E105" s="65">
        <v>44835</v>
      </c>
      <c r="F105" s="65" t="s">
        <v>698</v>
      </c>
      <c r="G105" s="3" t="s">
        <v>712</v>
      </c>
      <c r="H105" s="3" t="s">
        <v>699</v>
      </c>
      <c r="I105" s="3" t="s">
        <v>720</v>
      </c>
      <c r="J105" s="65" t="s">
        <v>721</v>
      </c>
      <c r="K105" s="65" t="s">
        <v>715</v>
      </c>
      <c r="L105" s="65" t="s">
        <v>701</v>
      </c>
      <c r="M105" s="3" t="s">
        <v>702</v>
      </c>
      <c r="P105" s="3" t="s">
        <v>703</v>
      </c>
      <c r="Q105" s="3" t="s">
        <v>703</v>
      </c>
      <c r="S105" s="3" t="s">
        <v>698</v>
      </c>
      <c r="T105" s="68" t="s">
        <v>704</v>
      </c>
      <c r="V105" s="5" t="s">
        <v>816</v>
      </c>
      <c r="W105" s="61">
        <v>44798</v>
      </c>
      <c r="X105" s="61">
        <v>44774</v>
      </c>
      <c r="Z105" s="47" t="s">
        <v>453</v>
      </c>
      <c r="AG105" s="5" t="s">
        <v>817</v>
      </c>
      <c r="AH105" s="61">
        <v>44804</v>
      </c>
      <c r="AI105" s="61">
        <v>44774</v>
      </c>
      <c r="AJ105" t="s">
        <v>707</v>
      </c>
      <c r="AK105" s="47" t="s">
        <v>453</v>
      </c>
      <c r="AU105" s="5" t="s">
        <v>801</v>
      </c>
      <c r="AV105" t="s">
        <v>709</v>
      </c>
      <c r="AW105" s="61">
        <v>44805</v>
      </c>
      <c r="AX105" s="73">
        <v>44896</v>
      </c>
      <c r="BG105" t="s">
        <v>709</v>
      </c>
      <c r="BH105" s="61">
        <v>44774</v>
      </c>
      <c r="BI105" s="61">
        <v>44896</v>
      </c>
      <c r="BJ105">
        <v>4</v>
      </c>
      <c r="BK105">
        <v>22</v>
      </c>
    </row>
    <row r="106" spans="1:63" x14ac:dyDescent="0.2">
      <c r="A106" s="5" t="s">
        <v>818</v>
      </c>
      <c r="B106" s="65">
        <v>44851</v>
      </c>
      <c r="C106" s="65">
        <v>44851</v>
      </c>
      <c r="D106" s="65">
        <v>44835</v>
      </c>
      <c r="E106" s="65">
        <v>44835</v>
      </c>
      <c r="F106" s="65" t="s">
        <v>698</v>
      </c>
      <c r="G106" s="3" t="s">
        <v>734</v>
      </c>
      <c r="H106" s="3" t="s">
        <v>699</v>
      </c>
      <c r="I106" s="3" t="s">
        <v>735</v>
      </c>
      <c r="J106" s="65" t="s">
        <v>786</v>
      </c>
      <c r="K106" s="65" t="s">
        <v>715</v>
      </c>
      <c r="L106" s="65" t="s">
        <v>701</v>
      </c>
      <c r="M106" s="3" t="s">
        <v>702</v>
      </c>
      <c r="P106" s="3" t="s">
        <v>703</v>
      </c>
      <c r="Q106" s="3" t="s">
        <v>703</v>
      </c>
      <c r="S106" s="3" t="s">
        <v>698</v>
      </c>
      <c r="T106" s="68" t="s">
        <v>704</v>
      </c>
      <c r="V106" s="5" t="s">
        <v>819</v>
      </c>
      <c r="W106" s="61">
        <v>44798</v>
      </c>
      <c r="X106" s="61">
        <v>44774</v>
      </c>
      <c r="Z106" s="47" t="s">
        <v>453</v>
      </c>
      <c r="AG106" s="5" t="s">
        <v>820</v>
      </c>
      <c r="AH106" s="61">
        <v>44804</v>
      </c>
      <c r="AI106" s="61">
        <v>44774</v>
      </c>
      <c r="AJ106" t="s">
        <v>707</v>
      </c>
      <c r="AK106" s="47" t="s">
        <v>453</v>
      </c>
      <c r="AU106" s="5" t="s">
        <v>801</v>
      </c>
      <c r="AV106" t="s">
        <v>709</v>
      </c>
      <c r="AW106" s="61">
        <v>44805</v>
      </c>
      <c r="AX106" s="73">
        <v>44805</v>
      </c>
      <c r="BG106" t="s">
        <v>709</v>
      </c>
      <c r="BH106" s="61">
        <v>44774</v>
      </c>
      <c r="BI106" s="61">
        <v>44927</v>
      </c>
      <c r="BJ106">
        <v>5</v>
      </c>
      <c r="BK106">
        <v>5</v>
      </c>
    </row>
    <row r="107" spans="1:63" x14ac:dyDescent="0.2">
      <c r="A107" s="5" t="s">
        <v>821</v>
      </c>
      <c r="B107" s="65">
        <v>44851</v>
      </c>
      <c r="C107" s="65">
        <v>44851</v>
      </c>
      <c r="D107" s="65">
        <v>44835</v>
      </c>
      <c r="E107" s="65">
        <v>44835</v>
      </c>
      <c r="F107" s="65" t="s">
        <v>698</v>
      </c>
      <c r="G107" s="3" t="s">
        <v>712</v>
      </c>
      <c r="H107" s="3" t="s">
        <v>699</v>
      </c>
      <c r="I107" s="3" t="s">
        <v>720</v>
      </c>
      <c r="J107" s="65" t="s">
        <v>721</v>
      </c>
      <c r="K107" s="65" t="s">
        <v>715</v>
      </c>
      <c r="L107" s="65" t="s">
        <v>701</v>
      </c>
      <c r="M107" s="3" t="s">
        <v>702</v>
      </c>
      <c r="P107" s="3" t="s">
        <v>703</v>
      </c>
      <c r="Q107" s="3" t="s">
        <v>703</v>
      </c>
      <c r="S107" s="3" t="s">
        <v>698</v>
      </c>
      <c r="T107" s="68" t="s">
        <v>704</v>
      </c>
      <c r="V107" s="5" t="s">
        <v>822</v>
      </c>
      <c r="W107" s="61">
        <v>44798</v>
      </c>
      <c r="X107" s="61">
        <v>44774</v>
      </c>
      <c r="Y107" t="s">
        <v>707</v>
      </c>
      <c r="Z107" s="47" t="s">
        <v>449</v>
      </c>
      <c r="AG107" s="5" t="s">
        <v>823</v>
      </c>
      <c r="AH107" s="61">
        <v>44804</v>
      </c>
      <c r="AI107" s="61">
        <v>44774</v>
      </c>
      <c r="AJ107" t="s">
        <v>707</v>
      </c>
      <c r="AK107" s="47" t="s">
        <v>453</v>
      </c>
      <c r="AU107" s="5" t="s">
        <v>801</v>
      </c>
      <c r="AV107" t="s">
        <v>707</v>
      </c>
      <c r="AW107" s="61">
        <v>44805</v>
      </c>
      <c r="AX107" s="73">
        <v>44805</v>
      </c>
      <c r="BG107" t="s">
        <v>709</v>
      </c>
      <c r="BH107" s="61">
        <v>44805</v>
      </c>
      <c r="BI107" s="61">
        <v>44805</v>
      </c>
      <c r="BJ107">
        <v>0</v>
      </c>
      <c r="BK107">
        <v>3072</v>
      </c>
    </row>
    <row r="108" spans="1:63" x14ac:dyDescent="0.2">
      <c r="A108" s="5" t="s">
        <v>824</v>
      </c>
      <c r="B108" s="65">
        <v>44851</v>
      </c>
      <c r="C108" s="65">
        <v>44851</v>
      </c>
      <c r="D108" s="65">
        <v>44835</v>
      </c>
      <c r="E108" s="65">
        <v>44835</v>
      </c>
      <c r="F108" s="65" t="s">
        <v>698</v>
      </c>
      <c r="G108" s="3" t="s">
        <v>712</v>
      </c>
      <c r="H108" s="3" t="s">
        <v>699</v>
      </c>
      <c r="I108" s="3" t="s">
        <v>713</v>
      </c>
      <c r="J108" s="65" t="s">
        <v>714</v>
      </c>
      <c r="K108" s="65" t="s">
        <v>715</v>
      </c>
      <c r="L108" s="65" t="s">
        <v>701</v>
      </c>
      <c r="M108" s="3" t="s">
        <v>702</v>
      </c>
      <c r="P108" s="3" t="s">
        <v>703</v>
      </c>
      <c r="Q108" s="3" t="s">
        <v>703</v>
      </c>
      <c r="R108" s="3" t="s">
        <v>716</v>
      </c>
      <c r="S108" s="3" t="s">
        <v>698</v>
      </c>
      <c r="T108" s="68" t="s">
        <v>704</v>
      </c>
      <c r="V108" s="5" t="s">
        <v>825</v>
      </c>
      <c r="W108" s="61">
        <v>44798</v>
      </c>
      <c r="X108" s="61">
        <v>44774</v>
      </c>
      <c r="Z108" s="47" t="s">
        <v>453</v>
      </c>
      <c r="AG108" s="5" t="s">
        <v>826</v>
      </c>
      <c r="AH108" s="61">
        <v>44804</v>
      </c>
      <c r="AI108" s="61">
        <v>44774</v>
      </c>
      <c r="AJ108" t="s">
        <v>709</v>
      </c>
      <c r="AK108" s="47" t="s">
        <v>453</v>
      </c>
      <c r="AU108" s="5" t="s">
        <v>801</v>
      </c>
      <c r="AV108" t="s">
        <v>707</v>
      </c>
      <c r="AW108" s="61">
        <v>44805</v>
      </c>
      <c r="AX108" s="73">
        <v>44835</v>
      </c>
      <c r="BG108" t="s">
        <v>709</v>
      </c>
      <c r="BH108" s="61">
        <v>44805</v>
      </c>
      <c r="BI108" s="61">
        <v>44835</v>
      </c>
      <c r="BJ108">
        <v>1</v>
      </c>
      <c r="BK108">
        <v>459</v>
      </c>
    </row>
    <row r="109" spans="1:63" x14ac:dyDescent="0.2">
      <c r="A109" s="5" t="s">
        <v>827</v>
      </c>
      <c r="B109" s="65">
        <v>44851</v>
      </c>
      <c r="C109" s="65">
        <v>44851</v>
      </c>
      <c r="D109" s="65">
        <v>44835</v>
      </c>
      <c r="E109" s="65">
        <v>44835</v>
      </c>
      <c r="F109" s="65" t="s">
        <v>698</v>
      </c>
      <c r="G109" s="3" t="s">
        <v>712</v>
      </c>
      <c r="H109" s="3" t="s">
        <v>828</v>
      </c>
      <c r="I109" s="3" t="s">
        <v>829</v>
      </c>
      <c r="J109" s="65"/>
      <c r="K109" s="65" t="s">
        <v>715</v>
      </c>
      <c r="L109" s="65" t="s">
        <v>728</v>
      </c>
      <c r="M109" s="3" t="s">
        <v>830</v>
      </c>
      <c r="N109" s="3" t="s">
        <v>831</v>
      </c>
      <c r="O109" s="3" t="s">
        <v>831</v>
      </c>
      <c r="P109" s="3" t="s">
        <v>832</v>
      </c>
      <c r="Q109" s="3" t="s">
        <v>703</v>
      </c>
      <c r="R109" s="3" t="s">
        <v>754</v>
      </c>
      <c r="S109" s="3" t="s">
        <v>698</v>
      </c>
      <c r="T109" s="68" t="s">
        <v>704</v>
      </c>
      <c r="V109" s="5" t="s">
        <v>833</v>
      </c>
      <c r="W109" s="61">
        <v>44798</v>
      </c>
      <c r="X109" s="61">
        <v>44774</v>
      </c>
      <c r="Z109" s="47" t="s">
        <v>453</v>
      </c>
      <c r="AG109" s="5" t="s">
        <v>808</v>
      </c>
      <c r="AH109" s="61">
        <v>44804</v>
      </c>
      <c r="AI109" s="61">
        <v>44774</v>
      </c>
      <c r="AJ109" t="s">
        <v>707</v>
      </c>
      <c r="AK109" s="47" t="s">
        <v>453</v>
      </c>
      <c r="AU109" s="5" t="s">
        <v>801</v>
      </c>
      <c r="AV109" t="s">
        <v>707</v>
      </c>
      <c r="AW109" s="61">
        <v>44805</v>
      </c>
      <c r="AX109" s="73">
        <v>44896</v>
      </c>
      <c r="BG109" t="s">
        <v>709</v>
      </c>
      <c r="BH109" s="61">
        <v>44805</v>
      </c>
      <c r="BI109" s="61">
        <v>44866</v>
      </c>
      <c r="BJ109">
        <v>2</v>
      </c>
      <c r="BK109">
        <v>243</v>
      </c>
    </row>
    <row r="110" spans="1:63" x14ac:dyDescent="0.2">
      <c r="A110" s="5" t="s">
        <v>834</v>
      </c>
      <c r="B110" s="65">
        <v>44851</v>
      </c>
      <c r="C110" s="65">
        <v>44851</v>
      </c>
      <c r="D110" s="65">
        <v>44835</v>
      </c>
      <c r="E110" s="65">
        <v>44835</v>
      </c>
      <c r="F110" s="65" t="s">
        <v>698</v>
      </c>
      <c r="G110" s="3" t="s">
        <v>734</v>
      </c>
      <c r="H110" s="3" t="s">
        <v>699</v>
      </c>
      <c r="I110" s="3" t="s">
        <v>735</v>
      </c>
      <c r="J110" s="65" t="s">
        <v>806</v>
      </c>
      <c r="K110" s="65" t="s">
        <v>715</v>
      </c>
      <c r="L110" s="65" t="s">
        <v>701</v>
      </c>
      <c r="M110" s="3" t="s">
        <v>702</v>
      </c>
      <c r="P110" s="3" t="s">
        <v>703</v>
      </c>
      <c r="Q110" s="3" t="s">
        <v>703</v>
      </c>
      <c r="S110" s="3" t="s">
        <v>698</v>
      </c>
      <c r="T110" s="68" t="s">
        <v>704</v>
      </c>
      <c r="V110" s="5" t="s">
        <v>835</v>
      </c>
      <c r="W110" s="61">
        <v>44798</v>
      </c>
      <c r="X110" s="61">
        <v>44774</v>
      </c>
      <c r="Z110" s="47" t="s">
        <v>453</v>
      </c>
      <c r="AG110" s="5" t="s">
        <v>836</v>
      </c>
      <c r="AH110" s="61">
        <v>44804</v>
      </c>
      <c r="AI110" s="61">
        <v>44774</v>
      </c>
      <c r="AJ110" t="s">
        <v>707</v>
      </c>
      <c r="AK110" s="47" t="s">
        <v>453</v>
      </c>
      <c r="AU110" s="5" t="s">
        <v>801</v>
      </c>
      <c r="AV110" t="s">
        <v>707</v>
      </c>
      <c r="AW110" s="61">
        <v>44805</v>
      </c>
      <c r="AX110" s="73">
        <v>44866</v>
      </c>
      <c r="BG110" t="s">
        <v>709</v>
      </c>
      <c r="BH110" s="61">
        <v>44805</v>
      </c>
      <c r="BI110" s="61">
        <v>44896</v>
      </c>
      <c r="BJ110">
        <v>3</v>
      </c>
      <c r="BK110">
        <v>183</v>
      </c>
    </row>
    <row r="111" spans="1:63" x14ac:dyDescent="0.2">
      <c r="A111" s="5" t="s">
        <v>837</v>
      </c>
      <c r="B111" s="65">
        <v>44851</v>
      </c>
      <c r="C111" s="65">
        <v>44851</v>
      </c>
      <c r="D111" s="65">
        <v>44835</v>
      </c>
      <c r="E111" s="65">
        <v>44835</v>
      </c>
      <c r="F111" s="65" t="s">
        <v>698</v>
      </c>
      <c r="H111" s="3" t="s">
        <v>699</v>
      </c>
      <c r="J111" s="65"/>
      <c r="K111" s="65" t="s">
        <v>700</v>
      </c>
      <c r="L111" s="65" t="s">
        <v>701</v>
      </c>
      <c r="M111" s="3" t="s">
        <v>702</v>
      </c>
      <c r="P111" s="3" t="s">
        <v>703</v>
      </c>
      <c r="Q111" s="3" t="s">
        <v>703</v>
      </c>
      <c r="S111" s="3" t="s">
        <v>698</v>
      </c>
      <c r="T111" s="68" t="s">
        <v>704</v>
      </c>
      <c r="V111" s="5" t="s">
        <v>838</v>
      </c>
      <c r="W111" s="61">
        <v>44798</v>
      </c>
      <c r="X111" s="61">
        <v>44774</v>
      </c>
      <c r="Z111" s="47" t="s">
        <v>453</v>
      </c>
      <c r="AG111" s="5" t="s">
        <v>839</v>
      </c>
      <c r="AH111" s="61">
        <v>44804</v>
      </c>
      <c r="AI111" s="61">
        <v>44774</v>
      </c>
      <c r="AJ111" t="s">
        <v>707</v>
      </c>
      <c r="AK111" s="47" t="s">
        <v>453</v>
      </c>
      <c r="AU111" s="5" t="s">
        <v>801</v>
      </c>
      <c r="AV111" t="s">
        <v>707</v>
      </c>
      <c r="AW111" s="61">
        <v>44805</v>
      </c>
      <c r="AX111" s="73">
        <v>44927</v>
      </c>
      <c r="BG111" t="s">
        <v>709</v>
      </c>
      <c r="BH111" s="61">
        <v>44805</v>
      </c>
      <c r="BI111" s="61">
        <v>44927</v>
      </c>
      <c r="BJ111">
        <v>4</v>
      </c>
      <c r="BK111">
        <v>40</v>
      </c>
    </row>
    <row r="112" spans="1:63" x14ac:dyDescent="0.2">
      <c r="A112" s="5" t="s">
        <v>840</v>
      </c>
      <c r="B112" s="65">
        <v>44851</v>
      </c>
      <c r="C112" s="65">
        <v>44851</v>
      </c>
      <c r="D112" s="65">
        <v>44835</v>
      </c>
      <c r="E112" s="65">
        <v>44835</v>
      </c>
      <c r="F112" s="65" t="s">
        <v>698</v>
      </c>
      <c r="G112" s="3" t="s">
        <v>734</v>
      </c>
      <c r="H112" s="3" t="s">
        <v>699</v>
      </c>
      <c r="I112" s="3" t="s">
        <v>735</v>
      </c>
      <c r="J112" s="65" t="s">
        <v>806</v>
      </c>
      <c r="K112" s="65" t="s">
        <v>715</v>
      </c>
      <c r="L112" s="65" t="s">
        <v>701</v>
      </c>
      <c r="M112" s="3" t="s">
        <v>702</v>
      </c>
      <c r="P112" s="3" t="s">
        <v>703</v>
      </c>
      <c r="Q112" s="3" t="s">
        <v>703</v>
      </c>
      <c r="S112" s="3" t="s">
        <v>698</v>
      </c>
      <c r="T112" s="68" t="s">
        <v>704</v>
      </c>
      <c r="V112" s="5" t="s">
        <v>841</v>
      </c>
      <c r="W112" s="61">
        <v>44798</v>
      </c>
      <c r="X112" s="61">
        <v>44774</v>
      </c>
      <c r="Z112" s="47" t="s">
        <v>453</v>
      </c>
      <c r="AG112" s="5" t="s">
        <v>842</v>
      </c>
      <c r="AH112" s="61">
        <v>44804</v>
      </c>
      <c r="AI112" s="61">
        <v>44774</v>
      </c>
      <c r="AJ112" t="s">
        <v>707</v>
      </c>
      <c r="AK112" s="47" t="s">
        <v>453</v>
      </c>
      <c r="AU112" s="5" t="s">
        <v>843</v>
      </c>
      <c r="AV112" t="s">
        <v>710</v>
      </c>
      <c r="AW112" s="61">
        <v>44835</v>
      </c>
      <c r="AX112" s="73">
        <v>44866</v>
      </c>
      <c r="BG112" t="s">
        <v>709</v>
      </c>
      <c r="BH112" s="61">
        <v>44835</v>
      </c>
      <c r="BI112" s="61">
        <v>44835</v>
      </c>
      <c r="BJ112">
        <v>0</v>
      </c>
      <c r="BK112">
        <v>2455</v>
      </c>
    </row>
    <row r="113" spans="1:63" x14ac:dyDescent="0.2">
      <c r="A113" s="5" t="s">
        <v>844</v>
      </c>
      <c r="B113" s="65">
        <v>44851</v>
      </c>
      <c r="C113" s="65">
        <v>44851</v>
      </c>
      <c r="D113" s="65">
        <v>44835</v>
      </c>
      <c r="E113" s="65">
        <v>44835</v>
      </c>
      <c r="F113" s="65" t="s">
        <v>698</v>
      </c>
      <c r="G113" s="3" t="s">
        <v>712</v>
      </c>
      <c r="H113" s="3" t="s">
        <v>828</v>
      </c>
      <c r="I113" s="3" t="s">
        <v>845</v>
      </c>
      <c r="J113" s="65" t="s">
        <v>846</v>
      </c>
      <c r="K113" s="65" t="s">
        <v>715</v>
      </c>
      <c r="L113" s="65" t="s">
        <v>728</v>
      </c>
      <c r="M113" s="3" t="s">
        <v>847</v>
      </c>
      <c r="N113" s="3" t="s">
        <v>831</v>
      </c>
      <c r="O113" s="3" t="s">
        <v>831</v>
      </c>
      <c r="P113" s="3" t="s">
        <v>703</v>
      </c>
      <c r="Q113" s="3" t="s">
        <v>703</v>
      </c>
      <c r="R113" s="3" t="s">
        <v>754</v>
      </c>
      <c r="S113" s="3" t="s">
        <v>698</v>
      </c>
      <c r="T113" s="68" t="s">
        <v>704</v>
      </c>
      <c r="V113" s="5" t="s">
        <v>848</v>
      </c>
      <c r="W113" s="61">
        <v>44798</v>
      </c>
      <c r="X113" s="61">
        <v>44774</v>
      </c>
      <c r="Z113" s="47" t="s">
        <v>453</v>
      </c>
      <c r="AG113" s="5" t="s">
        <v>849</v>
      </c>
      <c r="AH113" s="61">
        <v>44804</v>
      </c>
      <c r="AI113" s="61">
        <v>44774</v>
      </c>
      <c r="AJ113" t="s">
        <v>707</v>
      </c>
      <c r="AK113" s="47" t="s">
        <v>453</v>
      </c>
      <c r="AU113" s="5" t="s">
        <v>843</v>
      </c>
      <c r="AV113" t="s">
        <v>710</v>
      </c>
      <c r="AW113" s="61">
        <v>44835</v>
      </c>
      <c r="AX113" s="73">
        <v>44896</v>
      </c>
      <c r="BG113" t="s">
        <v>709</v>
      </c>
      <c r="BH113" s="61">
        <v>44835</v>
      </c>
      <c r="BI113" s="61">
        <v>44866</v>
      </c>
      <c r="BJ113">
        <v>1</v>
      </c>
      <c r="BK113">
        <v>378</v>
      </c>
    </row>
    <row r="114" spans="1:63" x14ac:dyDescent="0.2">
      <c r="A114" s="5" t="s">
        <v>850</v>
      </c>
      <c r="B114" s="65">
        <v>44851</v>
      </c>
      <c r="C114" s="65">
        <v>44851</v>
      </c>
      <c r="D114" s="65">
        <v>44835</v>
      </c>
      <c r="E114" s="65">
        <v>44835</v>
      </c>
      <c r="F114" s="65" t="s">
        <v>698</v>
      </c>
      <c r="G114" s="3" t="s">
        <v>712</v>
      </c>
      <c r="H114" s="3" t="s">
        <v>699</v>
      </c>
      <c r="I114" s="3" t="s">
        <v>720</v>
      </c>
      <c r="J114" s="65" t="s">
        <v>721</v>
      </c>
      <c r="K114" s="65" t="s">
        <v>715</v>
      </c>
      <c r="L114" s="65" t="s">
        <v>701</v>
      </c>
      <c r="M114" s="3" t="s">
        <v>702</v>
      </c>
      <c r="P114" s="3" t="s">
        <v>703</v>
      </c>
      <c r="Q114" s="3" t="s">
        <v>703</v>
      </c>
      <c r="S114" s="3" t="s">
        <v>698</v>
      </c>
      <c r="T114" s="68" t="s">
        <v>704</v>
      </c>
      <c r="V114" s="5" t="s">
        <v>851</v>
      </c>
      <c r="W114" s="61">
        <v>44798</v>
      </c>
      <c r="X114" s="61">
        <v>44774</v>
      </c>
      <c r="Z114" s="47" t="s">
        <v>453</v>
      </c>
      <c r="AG114" s="5" t="s">
        <v>804</v>
      </c>
      <c r="AH114" s="61">
        <v>44804</v>
      </c>
      <c r="AI114" s="61">
        <v>44774</v>
      </c>
      <c r="AJ114" t="s">
        <v>707</v>
      </c>
      <c r="AK114" s="47" t="s">
        <v>453</v>
      </c>
      <c r="AU114" s="5" t="s">
        <v>843</v>
      </c>
      <c r="AV114" t="s">
        <v>710</v>
      </c>
      <c r="AW114" s="61">
        <v>44835</v>
      </c>
      <c r="AX114" s="73">
        <v>44835</v>
      </c>
      <c r="BG114" t="s">
        <v>709</v>
      </c>
      <c r="BH114" s="61">
        <v>44835</v>
      </c>
      <c r="BI114" s="61">
        <v>44896</v>
      </c>
      <c r="BJ114">
        <v>2</v>
      </c>
      <c r="BK114">
        <v>255</v>
      </c>
    </row>
    <row r="115" spans="1:63" x14ac:dyDescent="0.2">
      <c r="A115" s="5" t="s">
        <v>852</v>
      </c>
      <c r="B115" s="65">
        <v>44851</v>
      </c>
      <c r="C115" s="65">
        <v>44851</v>
      </c>
      <c r="D115" s="65">
        <v>44835</v>
      </c>
      <c r="E115" s="65">
        <v>44835</v>
      </c>
      <c r="F115" s="65" t="s">
        <v>698</v>
      </c>
      <c r="G115" s="3" t="s">
        <v>734</v>
      </c>
      <c r="H115" s="3" t="s">
        <v>699</v>
      </c>
      <c r="I115" s="3" t="s">
        <v>735</v>
      </c>
      <c r="J115" s="65" t="s">
        <v>806</v>
      </c>
      <c r="K115" s="65" t="s">
        <v>715</v>
      </c>
      <c r="L115" s="65" t="s">
        <v>701</v>
      </c>
      <c r="M115" s="3" t="s">
        <v>702</v>
      </c>
      <c r="P115" s="3" t="s">
        <v>703</v>
      </c>
      <c r="Q115" s="3" t="s">
        <v>703</v>
      </c>
      <c r="S115" s="3" t="s">
        <v>698</v>
      </c>
      <c r="T115" s="68" t="s">
        <v>704</v>
      </c>
      <c r="V115" s="5" t="s">
        <v>853</v>
      </c>
      <c r="W115" s="61">
        <v>44798</v>
      </c>
      <c r="X115" s="61">
        <v>44774</v>
      </c>
      <c r="Z115" s="47" t="s">
        <v>453</v>
      </c>
      <c r="AG115" s="5" t="s">
        <v>854</v>
      </c>
      <c r="AH115" s="61">
        <v>44804</v>
      </c>
      <c r="AI115" s="61">
        <v>44774</v>
      </c>
      <c r="AJ115" t="s">
        <v>707</v>
      </c>
      <c r="AK115" s="47" t="s">
        <v>453</v>
      </c>
      <c r="AU115" s="5" t="s">
        <v>843</v>
      </c>
      <c r="AV115" t="s">
        <v>709</v>
      </c>
      <c r="AW115" s="61">
        <v>44835</v>
      </c>
      <c r="AX115" s="73">
        <v>44866</v>
      </c>
      <c r="BG115" t="s">
        <v>709</v>
      </c>
      <c r="BH115" s="61">
        <v>44835</v>
      </c>
      <c r="BI115" s="61">
        <v>44927</v>
      </c>
      <c r="BJ115">
        <v>3</v>
      </c>
      <c r="BK115">
        <v>53</v>
      </c>
    </row>
    <row r="116" spans="1:63" x14ac:dyDescent="0.2">
      <c r="A116" s="5" t="s">
        <v>855</v>
      </c>
      <c r="B116" s="65">
        <v>44851</v>
      </c>
      <c r="C116" s="65">
        <v>44851</v>
      </c>
      <c r="D116" s="65">
        <v>44835</v>
      </c>
      <c r="E116" s="65">
        <v>44835</v>
      </c>
      <c r="F116" s="65" t="s">
        <v>698</v>
      </c>
      <c r="G116" s="3" t="s">
        <v>712</v>
      </c>
      <c r="H116" s="3" t="s">
        <v>699</v>
      </c>
      <c r="I116" s="3" t="s">
        <v>720</v>
      </c>
      <c r="J116" s="65" t="s">
        <v>721</v>
      </c>
      <c r="K116" s="65" t="s">
        <v>715</v>
      </c>
      <c r="L116" s="65" t="s">
        <v>701</v>
      </c>
      <c r="M116" s="3" t="s">
        <v>702</v>
      </c>
      <c r="P116" s="3" t="s">
        <v>703</v>
      </c>
      <c r="Q116" s="3" t="s">
        <v>703</v>
      </c>
      <c r="S116" s="3" t="s">
        <v>698</v>
      </c>
      <c r="T116" s="68" t="s">
        <v>704</v>
      </c>
      <c r="V116" s="5" t="s">
        <v>856</v>
      </c>
      <c r="W116" s="61">
        <v>44798</v>
      </c>
      <c r="X116" s="61">
        <v>44774</v>
      </c>
      <c r="Z116" s="47" t="s">
        <v>453</v>
      </c>
      <c r="AG116" s="5" t="s">
        <v>857</v>
      </c>
      <c r="AH116" s="61">
        <v>44804</v>
      </c>
      <c r="AI116" s="61">
        <v>44774</v>
      </c>
      <c r="AJ116" t="s">
        <v>707</v>
      </c>
      <c r="AK116" s="47" t="s">
        <v>453</v>
      </c>
      <c r="AU116" s="5" t="s">
        <v>843</v>
      </c>
      <c r="AV116" t="s">
        <v>709</v>
      </c>
      <c r="AW116" s="61">
        <v>44835</v>
      </c>
      <c r="AX116" s="73">
        <v>44896</v>
      </c>
      <c r="BG116" t="s">
        <v>709</v>
      </c>
      <c r="BH116" s="61">
        <v>44866</v>
      </c>
      <c r="BI116" s="61">
        <v>44866</v>
      </c>
      <c r="BJ116">
        <v>0</v>
      </c>
      <c r="BK116">
        <v>1844</v>
      </c>
    </row>
    <row r="117" spans="1:63" x14ac:dyDescent="0.2">
      <c r="A117" s="5" t="s">
        <v>858</v>
      </c>
      <c r="B117" s="65">
        <v>44851</v>
      </c>
      <c r="C117" s="65">
        <v>44851</v>
      </c>
      <c r="D117" s="65">
        <v>44835</v>
      </c>
      <c r="E117" s="65">
        <v>44835</v>
      </c>
      <c r="F117" s="65" t="s">
        <v>698</v>
      </c>
      <c r="H117" s="3" t="s">
        <v>699</v>
      </c>
      <c r="J117" s="65"/>
      <c r="K117" s="65" t="s">
        <v>700</v>
      </c>
      <c r="L117" s="65" t="s">
        <v>701</v>
      </c>
      <c r="M117" s="3" t="s">
        <v>702</v>
      </c>
      <c r="P117" s="3" t="s">
        <v>703</v>
      </c>
      <c r="Q117" s="3" t="s">
        <v>703</v>
      </c>
      <c r="S117" s="3" t="s">
        <v>698</v>
      </c>
      <c r="T117" s="68" t="s">
        <v>704</v>
      </c>
      <c r="V117" s="5" t="s">
        <v>859</v>
      </c>
      <c r="W117" s="61">
        <v>44798</v>
      </c>
      <c r="X117" s="61">
        <v>44774</v>
      </c>
      <c r="Z117" s="47" t="s">
        <v>453</v>
      </c>
      <c r="AG117" s="5" t="s">
        <v>860</v>
      </c>
      <c r="AH117" s="61">
        <v>44804</v>
      </c>
      <c r="AI117" s="61">
        <v>44774</v>
      </c>
      <c r="AJ117" t="s">
        <v>707</v>
      </c>
      <c r="AK117" s="47" t="s">
        <v>453</v>
      </c>
      <c r="AU117" s="5" t="s">
        <v>843</v>
      </c>
      <c r="AV117" t="s">
        <v>709</v>
      </c>
      <c r="AW117" s="61">
        <v>44835</v>
      </c>
      <c r="AX117" s="73">
        <v>44835</v>
      </c>
      <c r="BG117" t="s">
        <v>709</v>
      </c>
      <c r="BH117" s="61">
        <v>44866</v>
      </c>
      <c r="BI117" s="61">
        <v>44896</v>
      </c>
      <c r="BJ117">
        <v>1</v>
      </c>
      <c r="BK117">
        <v>296</v>
      </c>
    </row>
    <row r="118" spans="1:63" x14ac:dyDescent="0.2">
      <c r="A118" s="5" t="s">
        <v>861</v>
      </c>
      <c r="B118" s="65">
        <v>44851</v>
      </c>
      <c r="C118" s="65">
        <v>44851</v>
      </c>
      <c r="D118" s="65">
        <v>44835</v>
      </c>
      <c r="E118" s="65">
        <v>44835</v>
      </c>
      <c r="F118" s="65" t="s">
        <v>698</v>
      </c>
      <c r="G118" s="3" t="s">
        <v>712</v>
      </c>
      <c r="H118" s="3" t="s">
        <v>699</v>
      </c>
      <c r="I118" s="3" t="s">
        <v>720</v>
      </c>
      <c r="J118" s="65" t="s">
        <v>721</v>
      </c>
      <c r="K118" s="65" t="s">
        <v>715</v>
      </c>
      <c r="L118" s="65" t="s">
        <v>701</v>
      </c>
      <c r="M118" s="3" t="s">
        <v>702</v>
      </c>
      <c r="P118" s="3" t="s">
        <v>703</v>
      </c>
      <c r="Q118" s="3" t="s">
        <v>703</v>
      </c>
      <c r="S118" s="3" t="s">
        <v>698</v>
      </c>
      <c r="T118" s="68" t="s">
        <v>704</v>
      </c>
      <c r="V118" s="5" t="s">
        <v>862</v>
      </c>
      <c r="W118" s="61">
        <v>44798</v>
      </c>
      <c r="X118" s="61">
        <v>44774</v>
      </c>
      <c r="Z118" s="47" t="s">
        <v>453</v>
      </c>
      <c r="AG118" s="5" t="s">
        <v>804</v>
      </c>
      <c r="AH118" s="61">
        <v>44804</v>
      </c>
      <c r="AI118" s="61">
        <v>44774</v>
      </c>
      <c r="AJ118" t="s">
        <v>707</v>
      </c>
      <c r="AK118" s="47" t="s">
        <v>453</v>
      </c>
      <c r="AU118" s="5" t="s">
        <v>843</v>
      </c>
      <c r="AV118" t="s">
        <v>707</v>
      </c>
      <c r="AW118" s="61">
        <v>44835</v>
      </c>
      <c r="AX118" s="73">
        <v>44896</v>
      </c>
      <c r="BG118" t="s">
        <v>709</v>
      </c>
      <c r="BH118" s="61">
        <v>44866</v>
      </c>
      <c r="BI118" s="61">
        <v>44927</v>
      </c>
      <c r="BJ118">
        <v>2</v>
      </c>
      <c r="BK118">
        <v>48</v>
      </c>
    </row>
    <row r="119" spans="1:63" x14ac:dyDescent="0.2">
      <c r="A119" s="5" t="s">
        <v>863</v>
      </c>
      <c r="B119" s="65">
        <v>44851</v>
      </c>
      <c r="C119" s="65">
        <v>44851</v>
      </c>
      <c r="D119" s="65">
        <v>44835</v>
      </c>
      <c r="E119" s="65">
        <v>44835</v>
      </c>
      <c r="F119" s="65" t="s">
        <v>698</v>
      </c>
      <c r="G119" s="3" t="s">
        <v>712</v>
      </c>
      <c r="H119" s="3" t="s">
        <v>699</v>
      </c>
      <c r="I119" s="3" t="s">
        <v>713</v>
      </c>
      <c r="J119" s="65" t="s">
        <v>714</v>
      </c>
      <c r="K119" s="65" t="s">
        <v>715</v>
      </c>
      <c r="L119" s="65" t="s">
        <v>701</v>
      </c>
      <c r="M119" s="3" t="s">
        <v>702</v>
      </c>
      <c r="P119" s="3" t="s">
        <v>703</v>
      </c>
      <c r="Q119" s="3" t="s">
        <v>703</v>
      </c>
      <c r="R119" s="3" t="s">
        <v>716</v>
      </c>
      <c r="S119" s="3" t="s">
        <v>698</v>
      </c>
      <c r="T119" s="68" t="s">
        <v>704</v>
      </c>
      <c r="V119" s="5" t="s">
        <v>864</v>
      </c>
      <c r="W119" s="61">
        <v>44798</v>
      </c>
      <c r="X119" s="61">
        <v>44774</v>
      </c>
      <c r="Z119" s="47" t="s">
        <v>453</v>
      </c>
      <c r="AG119" s="5" t="s">
        <v>865</v>
      </c>
      <c r="AH119" s="61">
        <v>44804</v>
      </c>
      <c r="AI119" s="61">
        <v>44774</v>
      </c>
      <c r="AJ119" t="s">
        <v>709</v>
      </c>
      <c r="AK119" s="47" t="s">
        <v>453</v>
      </c>
      <c r="AU119" s="5" t="s">
        <v>843</v>
      </c>
      <c r="AV119" t="s">
        <v>707</v>
      </c>
      <c r="AW119" s="61">
        <v>44835</v>
      </c>
      <c r="AX119" s="73">
        <v>44866</v>
      </c>
      <c r="BG119" t="s">
        <v>709</v>
      </c>
      <c r="BH119" s="61">
        <v>44896</v>
      </c>
      <c r="BI119" s="61">
        <v>44896</v>
      </c>
      <c r="BJ119">
        <v>0</v>
      </c>
      <c r="BK119">
        <v>2169</v>
      </c>
    </row>
    <row r="120" spans="1:63" x14ac:dyDescent="0.2">
      <c r="A120" s="5" t="s">
        <v>866</v>
      </c>
      <c r="B120" s="65">
        <v>44851</v>
      </c>
      <c r="C120" s="65">
        <v>44851</v>
      </c>
      <c r="D120" s="65">
        <v>44835</v>
      </c>
      <c r="E120" s="65">
        <v>44835</v>
      </c>
      <c r="F120" s="65" t="s">
        <v>698</v>
      </c>
      <c r="H120" s="3" t="s">
        <v>867</v>
      </c>
      <c r="J120" s="65"/>
      <c r="K120" s="65" t="s">
        <v>700</v>
      </c>
      <c r="L120" s="65" t="s">
        <v>728</v>
      </c>
      <c r="M120" s="3" t="s">
        <v>868</v>
      </c>
      <c r="O120" s="3" t="s">
        <v>869</v>
      </c>
      <c r="P120" s="3" t="s">
        <v>703</v>
      </c>
      <c r="Q120" s="3" t="s">
        <v>703</v>
      </c>
      <c r="S120" s="3" t="s">
        <v>698</v>
      </c>
      <c r="T120" s="68" t="s">
        <v>704</v>
      </c>
      <c r="V120" s="5" t="s">
        <v>870</v>
      </c>
      <c r="W120" s="61">
        <v>44798</v>
      </c>
      <c r="X120" s="61">
        <v>44774</v>
      </c>
      <c r="Z120" s="47" t="s">
        <v>453</v>
      </c>
      <c r="AG120" s="5" t="s">
        <v>871</v>
      </c>
      <c r="AH120" s="61">
        <v>44804</v>
      </c>
      <c r="AI120" s="61">
        <v>44774</v>
      </c>
      <c r="AJ120" t="s">
        <v>707</v>
      </c>
      <c r="AK120" s="47" t="s">
        <v>453</v>
      </c>
      <c r="AU120" s="6" t="s">
        <v>843</v>
      </c>
      <c r="AV120" s="7" t="s">
        <v>707</v>
      </c>
      <c r="AW120" s="62">
        <v>44835</v>
      </c>
      <c r="AX120" s="74">
        <v>44835</v>
      </c>
      <c r="BG120" t="s">
        <v>709</v>
      </c>
      <c r="BH120" s="61">
        <v>44896</v>
      </c>
      <c r="BI120" s="61">
        <v>44927</v>
      </c>
      <c r="BJ120">
        <v>1</v>
      </c>
      <c r="BK120">
        <v>109</v>
      </c>
    </row>
    <row r="121" spans="1:63" x14ac:dyDescent="0.2">
      <c r="A121" s="5" t="s">
        <v>872</v>
      </c>
      <c r="B121" s="65">
        <v>44851</v>
      </c>
      <c r="C121" s="65">
        <v>44851</v>
      </c>
      <c r="D121" s="65">
        <v>44835</v>
      </c>
      <c r="E121" s="65">
        <v>44835</v>
      </c>
      <c r="F121" s="65" t="s">
        <v>698</v>
      </c>
      <c r="G121" s="3" t="s">
        <v>712</v>
      </c>
      <c r="H121" s="3" t="s">
        <v>828</v>
      </c>
      <c r="I121" s="3" t="s">
        <v>845</v>
      </c>
      <c r="J121" s="65" t="s">
        <v>873</v>
      </c>
      <c r="K121" s="65" t="s">
        <v>715</v>
      </c>
      <c r="L121" s="65" t="s">
        <v>728</v>
      </c>
      <c r="M121" s="3" t="s">
        <v>874</v>
      </c>
      <c r="N121" s="3" t="s">
        <v>730</v>
      </c>
      <c r="O121" s="3" t="s">
        <v>730</v>
      </c>
      <c r="P121" s="3" t="s">
        <v>832</v>
      </c>
      <c r="Q121" s="3" t="s">
        <v>703</v>
      </c>
      <c r="R121" s="3" t="s">
        <v>754</v>
      </c>
      <c r="S121" s="3" t="s">
        <v>698</v>
      </c>
      <c r="T121" s="68" t="s">
        <v>704</v>
      </c>
      <c r="V121" s="5" t="s">
        <v>875</v>
      </c>
      <c r="W121" s="61">
        <v>44798</v>
      </c>
      <c r="X121" s="61">
        <v>44774</v>
      </c>
      <c r="Z121" s="47" t="s">
        <v>453</v>
      </c>
      <c r="AG121" s="5" t="s">
        <v>876</v>
      </c>
      <c r="AH121" s="61">
        <v>44804</v>
      </c>
      <c r="AI121" s="61">
        <v>44774</v>
      </c>
      <c r="AJ121" t="s">
        <v>707</v>
      </c>
      <c r="AK121" s="47" t="s">
        <v>453</v>
      </c>
      <c r="BG121" t="s">
        <v>709</v>
      </c>
      <c r="BH121" s="61">
        <v>44927</v>
      </c>
      <c r="BI121" s="61">
        <v>44927</v>
      </c>
      <c r="BJ121">
        <v>0</v>
      </c>
      <c r="BK121">
        <v>1106</v>
      </c>
    </row>
    <row r="122" spans="1:63" x14ac:dyDescent="0.2">
      <c r="A122" s="5" t="s">
        <v>877</v>
      </c>
      <c r="B122" s="65">
        <v>44851</v>
      </c>
      <c r="C122" s="65">
        <v>44851</v>
      </c>
      <c r="D122" s="65">
        <v>44835</v>
      </c>
      <c r="E122" s="65">
        <v>44835</v>
      </c>
      <c r="F122" s="65" t="s">
        <v>698</v>
      </c>
      <c r="G122" s="3" t="s">
        <v>712</v>
      </c>
      <c r="H122" s="3" t="s">
        <v>867</v>
      </c>
      <c r="I122" s="3" t="s">
        <v>750</v>
      </c>
      <c r="J122" s="65" t="s">
        <v>878</v>
      </c>
      <c r="K122" s="65" t="s">
        <v>715</v>
      </c>
      <c r="L122" s="65" t="s">
        <v>728</v>
      </c>
      <c r="M122" s="3" t="s">
        <v>879</v>
      </c>
      <c r="N122" s="3" t="s">
        <v>730</v>
      </c>
      <c r="O122" s="3" t="s">
        <v>730</v>
      </c>
      <c r="P122" s="3" t="s">
        <v>703</v>
      </c>
      <c r="Q122" s="3" t="s">
        <v>703</v>
      </c>
      <c r="R122" s="3" t="s">
        <v>880</v>
      </c>
      <c r="S122" s="3" t="s">
        <v>698</v>
      </c>
      <c r="T122" s="68" t="s">
        <v>704</v>
      </c>
      <c r="V122" s="5" t="s">
        <v>881</v>
      </c>
      <c r="W122" s="61">
        <v>44798</v>
      </c>
      <c r="X122" s="61">
        <v>44774</v>
      </c>
      <c r="Z122" s="47" t="s">
        <v>453</v>
      </c>
      <c r="AG122" s="5" t="s">
        <v>766</v>
      </c>
      <c r="AH122" s="61">
        <v>44804</v>
      </c>
      <c r="AI122" s="61">
        <v>44774</v>
      </c>
      <c r="AJ122" t="s">
        <v>707</v>
      </c>
      <c r="AK122" s="47" t="s">
        <v>453</v>
      </c>
      <c r="BG122" t="s">
        <v>707</v>
      </c>
      <c r="BH122" s="61">
        <v>44774</v>
      </c>
      <c r="BI122" s="61">
        <v>44774</v>
      </c>
      <c r="BJ122">
        <v>0</v>
      </c>
      <c r="BK122">
        <v>9415</v>
      </c>
    </row>
    <row r="123" spans="1:63" x14ac:dyDescent="0.2">
      <c r="A123" s="5" t="s">
        <v>882</v>
      </c>
      <c r="B123" s="65">
        <v>44851</v>
      </c>
      <c r="C123" s="65">
        <v>44851</v>
      </c>
      <c r="D123" s="65">
        <v>44835</v>
      </c>
      <c r="E123" s="65">
        <v>44835</v>
      </c>
      <c r="F123" s="65" t="s">
        <v>698</v>
      </c>
      <c r="H123" s="3" t="s">
        <v>699</v>
      </c>
      <c r="J123" s="65"/>
      <c r="K123" s="65" t="s">
        <v>700</v>
      </c>
      <c r="L123" s="65" t="s">
        <v>701</v>
      </c>
      <c r="M123" s="3" t="s">
        <v>702</v>
      </c>
      <c r="P123" s="3" t="s">
        <v>703</v>
      </c>
      <c r="Q123" s="3" t="s">
        <v>703</v>
      </c>
      <c r="S123" s="3" t="s">
        <v>698</v>
      </c>
      <c r="T123" s="68" t="s">
        <v>704</v>
      </c>
      <c r="V123" s="5" t="s">
        <v>883</v>
      </c>
      <c r="W123" s="61">
        <v>44798</v>
      </c>
      <c r="X123" s="61">
        <v>44774</v>
      </c>
      <c r="Z123" s="47" t="s">
        <v>453</v>
      </c>
      <c r="AG123" s="5" t="s">
        <v>884</v>
      </c>
      <c r="AH123" s="61">
        <v>44804</v>
      </c>
      <c r="AI123" s="61">
        <v>44774</v>
      </c>
      <c r="AJ123" t="s">
        <v>707</v>
      </c>
      <c r="AK123" s="47" t="s">
        <v>453</v>
      </c>
      <c r="BG123" t="s">
        <v>707</v>
      </c>
      <c r="BH123" s="61">
        <v>44774</v>
      </c>
      <c r="BI123" s="61">
        <v>44805</v>
      </c>
      <c r="BJ123">
        <v>1</v>
      </c>
      <c r="BK123">
        <v>1396</v>
      </c>
    </row>
    <row r="124" spans="1:63" x14ac:dyDescent="0.2">
      <c r="A124" s="5" t="s">
        <v>885</v>
      </c>
      <c r="B124" s="65">
        <v>44851</v>
      </c>
      <c r="C124" s="65">
        <v>44851</v>
      </c>
      <c r="D124" s="65">
        <v>44835</v>
      </c>
      <c r="E124" s="65">
        <v>44835</v>
      </c>
      <c r="F124" s="65" t="s">
        <v>743</v>
      </c>
      <c r="G124" s="3" t="s">
        <v>712</v>
      </c>
      <c r="H124" s="3" t="s">
        <v>763</v>
      </c>
      <c r="I124" s="3" t="s">
        <v>750</v>
      </c>
      <c r="J124" s="65" t="s">
        <v>751</v>
      </c>
      <c r="K124" s="65" t="s">
        <v>715</v>
      </c>
      <c r="L124" s="65" t="s">
        <v>764</v>
      </c>
      <c r="M124" s="3" t="s">
        <v>764</v>
      </c>
      <c r="N124" s="3" t="s">
        <v>753</v>
      </c>
      <c r="P124" s="3" t="s">
        <v>703</v>
      </c>
      <c r="Q124" s="3" t="s">
        <v>703</v>
      </c>
      <c r="R124" s="3" t="s">
        <v>867</v>
      </c>
      <c r="S124" s="3" t="s">
        <v>743</v>
      </c>
      <c r="T124" s="68" t="s">
        <v>704</v>
      </c>
      <c r="V124" s="5" t="s">
        <v>886</v>
      </c>
      <c r="W124" s="61">
        <v>44798</v>
      </c>
      <c r="X124" s="61">
        <v>44774</v>
      </c>
      <c r="Z124" s="47" t="s">
        <v>453</v>
      </c>
      <c r="AG124" s="5" t="s">
        <v>887</v>
      </c>
      <c r="AH124" s="61">
        <v>44804</v>
      </c>
      <c r="AI124" s="61">
        <v>44774</v>
      </c>
      <c r="AJ124" t="s">
        <v>707</v>
      </c>
      <c r="AK124" s="47" t="s">
        <v>453</v>
      </c>
      <c r="BG124" t="s">
        <v>707</v>
      </c>
      <c r="BH124" s="61">
        <v>44774</v>
      </c>
      <c r="BI124" s="61">
        <v>44835</v>
      </c>
      <c r="BJ124">
        <v>2</v>
      </c>
      <c r="BK124">
        <v>726</v>
      </c>
    </row>
    <row r="125" spans="1:63" x14ac:dyDescent="0.2">
      <c r="A125" s="5" t="s">
        <v>888</v>
      </c>
      <c r="B125" s="65">
        <v>44851</v>
      </c>
      <c r="C125" s="65">
        <v>44851</v>
      </c>
      <c r="D125" s="65">
        <v>44835</v>
      </c>
      <c r="E125" s="65">
        <v>44835</v>
      </c>
      <c r="F125" s="65" t="s">
        <v>698</v>
      </c>
      <c r="H125" s="3" t="s">
        <v>699</v>
      </c>
      <c r="J125" s="65"/>
      <c r="K125" s="65" t="s">
        <v>700</v>
      </c>
      <c r="L125" s="65" t="s">
        <v>701</v>
      </c>
      <c r="M125" s="3" t="s">
        <v>772</v>
      </c>
      <c r="P125" s="3" t="s">
        <v>703</v>
      </c>
      <c r="Q125" s="3" t="s">
        <v>703</v>
      </c>
      <c r="S125" s="3" t="s">
        <v>698</v>
      </c>
      <c r="T125" s="68" t="s">
        <v>704</v>
      </c>
      <c r="V125" s="5" t="s">
        <v>889</v>
      </c>
      <c r="W125" s="61">
        <v>44798</v>
      </c>
      <c r="X125" s="61">
        <v>44774</v>
      </c>
      <c r="Z125" s="47" t="s">
        <v>453</v>
      </c>
      <c r="AG125" s="5" t="s">
        <v>808</v>
      </c>
      <c r="AH125" s="61">
        <v>44804</v>
      </c>
      <c r="AI125" s="61">
        <v>44774</v>
      </c>
      <c r="AJ125" t="s">
        <v>707</v>
      </c>
      <c r="AK125" s="47" t="s">
        <v>453</v>
      </c>
      <c r="BG125" t="s">
        <v>707</v>
      </c>
      <c r="BH125" s="61">
        <v>44774</v>
      </c>
      <c r="BI125" s="61">
        <v>44866</v>
      </c>
      <c r="BJ125">
        <v>3</v>
      </c>
      <c r="BK125">
        <v>468</v>
      </c>
    </row>
    <row r="126" spans="1:63" x14ac:dyDescent="0.2">
      <c r="A126" s="5" t="s">
        <v>890</v>
      </c>
      <c r="B126" s="65">
        <v>44851</v>
      </c>
      <c r="C126" s="65">
        <v>44851</v>
      </c>
      <c r="D126" s="65">
        <v>44835</v>
      </c>
      <c r="E126" s="65">
        <v>44835</v>
      </c>
      <c r="F126" s="65" t="s">
        <v>743</v>
      </c>
      <c r="H126" s="3" t="s">
        <v>744</v>
      </c>
      <c r="J126" s="65"/>
      <c r="K126" s="65" t="s">
        <v>700</v>
      </c>
      <c r="L126" s="65"/>
      <c r="P126" s="3" t="s">
        <v>703</v>
      </c>
      <c r="Q126" s="3" t="s">
        <v>703</v>
      </c>
      <c r="S126" s="3" t="s">
        <v>743</v>
      </c>
      <c r="T126" s="68" t="s">
        <v>704</v>
      </c>
      <c r="V126" s="5" t="s">
        <v>891</v>
      </c>
      <c r="W126" s="61">
        <v>44798</v>
      </c>
      <c r="X126" s="61">
        <v>44774</v>
      </c>
      <c r="Z126" s="47" t="s">
        <v>453</v>
      </c>
      <c r="AG126" s="5" t="s">
        <v>794</v>
      </c>
      <c r="AH126" s="61">
        <v>44804</v>
      </c>
      <c r="AI126" s="61">
        <v>44774</v>
      </c>
      <c r="AJ126" t="s">
        <v>707</v>
      </c>
      <c r="AK126" s="47" t="s">
        <v>453</v>
      </c>
      <c r="BG126" t="s">
        <v>707</v>
      </c>
      <c r="BH126" s="61">
        <v>44774</v>
      </c>
      <c r="BI126" s="61">
        <v>44896</v>
      </c>
      <c r="BJ126">
        <v>4</v>
      </c>
      <c r="BK126">
        <v>396</v>
      </c>
    </row>
    <row r="127" spans="1:63" x14ac:dyDescent="0.2">
      <c r="A127" s="5" t="s">
        <v>892</v>
      </c>
      <c r="B127" s="65">
        <v>44851</v>
      </c>
      <c r="C127" s="65">
        <v>44851</v>
      </c>
      <c r="D127" s="65">
        <v>44835</v>
      </c>
      <c r="E127" s="65">
        <v>44835</v>
      </c>
      <c r="F127" s="65" t="s">
        <v>743</v>
      </c>
      <c r="G127" s="3" t="s">
        <v>712</v>
      </c>
      <c r="H127" s="3" t="s">
        <v>744</v>
      </c>
      <c r="I127" s="3" t="s">
        <v>713</v>
      </c>
      <c r="J127" s="65" t="s">
        <v>714</v>
      </c>
      <c r="K127" s="65" t="s">
        <v>715</v>
      </c>
      <c r="L127" s="65" t="s">
        <v>764</v>
      </c>
      <c r="M127" s="3" t="s">
        <v>764</v>
      </c>
      <c r="P127" s="3" t="s">
        <v>703</v>
      </c>
      <c r="Q127" s="3" t="s">
        <v>703</v>
      </c>
      <c r="R127" s="3" t="s">
        <v>716</v>
      </c>
      <c r="S127" s="3" t="s">
        <v>743</v>
      </c>
      <c r="T127" s="68" t="s">
        <v>704</v>
      </c>
      <c r="V127" s="5" t="s">
        <v>893</v>
      </c>
      <c r="W127" s="61">
        <v>44798</v>
      </c>
      <c r="X127" s="61">
        <v>44774</v>
      </c>
      <c r="Z127" s="47" t="s">
        <v>453</v>
      </c>
      <c r="AG127" s="5" t="s">
        <v>894</v>
      </c>
      <c r="AH127" s="61">
        <v>44804</v>
      </c>
      <c r="AI127" s="61">
        <v>44774</v>
      </c>
      <c r="AJ127" t="s">
        <v>707</v>
      </c>
      <c r="AK127" s="47" t="s">
        <v>453</v>
      </c>
      <c r="BG127" t="s">
        <v>707</v>
      </c>
      <c r="BH127" s="61">
        <v>44774</v>
      </c>
      <c r="BI127" s="61">
        <v>44927</v>
      </c>
      <c r="BJ127">
        <v>5</v>
      </c>
      <c r="BK127">
        <v>173</v>
      </c>
    </row>
    <row r="128" spans="1:63" x14ac:dyDescent="0.2">
      <c r="A128" s="5" t="s">
        <v>843</v>
      </c>
      <c r="B128" s="65">
        <v>44851</v>
      </c>
      <c r="C128" s="65">
        <v>44851</v>
      </c>
      <c r="D128" s="65">
        <v>44835</v>
      </c>
      <c r="E128" s="65">
        <v>44835</v>
      </c>
      <c r="F128" s="65" t="s">
        <v>698</v>
      </c>
      <c r="H128" s="3" t="s">
        <v>749</v>
      </c>
      <c r="J128" s="65"/>
      <c r="K128" s="65" t="s">
        <v>700</v>
      </c>
      <c r="L128" s="65" t="s">
        <v>728</v>
      </c>
      <c r="M128" s="3" t="s">
        <v>895</v>
      </c>
      <c r="N128" s="3" t="s">
        <v>730</v>
      </c>
      <c r="O128" s="3" t="s">
        <v>730</v>
      </c>
      <c r="P128" s="3" t="s">
        <v>832</v>
      </c>
      <c r="Q128" s="3" t="s">
        <v>703</v>
      </c>
      <c r="S128" s="3" t="s">
        <v>698</v>
      </c>
      <c r="T128" s="68" t="s">
        <v>704</v>
      </c>
      <c r="V128" s="5" t="s">
        <v>896</v>
      </c>
      <c r="W128" s="61">
        <v>44798</v>
      </c>
      <c r="X128" s="61">
        <v>44774</v>
      </c>
      <c r="Z128" s="47" t="s">
        <v>453</v>
      </c>
      <c r="AG128" s="5" t="s">
        <v>842</v>
      </c>
      <c r="AH128" s="61">
        <v>44804</v>
      </c>
      <c r="AI128" s="61">
        <v>44774</v>
      </c>
      <c r="AJ128" t="s">
        <v>707</v>
      </c>
      <c r="AK128" s="47" t="s">
        <v>453</v>
      </c>
      <c r="BG128" t="s">
        <v>707</v>
      </c>
      <c r="BH128" s="61">
        <v>44805</v>
      </c>
      <c r="BI128" s="61">
        <v>44805</v>
      </c>
      <c r="BJ128">
        <v>0</v>
      </c>
      <c r="BK128">
        <v>27967</v>
      </c>
    </row>
    <row r="129" spans="1:63" x14ac:dyDescent="0.2">
      <c r="A129" s="5" t="s">
        <v>897</v>
      </c>
      <c r="B129" s="65">
        <v>44851</v>
      </c>
      <c r="C129" s="65">
        <v>44851</v>
      </c>
      <c r="D129" s="65">
        <v>44835</v>
      </c>
      <c r="E129" s="65">
        <v>44835</v>
      </c>
      <c r="F129" s="65" t="s">
        <v>698</v>
      </c>
      <c r="G129" s="3" t="s">
        <v>712</v>
      </c>
      <c r="H129" s="3" t="s">
        <v>699</v>
      </c>
      <c r="I129" s="3" t="s">
        <v>720</v>
      </c>
      <c r="J129" s="65" t="s">
        <v>721</v>
      </c>
      <c r="K129" s="65" t="s">
        <v>715</v>
      </c>
      <c r="L129" s="65" t="s">
        <v>701</v>
      </c>
      <c r="M129" s="3" t="s">
        <v>702</v>
      </c>
      <c r="P129" s="3" t="s">
        <v>703</v>
      </c>
      <c r="Q129" s="3" t="s">
        <v>703</v>
      </c>
      <c r="S129" s="3" t="s">
        <v>698</v>
      </c>
      <c r="T129" s="68" t="s">
        <v>704</v>
      </c>
      <c r="V129" s="5" t="s">
        <v>898</v>
      </c>
      <c r="W129" s="61">
        <v>44798</v>
      </c>
      <c r="X129" s="61">
        <v>44774</v>
      </c>
      <c r="Y129" t="s">
        <v>707</v>
      </c>
      <c r="Z129" s="47" t="s">
        <v>449</v>
      </c>
      <c r="AG129" s="5" t="s">
        <v>794</v>
      </c>
      <c r="AH129" s="61">
        <v>44804</v>
      </c>
      <c r="AI129" s="61">
        <v>44774</v>
      </c>
      <c r="AJ129" t="s">
        <v>707</v>
      </c>
      <c r="AK129" s="47" t="s">
        <v>453</v>
      </c>
      <c r="BG129" t="s">
        <v>707</v>
      </c>
      <c r="BH129" s="61">
        <v>44805</v>
      </c>
      <c r="BI129" s="61">
        <v>44835</v>
      </c>
      <c r="BJ129">
        <v>1</v>
      </c>
      <c r="BK129">
        <v>2841</v>
      </c>
    </row>
    <row r="130" spans="1:63" x14ac:dyDescent="0.2">
      <c r="A130" s="5" t="s">
        <v>899</v>
      </c>
      <c r="B130" s="65">
        <v>44851</v>
      </c>
      <c r="C130" s="65">
        <v>44851</v>
      </c>
      <c r="D130" s="65">
        <v>44835</v>
      </c>
      <c r="E130" s="65">
        <v>44835</v>
      </c>
      <c r="F130" s="65" t="s">
        <v>698</v>
      </c>
      <c r="G130" s="3" t="s">
        <v>734</v>
      </c>
      <c r="H130" s="3" t="s">
        <v>699</v>
      </c>
      <c r="I130" s="3" t="s">
        <v>735</v>
      </c>
      <c r="J130" s="65" t="s">
        <v>786</v>
      </c>
      <c r="K130" s="65" t="s">
        <v>715</v>
      </c>
      <c r="L130" s="65" t="s">
        <v>701</v>
      </c>
      <c r="M130" s="3" t="s">
        <v>702</v>
      </c>
      <c r="P130" s="3" t="s">
        <v>703</v>
      </c>
      <c r="Q130" s="3" t="s">
        <v>703</v>
      </c>
      <c r="S130" s="3" t="s">
        <v>698</v>
      </c>
      <c r="T130" s="68" t="s">
        <v>704</v>
      </c>
      <c r="V130" s="5" t="s">
        <v>900</v>
      </c>
      <c r="W130" s="61">
        <v>44798</v>
      </c>
      <c r="X130" s="61">
        <v>44774</v>
      </c>
      <c r="Z130" s="47" t="s">
        <v>453</v>
      </c>
      <c r="AG130" s="5" t="s">
        <v>766</v>
      </c>
      <c r="AH130" s="61">
        <v>44804</v>
      </c>
      <c r="AI130" s="61">
        <v>44774</v>
      </c>
      <c r="AJ130" t="s">
        <v>707</v>
      </c>
      <c r="AK130" s="47" t="s">
        <v>453</v>
      </c>
      <c r="BG130" t="s">
        <v>707</v>
      </c>
      <c r="BH130" s="61">
        <v>44805</v>
      </c>
      <c r="BI130" s="61">
        <v>44866</v>
      </c>
      <c r="BJ130">
        <v>2</v>
      </c>
      <c r="BK130">
        <v>1699</v>
      </c>
    </row>
    <row r="131" spans="1:63" x14ac:dyDescent="0.2">
      <c r="A131" s="5" t="s">
        <v>901</v>
      </c>
      <c r="B131" s="65">
        <v>44851</v>
      </c>
      <c r="C131" s="65">
        <v>44851</v>
      </c>
      <c r="D131" s="65">
        <v>44835</v>
      </c>
      <c r="E131" s="65">
        <v>44835</v>
      </c>
      <c r="F131" s="65" t="s">
        <v>743</v>
      </c>
      <c r="G131" s="3" t="s">
        <v>712</v>
      </c>
      <c r="H131" s="3" t="s">
        <v>744</v>
      </c>
      <c r="I131" s="3" t="s">
        <v>713</v>
      </c>
      <c r="J131" s="65" t="s">
        <v>714</v>
      </c>
      <c r="K131" s="65" t="s">
        <v>715</v>
      </c>
      <c r="L131" s="65" t="s">
        <v>764</v>
      </c>
      <c r="M131" s="3" t="s">
        <v>764</v>
      </c>
      <c r="P131" s="3" t="s">
        <v>703</v>
      </c>
      <c r="Q131" s="3" t="s">
        <v>703</v>
      </c>
      <c r="R131" s="3" t="s">
        <v>716</v>
      </c>
      <c r="S131" s="3" t="s">
        <v>743</v>
      </c>
      <c r="T131" s="68" t="s">
        <v>704</v>
      </c>
      <c r="V131" s="5" t="s">
        <v>902</v>
      </c>
      <c r="W131" s="61">
        <v>44798</v>
      </c>
      <c r="X131" s="61">
        <v>44774</v>
      </c>
      <c r="Z131" s="47" t="s">
        <v>453</v>
      </c>
      <c r="AG131" s="5" t="s">
        <v>903</v>
      </c>
      <c r="AH131" s="61">
        <v>44804</v>
      </c>
      <c r="AI131" s="61">
        <v>44774</v>
      </c>
      <c r="AJ131" t="s">
        <v>707</v>
      </c>
      <c r="AK131" s="47" t="s">
        <v>453</v>
      </c>
      <c r="BG131" t="s">
        <v>707</v>
      </c>
      <c r="BH131" s="61">
        <v>44805</v>
      </c>
      <c r="BI131" s="61">
        <v>44896</v>
      </c>
      <c r="BJ131">
        <v>3</v>
      </c>
      <c r="BK131">
        <v>1415</v>
      </c>
    </row>
    <row r="132" spans="1:63" x14ac:dyDescent="0.2">
      <c r="A132" s="5" t="s">
        <v>904</v>
      </c>
      <c r="B132" s="65">
        <v>44851</v>
      </c>
      <c r="C132" s="65">
        <v>44851</v>
      </c>
      <c r="D132" s="65">
        <v>44835</v>
      </c>
      <c r="E132" s="65">
        <v>44835</v>
      </c>
      <c r="F132" s="65" t="s">
        <v>698</v>
      </c>
      <c r="G132" s="3" t="s">
        <v>905</v>
      </c>
      <c r="H132" s="3" t="s">
        <v>828</v>
      </c>
      <c r="I132" s="3" t="s">
        <v>906</v>
      </c>
      <c r="J132" s="65" t="s">
        <v>907</v>
      </c>
      <c r="K132" s="65" t="s">
        <v>715</v>
      </c>
      <c r="L132" s="65" t="s">
        <v>728</v>
      </c>
      <c r="M132" s="3" t="s">
        <v>908</v>
      </c>
      <c r="N132" s="3" t="s">
        <v>909</v>
      </c>
      <c r="O132" s="3" t="s">
        <v>909</v>
      </c>
      <c r="P132" s="3" t="s">
        <v>832</v>
      </c>
      <c r="Q132" s="3" t="s">
        <v>703</v>
      </c>
      <c r="R132" s="3" t="s">
        <v>754</v>
      </c>
      <c r="S132" s="3" t="s">
        <v>698</v>
      </c>
      <c r="T132" s="68" t="s">
        <v>704</v>
      </c>
      <c r="V132" s="5" t="s">
        <v>910</v>
      </c>
      <c r="W132" s="61">
        <v>44798</v>
      </c>
      <c r="X132" s="61">
        <v>44774</v>
      </c>
      <c r="Z132" s="47" t="s">
        <v>453</v>
      </c>
      <c r="AG132" s="5" t="s">
        <v>836</v>
      </c>
      <c r="AH132" s="61">
        <v>44804</v>
      </c>
      <c r="AI132" s="61">
        <v>44774</v>
      </c>
      <c r="AJ132" t="s">
        <v>707</v>
      </c>
      <c r="AK132" s="47" t="s">
        <v>453</v>
      </c>
      <c r="BG132" t="s">
        <v>707</v>
      </c>
      <c r="BH132" s="61">
        <v>44805</v>
      </c>
      <c r="BI132" s="61">
        <v>44927</v>
      </c>
      <c r="BJ132">
        <v>4</v>
      </c>
      <c r="BK132">
        <v>480</v>
      </c>
    </row>
    <row r="133" spans="1:63" x14ac:dyDescent="0.2">
      <c r="A133" s="5" t="s">
        <v>911</v>
      </c>
      <c r="B133" s="65">
        <v>44851</v>
      </c>
      <c r="C133" s="65">
        <v>44851</v>
      </c>
      <c r="D133" s="65">
        <v>44835</v>
      </c>
      <c r="E133" s="65">
        <v>44835</v>
      </c>
      <c r="F133" s="65" t="s">
        <v>743</v>
      </c>
      <c r="G133" s="3" t="s">
        <v>712</v>
      </c>
      <c r="H133" s="3" t="s">
        <v>744</v>
      </c>
      <c r="I133" s="3" t="s">
        <v>713</v>
      </c>
      <c r="J133" s="65" t="s">
        <v>714</v>
      </c>
      <c r="K133" s="65" t="s">
        <v>715</v>
      </c>
      <c r="L133" s="65" t="s">
        <v>764</v>
      </c>
      <c r="M133" s="3" t="s">
        <v>764</v>
      </c>
      <c r="P133" s="3" t="s">
        <v>703</v>
      </c>
      <c r="Q133" s="3" t="s">
        <v>703</v>
      </c>
      <c r="R133" s="3" t="s">
        <v>716</v>
      </c>
      <c r="S133" s="3" t="s">
        <v>743</v>
      </c>
      <c r="T133" s="68" t="s">
        <v>704</v>
      </c>
      <c r="V133" s="5" t="s">
        <v>912</v>
      </c>
      <c r="W133" s="61">
        <v>44798</v>
      </c>
      <c r="X133" s="61">
        <v>44774</v>
      </c>
      <c r="Z133" s="47" t="s">
        <v>453</v>
      </c>
      <c r="AG133" s="5" t="s">
        <v>913</v>
      </c>
      <c r="AH133" s="61">
        <v>44809</v>
      </c>
      <c r="AI133" s="61">
        <v>44805</v>
      </c>
      <c r="AJ133" t="s">
        <v>707</v>
      </c>
      <c r="AK133" s="47" t="s">
        <v>453</v>
      </c>
      <c r="BG133" t="s">
        <v>707</v>
      </c>
      <c r="BH133" s="61">
        <v>44835</v>
      </c>
      <c r="BI133" s="61">
        <v>44835</v>
      </c>
      <c r="BJ133">
        <v>0</v>
      </c>
      <c r="BK133">
        <v>16712</v>
      </c>
    </row>
    <row r="134" spans="1:63" x14ac:dyDescent="0.2">
      <c r="A134" s="5" t="s">
        <v>914</v>
      </c>
      <c r="B134" s="65">
        <v>44851</v>
      </c>
      <c r="C134" s="65">
        <v>44851</v>
      </c>
      <c r="D134" s="65">
        <v>44835</v>
      </c>
      <c r="E134" s="65">
        <v>44835</v>
      </c>
      <c r="F134" s="65" t="s">
        <v>743</v>
      </c>
      <c r="H134" s="3" t="s">
        <v>744</v>
      </c>
      <c r="J134" s="65"/>
      <c r="K134" s="65" t="s">
        <v>700</v>
      </c>
      <c r="L134" s="65"/>
      <c r="P134" s="3" t="s">
        <v>703</v>
      </c>
      <c r="Q134" s="3" t="s">
        <v>703</v>
      </c>
      <c r="S134" s="3" t="s">
        <v>743</v>
      </c>
      <c r="T134" s="68" t="s">
        <v>704</v>
      </c>
      <c r="V134" s="5" t="s">
        <v>915</v>
      </c>
      <c r="W134" s="61">
        <v>44798</v>
      </c>
      <c r="X134" s="61">
        <v>44774</v>
      </c>
      <c r="Z134" s="47" t="s">
        <v>453</v>
      </c>
      <c r="AG134" s="5" t="s">
        <v>916</v>
      </c>
      <c r="AH134" s="61">
        <v>44809</v>
      </c>
      <c r="AI134" s="61">
        <v>44805</v>
      </c>
      <c r="AJ134" t="s">
        <v>707</v>
      </c>
      <c r="AK134" s="47" t="s">
        <v>453</v>
      </c>
      <c r="BG134" t="s">
        <v>707</v>
      </c>
      <c r="BH134" s="61">
        <v>44835</v>
      </c>
      <c r="BI134" s="61">
        <v>44866</v>
      </c>
      <c r="BJ134">
        <v>1</v>
      </c>
      <c r="BK134">
        <v>1754</v>
      </c>
    </row>
    <row r="135" spans="1:63" x14ac:dyDescent="0.2">
      <c r="A135" s="5" t="s">
        <v>917</v>
      </c>
      <c r="B135" s="65">
        <v>44851</v>
      </c>
      <c r="C135" s="65">
        <v>44851</v>
      </c>
      <c r="D135" s="65">
        <v>44835</v>
      </c>
      <c r="E135" s="65">
        <v>44835</v>
      </c>
      <c r="F135" s="65" t="s">
        <v>698</v>
      </c>
      <c r="H135" s="3" t="s">
        <v>699</v>
      </c>
      <c r="J135" s="65"/>
      <c r="K135" s="65" t="s">
        <v>700</v>
      </c>
      <c r="L135" s="65" t="s">
        <v>701</v>
      </c>
      <c r="M135" s="3" t="s">
        <v>702</v>
      </c>
      <c r="P135" s="3" t="s">
        <v>703</v>
      </c>
      <c r="Q135" s="3" t="s">
        <v>703</v>
      </c>
      <c r="S135" s="3" t="s">
        <v>698</v>
      </c>
      <c r="T135" s="68" t="s">
        <v>704</v>
      </c>
      <c r="V135" s="5" t="s">
        <v>918</v>
      </c>
      <c r="W135" s="61">
        <v>44798</v>
      </c>
      <c r="X135" s="61">
        <v>44774</v>
      </c>
      <c r="Z135" s="47" t="s">
        <v>453</v>
      </c>
      <c r="AG135" s="5" t="s">
        <v>919</v>
      </c>
      <c r="AH135" s="61">
        <v>44809</v>
      </c>
      <c r="AI135" s="61">
        <v>44805</v>
      </c>
      <c r="AJ135" t="s">
        <v>707</v>
      </c>
      <c r="AK135" s="47" t="s">
        <v>453</v>
      </c>
      <c r="BG135" t="s">
        <v>707</v>
      </c>
      <c r="BH135" s="61">
        <v>44835</v>
      </c>
      <c r="BI135" s="61">
        <v>44896</v>
      </c>
      <c r="BJ135">
        <v>2</v>
      </c>
      <c r="BK135">
        <v>1333</v>
      </c>
    </row>
    <row r="136" spans="1:63" x14ac:dyDescent="0.2">
      <c r="A136" s="5" t="s">
        <v>920</v>
      </c>
      <c r="B136" s="65">
        <v>44851</v>
      </c>
      <c r="C136" s="65">
        <v>44851</v>
      </c>
      <c r="D136" s="65">
        <v>44835</v>
      </c>
      <c r="E136" s="65">
        <v>44835</v>
      </c>
      <c r="F136" s="65" t="s">
        <v>698</v>
      </c>
      <c r="G136" s="3" t="s">
        <v>734</v>
      </c>
      <c r="H136" s="3" t="s">
        <v>699</v>
      </c>
      <c r="I136" s="3" t="s">
        <v>735</v>
      </c>
      <c r="J136" s="65" t="s">
        <v>786</v>
      </c>
      <c r="K136" s="65" t="s">
        <v>715</v>
      </c>
      <c r="L136" s="65" t="s">
        <v>701</v>
      </c>
      <c r="M136" s="3" t="s">
        <v>702</v>
      </c>
      <c r="P136" s="3" t="s">
        <v>703</v>
      </c>
      <c r="Q136" s="3" t="s">
        <v>703</v>
      </c>
      <c r="S136" s="3" t="s">
        <v>698</v>
      </c>
      <c r="T136" s="68" t="s">
        <v>704</v>
      </c>
      <c r="V136" s="5" t="s">
        <v>921</v>
      </c>
      <c r="W136" s="61">
        <v>44798</v>
      </c>
      <c r="X136" s="61">
        <v>44774</v>
      </c>
      <c r="Z136" s="47" t="s">
        <v>453</v>
      </c>
      <c r="AG136" s="5" t="s">
        <v>922</v>
      </c>
      <c r="AH136" s="61">
        <v>44809</v>
      </c>
      <c r="AI136" s="61">
        <v>44805</v>
      </c>
      <c r="AJ136" t="s">
        <v>707</v>
      </c>
      <c r="AK136" s="47" t="s">
        <v>453</v>
      </c>
      <c r="BG136" t="s">
        <v>707</v>
      </c>
      <c r="BH136" s="61">
        <v>44835</v>
      </c>
      <c r="BI136" s="61">
        <v>44927</v>
      </c>
      <c r="BJ136">
        <v>3</v>
      </c>
      <c r="BK136">
        <v>381</v>
      </c>
    </row>
    <row r="137" spans="1:63" x14ac:dyDescent="0.2">
      <c r="A137" s="5" t="s">
        <v>923</v>
      </c>
      <c r="B137" s="65">
        <v>44851</v>
      </c>
      <c r="C137" s="65">
        <v>44851</v>
      </c>
      <c r="D137" s="65">
        <v>44835</v>
      </c>
      <c r="E137" s="65">
        <v>44835</v>
      </c>
      <c r="F137" s="65" t="s">
        <v>698</v>
      </c>
      <c r="G137" s="3" t="s">
        <v>712</v>
      </c>
      <c r="H137" s="3" t="s">
        <v>924</v>
      </c>
      <c r="I137" s="3" t="s">
        <v>750</v>
      </c>
      <c r="J137" s="65" t="s">
        <v>751</v>
      </c>
      <c r="K137" s="65" t="s">
        <v>715</v>
      </c>
      <c r="L137" s="65" t="s">
        <v>728</v>
      </c>
      <c r="M137" s="3" t="s">
        <v>925</v>
      </c>
      <c r="N137" s="3" t="s">
        <v>869</v>
      </c>
      <c r="O137" s="3" t="s">
        <v>869</v>
      </c>
      <c r="P137" s="3" t="s">
        <v>703</v>
      </c>
      <c r="Q137" s="3" t="s">
        <v>703</v>
      </c>
      <c r="R137" s="3" t="s">
        <v>754</v>
      </c>
      <c r="S137" s="3" t="s">
        <v>698</v>
      </c>
      <c r="T137" s="68" t="s">
        <v>704</v>
      </c>
      <c r="V137" s="5" t="s">
        <v>926</v>
      </c>
      <c r="W137" s="61">
        <v>44798</v>
      </c>
      <c r="X137" s="61">
        <v>44774</v>
      </c>
      <c r="Z137" s="47" t="s">
        <v>453</v>
      </c>
      <c r="AG137" s="5" t="s">
        <v>927</v>
      </c>
      <c r="AH137" s="61">
        <v>44804</v>
      </c>
      <c r="AI137" s="61">
        <v>44774</v>
      </c>
      <c r="AJ137" t="s">
        <v>707</v>
      </c>
      <c r="AK137" s="47" t="s">
        <v>453</v>
      </c>
      <c r="BG137" t="s">
        <v>707</v>
      </c>
      <c r="BH137" s="61">
        <v>44866</v>
      </c>
      <c r="BI137" s="61">
        <v>44866</v>
      </c>
      <c r="BJ137">
        <v>0</v>
      </c>
      <c r="BK137">
        <v>11281</v>
      </c>
    </row>
    <row r="138" spans="1:63" x14ac:dyDescent="0.2">
      <c r="A138" s="5" t="s">
        <v>928</v>
      </c>
      <c r="B138" s="65">
        <v>44851</v>
      </c>
      <c r="C138" s="65">
        <v>44851</v>
      </c>
      <c r="D138" s="65">
        <v>44835</v>
      </c>
      <c r="E138" s="65">
        <v>44835</v>
      </c>
      <c r="F138" s="65" t="s">
        <v>698</v>
      </c>
      <c r="G138" s="3" t="s">
        <v>712</v>
      </c>
      <c r="H138" s="3" t="s">
        <v>699</v>
      </c>
      <c r="I138" s="3" t="s">
        <v>720</v>
      </c>
      <c r="J138" s="65" t="s">
        <v>721</v>
      </c>
      <c r="K138" s="65" t="s">
        <v>715</v>
      </c>
      <c r="L138" s="65" t="s">
        <v>701</v>
      </c>
      <c r="M138" s="3" t="s">
        <v>702</v>
      </c>
      <c r="P138" s="3" t="s">
        <v>703</v>
      </c>
      <c r="Q138" s="3" t="s">
        <v>703</v>
      </c>
      <c r="S138" s="3" t="s">
        <v>698</v>
      </c>
      <c r="T138" s="68" t="s">
        <v>704</v>
      </c>
      <c r="V138" s="5" t="s">
        <v>929</v>
      </c>
      <c r="W138" s="61">
        <v>44798</v>
      </c>
      <c r="X138" s="61">
        <v>44774</v>
      </c>
      <c r="Z138" s="47" t="s">
        <v>453</v>
      </c>
      <c r="AG138" s="5" t="s">
        <v>930</v>
      </c>
      <c r="AH138" s="61">
        <v>44804</v>
      </c>
      <c r="AI138" s="61">
        <v>44774</v>
      </c>
      <c r="AJ138" t="s">
        <v>707</v>
      </c>
      <c r="AK138" s="47" t="s">
        <v>453</v>
      </c>
      <c r="BG138" t="s">
        <v>707</v>
      </c>
      <c r="BH138" s="61">
        <v>44866</v>
      </c>
      <c r="BI138" s="61">
        <v>44896</v>
      </c>
      <c r="BJ138">
        <v>1</v>
      </c>
      <c r="BK138">
        <v>1262</v>
      </c>
    </row>
    <row r="139" spans="1:63" x14ac:dyDescent="0.2">
      <c r="A139" s="5" t="s">
        <v>931</v>
      </c>
      <c r="B139" s="65">
        <v>44851</v>
      </c>
      <c r="C139" s="65">
        <v>44851</v>
      </c>
      <c r="D139" s="65">
        <v>44835</v>
      </c>
      <c r="E139" s="65">
        <v>44835</v>
      </c>
      <c r="F139" s="65" t="s">
        <v>698</v>
      </c>
      <c r="G139" s="3" t="s">
        <v>734</v>
      </c>
      <c r="H139" s="3" t="s">
        <v>699</v>
      </c>
      <c r="I139" s="3" t="s">
        <v>735</v>
      </c>
      <c r="J139" s="65" t="s">
        <v>771</v>
      </c>
      <c r="K139" s="65" t="s">
        <v>715</v>
      </c>
      <c r="L139" s="65" t="s">
        <v>701</v>
      </c>
      <c r="M139" s="3" t="s">
        <v>702</v>
      </c>
      <c r="P139" s="3" t="s">
        <v>703</v>
      </c>
      <c r="Q139" s="3" t="s">
        <v>703</v>
      </c>
      <c r="S139" s="3" t="s">
        <v>698</v>
      </c>
      <c r="T139" s="68" t="s">
        <v>704</v>
      </c>
      <c r="V139" s="5" t="s">
        <v>932</v>
      </c>
      <c r="W139" s="61">
        <v>44798</v>
      </c>
      <c r="X139" s="61">
        <v>44774</v>
      </c>
      <c r="Z139" s="47" t="s">
        <v>453</v>
      </c>
      <c r="AG139" s="5" t="s">
        <v>933</v>
      </c>
      <c r="AH139" s="61">
        <v>44804</v>
      </c>
      <c r="AI139" s="61">
        <v>44774</v>
      </c>
      <c r="AJ139" t="s">
        <v>707</v>
      </c>
      <c r="AK139" s="47" t="s">
        <v>453</v>
      </c>
      <c r="BG139" t="s">
        <v>707</v>
      </c>
      <c r="BH139" s="61">
        <v>44866</v>
      </c>
      <c r="BI139" s="61">
        <v>44927</v>
      </c>
      <c r="BJ139">
        <v>2</v>
      </c>
      <c r="BK139">
        <v>315</v>
      </c>
    </row>
    <row r="140" spans="1:63" x14ac:dyDescent="0.2">
      <c r="A140" s="5" t="s">
        <v>934</v>
      </c>
      <c r="B140" s="65">
        <v>44851</v>
      </c>
      <c r="C140" s="65">
        <v>44851</v>
      </c>
      <c r="D140" s="65">
        <v>44835</v>
      </c>
      <c r="E140" s="65">
        <v>44835</v>
      </c>
      <c r="F140" s="65" t="s">
        <v>698</v>
      </c>
      <c r="G140" s="3" t="s">
        <v>712</v>
      </c>
      <c r="H140" s="3" t="s">
        <v>749</v>
      </c>
      <c r="I140" s="3" t="s">
        <v>845</v>
      </c>
      <c r="J140" s="65" t="s">
        <v>935</v>
      </c>
      <c r="K140" s="65" t="s">
        <v>715</v>
      </c>
      <c r="L140" s="65" t="s">
        <v>728</v>
      </c>
      <c r="M140" s="3" t="s">
        <v>936</v>
      </c>
      <c r="N140" s="3" t="s">
        <v>937</v>
      </c>
      <c r="O140" s="3" t="s">
        <v>937</v>
      </c>
      <c r="P140" s="3" t="s">
        <v>703</v>
      </c>
      <c r="Q140" s="3" t="s">
        <v>703</v>
      </c>
      <c r="R140" s="3" t="s">
        <v>754</v>
      </c>
      <c r="S140" s="3" t="s">
        <v>698</v>
      </c>
      <c r="T140" s="68" t="s">
        <v>704</v>
      </c>
      <c r="V140" s="5" t="s">
        <v>938</v>
      </c>
      <c r="W140" s="61">
        <v>44798</v>
      </c>
      <c r="X140" s="61">
        <v>44774</v>
      </c>
      <c r="Z140" s="47" t="s">
        <v>453</v>
      </c>
      <c r="AG140" s="5" t="s">
        <v>939</v>
      </c>
      <c r="AH140" s="61">
        <v>44804</v>
      </c>
      <c r="AI140" s="61">
        <v>44774</v>
      </c>
      <c r="AJ140" t="s">
        <v>707</v>
      </c>
      <c r="AK140" s="47" t="s">
        <v>453</v>
      </c>
      <c r="BG140" t="s">
        <v>707</v>
      </c>
      <c r="BH140" s="61">
        <v>44896</v>
      </c>
      <c r="BI140" s="61">
        <v>44896</v>
      </c>
      <c r="BJ140">
        <v>0</v>
      </c>
      <c r="BK140">
        <v>10432</v>
      </c>
    </row>
    <row r="141" spans="1:63" x14ac:dyDescent="0.2">
      <c r="A141" s="5" t="s">
        <v>940</v>
      </c>
      <c r="B141" s="65">
        <v>44851</v>
      </c>
      <c r="C141" s="65">
        <v>44851</v>
      </c>
      <c r="D141" s="65">
        <v>44835</v>
      </c>
      <c r="E141" s="65">
        <v>44835</v>
      </c>
      <c r="F141" s="65" t="s">
        <v>743</v>
      </c>
      <c r="H141" s="3" t="s">
        <v>744</v>
      </c>
      <c r="J141" s="65"/>
      <c r="K141" s="65" t="s">
        <v>700</v>
      </c>
      <c r="L141" s="65"/>
      <c r="P141" s="3" t="s">
        <v>703</v>
      </c>
      <c r="Q141" s="3" t="s">
        <v>703</v>
      </c>
      <c r="S141" s="3" t="s">
        <v>743</v>
      </c>
      <c r="T141" s="68" t="s">
        <v>704</v>
      </c>
      <c r="V141" s="5" t="s">
        <v>941</v>
      </c>
      <c r="W141" s="61">
        <v>44798</v>
      </c>
      <c r="X141" s="61">
        <v>44774</v>
      </c>
      <c r="Z141" s="47" t="s">
        <v>453</v>
      </c>
      <c r="AG141" s="5" t="s">
        <v>942</v>
      </c>
      <c r="AH141" s="61">
        <v>44804</v>
      </c>
      <c r="AI141" s="61">
        <v>44774</v>
      </c>
      <c r="AJ141" t="s">
        <v>707</v>
      </c>
      <c r="AK141" s="47" t="s">
        <v>453</v>
      </c>
      <c r="BG141" t="s">
        <v>707</v>
      </c>
      <c r="BH141" s="61">
        <v>44896</v>
      </c>
      <c r="BI141" s="61">
        <v>44927</v>
      </c>
      <c r="BJ141">
        <v>1</v>
      </c>
      <c r="BK141">
        <v>506</v>
      </c>
    </row>
    <row r="142" spans="1:63" x14ac:dyDescent="0.2">
      <c r="A142" s="5" t="s">
        <v>843</v>
      </c>
      <c r="B142" s="65">
        <v>44851</v>
      </c>
      <c r="C142" s="65">
        <v>44851</v>
      </c>
      <c r="D142" s="65">
        <v>44835</v>
      </c>
      <c r="E142" s="65">
        <v>44835</v>
      </c>
      <c r="F142" s="65" t="s">
        <v>698</v>
      </c>
      <c r="G142" s="3" t="s">
        <v>712</v>
      </c>
      <c r="H142" s="3" t="s">
        <v>867</v>
      </c>
      <c r="I142" s="3" t="s">
        <v>750</v>
      </c>
      <c r="J142" s="65" t="s">
        <v>751</v>
      </c>
      <c r="K142" s="65" t="s">
        <v>715</v>
      </c>
      <c r="L142" s="65" t="s">
        <v>728</v>
      </c>
      <c r="M142" s="3" t="s">
        <v>943</v>
      </c>
      <c r="N142" s="3" t="s">
        <v>730</v>
      </c>
      <c r="O142" s="3" t="s">
        <v>730</v>
      </c>
      <c r="P142" s="3" t="s">
        <v>832</v>
      </c>
      <c r="Q142" s="3" t="s">
        <v>703</v>
      </c>
      <c r="R142" s="3" t="s">
        <v>867</v>
      </c>
      <c r="S142" s="3" t="s">
        <v>698</v>
      </c>
      <c r="T142" s="68" t="s">
        <v>704</v>
      </c>
      <c r="V142" s="5" t="s">
        <v>944</v>
      </c>
      <c r="W142" s="61">
        <v>44798</v>
      </c>
      <c r="X142" s="61">
        <v>44774</v>
      </c>
      <c r="Z142" s="47" t="s">
        <v>453</v>
      </c>
      <c r="AG142" s="5" t="s">
        <v>945</v>
      </c>
      <c r="AH142" s="61">
        <v>44804</v>
      </c>
      <c r="AI142" s="61">
        <v>44774</v>
      </c>
      <c r="AJ142" t="s">
        <v>707</v>
      </c>
      <c r="AK142" s="47" t="s">
        <v>453</v>
      </c>
      <c r="BG142" t="s">
        <v>707</v>
      </c>
      <c r="BH142" s="61">
        <v>44927</v>
      </c>
      <c r="BI142" s="61">
        <v>44927</v>
      </c>
      <c r="BJ142">
        <v>0</v>
      </c>
      <c r="BK142">
        <v>8497</v>
      </c>
    </row>
    <row r="143" spans="1:63" x14ac:dyDescent="0.2">
      <c r="A143" s="5" t="s">
        <v>946</v>
      </c>
      <c r="B143" s="65">
        <v>44851</v>
      </c>
      <c r="C143" s="65">
        <v>44851</v>
      </c>
      <c r="D143" s="65">
        <v>44835</v>
      </c>
      <c r="E143" s="65">
        <v>44835</v>
      </c>
      <c r="F143" s="65" t="s">
        <v>698</v>
      </c>
      <c r="G143" s="3" t="s">
        <v>712</v>
      </c>
      <c r="H143" s="3" t="s">
        <v>699</v>
      </c>
      <c r="I143" s="3" t="s">
        <v>720</v>
      </c>
      <c r="J143" s="65" t="s">
        <v>721</v>
      </c>
      <c r="K143" s="65" t="s">
        <v>715</v>
      </c>
      <c r="L143" s="65" t="s">
        <v>701</v>
      </c>
      <c r="M143" s="3" t="s">
        <v>702</v>
      </c>
      <c r="P143" s="3" t="s">
        <v>703</v>
      </c>
      <c r="Q143" s="3" t="s">
        <v>703</v>
      </c>
      <c r="S143" s="3" t="s">
        <v>698</v>
      </c>
      <c r="T143" s="68" t="s">
        <v>704</v>
      </c>
      <c r="V143" s="5" t="s">
        <v>947</v>
      </c>
      <c r="W143" s="61">
        <v>44798</v>
      </c>
      <c r="X143" s="61">
        <v>44774</v>
      </c>
      <c r="Z143" s="47" t="s">
        <v>453</v>
      </c>
      <c r="AG143" s="5" t="s">
        <v>842</v>
      </c>
      <c r="AH143" s="61">
        <v>44804</v>
      </c>
      <c r="AI143" s="61">
        <v>44774</v>
      </c>
      <c r="AJ143" t="s">
        <v>707</v>
      </c>
      <c r="AK143" s="47" t="s">
        <v>453</v>
      </c>
    </row>
    <row r="144" spans="1:63" x14ac:dyDescent="0.2">
      <c r="A144" s="5" t="s">
        <v>948</v>
      </c>
      <c r="B144" s="65">
        <v>44851</v>
      </c>
      <c r="C144" s="65">
        <v>44851</v>
      </c>
      <c r="D144" s="65">
        <v>44835</v>
      </c>
      <c r="E144" s="65">
        <v>44835</v>
      </c>
      <c r="F144" s="65" t="s">
        <v>698</v>
      </c>
      <c r="G144" s="3" t="s">
        <v>712</v>
      </c>
      <c r="H144" s="3" t="s">
        <v>867</v>
      </c>
      <c r="I144" s="3" t="s">
        <v>829</v>
      </c>
      <c r="J144" s="65"/>
      <c r="K144" s="65" t="s">
        <v>715</v>
      </c>
      <c r="L144" s="65" t="s">
        <v>728</v>
      </c>
      <c r="M144" s="3" t="s">
        <v>949</v>
      </c>
      <c r="N144" s="3" t="s">
        <v>753</v>
      </c>
      <c r="O144" s="3" t="s">
        <v>753</v>
      </c>
      <c r="P144" s="3" t="s">
        <v>703</v>
      </c>
      <c r="Q144" s="3" t="s">
        <v>703</v>
      </c>
      <c r="R144" s="3" t="s">
        <v>867</v>
      </c>
      <c r="S144" s="3" t="s">
        <v>698</v>
      </c>
      <c r="T144" s="68" t="s">
        <v>704</v>
      </c>
      <c r="V144" s="5" t="s">
        <v>950</v>
      </c>
      <c r="W144" s="61">
        <v>44798</v>
      </c>
      <c r="X144" s="61">
        <v>44774</v>
      </c>
      <c r="Z144" s="47" t="s">
        <v>453</v>
      </c>
      <c r="AG144" s="5" t="s">
        <v>766</v>
      </c>
      <c r="AH144" s="61">
        <v>44804</v>
      </c>
      <c r="AI144" s="61">
        <v>44774</v>
      </c>
      <c r="AJ144" t="s">
        <v>707</v>
      </c>
      <c r="AK144" s="47" t="s">
        <v>453</v>
      </c>
    </row>
    <row r="145" spans="1:37" x14ac:dyDescent="0.2">
      <c r="A145" s="5" t="s">
        <v>951</v>
      </c>
      <c r="B145" s="65">
        <v>44851</v>
      </c>
      <c r="C145" s="65">
        <v>44851</v>
      </c>
      <c r="D145" s="65">
        <v>44835</v>
      </c>
      <c r="E145" s="65">
        <v>44835</v>
      </c>
      <c r="F145" s="65" t="s">
        <v>698</v>
      </c>
      <c r="H145" s="3" t="s">
        <v>749</v>
      </c>
      <c r="J145" s="65"/>
      <c r="K145" s="65" t="s">
        <v>700</v>
      </c>
      <c r="L145" s="65" t="s">
        <v>728</v>
      </c>
      <c r="M145" s="3" t="s">
        <v>952</v>
      </c>
      <c r="N145" s="3" t="s">
        <v>753</v>
      </c>
      <c r="O145" s="3" t="s">
        <v>753</v>
      </c>
      <c r="P145" s="3" t="s">
        <v>703</v>
      </c>
      <c r="Q145" s="3" t="s">
        <v>703</v>
      </c>
      <c r="S145" s="3" t="s">
        <v>698</v>
      </c>
      <c r="T145" s="68" t="s">
        <v>704</v>
      </c>
      <c r="V145" s="5" t="s">
        <v>953</v>
      </c>
      <c r="W145" s="61">
        <v>44798</v>
      </c>
      <c r="X145" s="61">
        <v>44774</v>
      </c>
      <c r="Z145" s="47" t="s">
        <v>453</v>
      </c>
      <c r="AG145" s="5" t="s">
        <v>954</v>
      </c>
      <c r="AH145" s="61">
        <v>44804</v>
      </c>
      <c r="AI145" s="61">
        <v>44774</v>
      </c>
      <c r="AJ145" t="s">
        <v>707</v>
      </c>
      <c r="AK145" s="47" t="s">
        <v>453</v>
      </c>
    </row>
    <row r="146" spans="1:37" x14ac:dyDescent="0.2">
      <c r="A146" s="5" t="s">
        <v>955</v>
      </c>
      <c r="B146" s="65">
        <v>44851</v>
      </c>
      <c r="C146" s="65">
        <v>44851</v>
      </c>
      <c r="D146" s="65">
        <v>44835</v>
      </c>
      <c r="E146" s="65">
        <v>44835</v>
      </c>
      <c r="F146" s="65" t="s">
        <v>698</v>
      </c>
      <c r="G146" s="3" t="s">
        <v>712</v>
      </c>
      <c r="H146" s="3" t="s">
        <v>699</v>
      </c>
      <c r="I146" s="3" t="s">
        <v>720</v>
      </c>
      <c r="J146" s="65" t="s">
        <v>721</v>
      </c>
      <c r="K146" s="65" t="s">
        <v>715</v>
      </c>
      <c r="L146" s="65" t="s">
        <v>701</v>
      </c>
      <c r="M146" s="3" t="s">
        <v>702</v>
      </c>
      <c r="P146" s="3" t="s">
        <v>703</v>
      </c>
      <c r="Q146" s="3" t="s">
        <v>703</v>
      </c>
      <c r="S146" s="3" t="s">
        <v>698</v>
      </c>
      <c r="T146" s="68" t="s">
        <v>704</v>
      </c>
      <c r="V146" s="5" t="s">
        <v>956</v>
      </c>
      <c r="W146" s="61">
        <v>44798</v>
      </c>
      <c r="X146" s="61">
        <v>44774</v>
      </c>
      <c r="Z146" s="47" t="s">
        <v>453</v>
      </c>
      <c r="AG146" s="5" t="s">
        <v>957</v>
      </c>
      <c r="AH146" s="61">
        <v>44804</v>
      </c>
      <c r="AI146" s="61">
        <v>44774</v>
      </c>
      <c r="AJ146" t="s">
        <v>707</v>
      </c>
      <c r="AK146" s="47" t="s">
        <v>453</v>
      </c>
    </row>
    <row r="147" spans="1:37" x14ac:dyDescent="0.2">
      <c r="A147" s="5" t="s">
        <v>958</v>
      </c>
      <c r="B147" s="65">
        <v>44851</v>
      </c>
      <c r="C147" s="65">
        <v>44851</v>
      </c>
      <c r="D147" s="65">
        <v>44835</v>
      </c>
      <c r="E147" s="65">
        <v>44835</v>
      </c>
      <c r="F147" s="65" t="s">
        <v>698</v>
      </c>
      <c r="G147" s="3" t="s">
        <v>712</v>
      </c>
      <c r="H147" s="3" t="s">
        <v>749</v>
      </c>
      <c r="I147" s="3" t="s">
        <v>845</v>
      </c>
      <c r="J147" s="65" t="s">
        <v>959</v>
      </c>
      <c r="K147" s="65" t="s">
        <v>715</v>
      </c>
      <c r="L147" s="65" t="s">
        <v>728</v>
      </c>
      <c r="M147" s="3" t="s">
        <v>960</v>
      </c>
      <c r="N147" s="3" t="s">
        <v>869</v>
      </c>
      <c r="O147" s="3" t="s">
        <v>869</v>
      </c>
      <c r="P147" s="3" t="s">
        <v>832</v>
      </c>
      <c r="Q147" s="3" t="s">
        <v>703</v>
      </c>
      <c r="R147" s="3" t="s">
        <v>754</v>
      </c>
      <c r="S147" s="3" t="s">
        <v>698</v>
      </c>
      <c r="T147" s="68" t="s">
        <v>704</v>
      </c>
      <c r="V147" s="5" t="s">
        <v>961</v>
      </c>
      <c r="W147" s="61">
        <v>44798</v>
      </c>
      <c r="X147" s="61">
        <v>44774</v>
      </c>
      <c r="Z147" s="47" t="s">
        <v>453</v>
      </c>
      <c r="AG147" s="5" t="s">
        <v>962</v>
      </c>
      <c r="AH147" s="61">
        <v>44804</v>
      </c>
      <c r="AI147" s="61">
        <v>44774</v>
      </c>
      <c r="AJ147" t="s">
        <v>707</v>
      </c>
      <c r="AK147" s="47" t="s">
        <v>453</v>
      </c>
    </row>
    <row r="148" spans="1:37" x14ac:dyDescent="0.2">
      <c r="A148" s="5" t="s">
        <v>963</v>
      </c>
      <c r="B148" s="65">
        <v>44851</v>
      </c>
      <c r="C148" s="65">
        <v>44851</v>
      </c>
      <c r="D148" s="65">
        <v>44835</v>
      </c>
      <c r="E148" s="65">
        <v>44835</v>
      </c>
      <c r="F148" s="65" t="s">
        <v>743</v>
      </c>
      <c r="H148" s="3" t="s">
        <v>744</v>
      </c>
      <c r="J148" s="65"/>
      <c r="K148" s="65" t="s">
        <v>700</v>
      </c>
      <c r="L148" s="65"/>
      <c r="P148" s="3" t="s">
        <v>703</v>
      </c>
      <c r="Q148" s="3" t="s">
        <v>703</v>
      </c>
      <c r="S148" s="3" t="s">
        <v>743</v>
      </c>
      <c r="T148" s="68" t="s">
        <v>704</v>
      </c>
      <c r="V148" s="5" t="s">
        <v>964</v>
      </c>
      <c r="W148" s="61">
        <v>44798</v>
      </c>
      <c r="X148" s="61">
        <v>44774</v>
      </c>
      <c r="Z148" s="47" t="s">
        <v>453</v>
      </c>
      <c r="AG148" s="5" t="s">
        <v>965</v>
      </c>
      <c r="AH148" s="61">
        <v>44804</v>
      </c>
      <c r="AI148" s="61">
        <v>44774</v>
      </c>
      <c r="AJ148" t="s">
        <v>707</v>
      </c>
      <c r="AK148" s="47" t="s">
        <v>453</v>
      </c>
    </row>
    <row r="149" spans="1:37" x14ac:dyDescent="0.2">
      <c r="A149" s="5" t="s">
        <v>966</v>
      </c>
      <c r="B149" s="65">
        <v>44851</v>
      </c>
      <c r="C149" s="65">
        <v>44851</v>
      </c>
      <c r="D149" s="65">
        <v>44835</v>
      </c>
      <c r="E149" s="65">
        <v>44835</v>
      </c>
      <c r="F149" s="65" t="s">
        <v>698</v>
      </c>
      <c r="G149" s="3" t="s">
        <v>712</v>
      </c>
      <c r="I149" s="3" t="s">
        <v>750</v>
      </c>
      <c r="J149" s="65" t="s">
        <v>751</v>
      </c>
      <c r="K149" s="65" t="s">
        <v>715</v>
      </c>
      <c r="L149" s="65" t="s">
        <v>728</v>
      </c>
      <c r="M149" s="3" t="s">
        <v>967</v>
      </c>
      <c r="N149" s="3" t="s">
        <v>968</v>
      </c>
      <c r="O149" s="3" t="s">
        <v>968</v>
      </c>
      <c r="P149" s="3" t="s">
        <v>832</v>
      </c>
      <c r="Q149" s="3" t="s">
        <v>703</v>
      </c>
      <c r="R149" s="3" t="s">
        <v>969</v>
      </c>
      <c r="S149" s="3" t="s">
        <v>698</v>
      </c>
      <c r="T149" s="68" t="s">
        <v>704</v>
      </c>
      <c r="V149" s="5" t="s">
        <v>970</v>
      </c>
      <c r="W149" s="61">
        <v>44798</v>
      </c>
      <c r="X149" s="61">
        <v>44774</v>
      </c>
      <c r="Z149" s="47" t="s">
        <v>453</v>
      </c>
      <c r="AG149" s="5" t="s">
        <v>933</v>
      </c>
      <c r="AH149" s="61">
        <v>44804</v>
      </c>
      <c r="AI149" s="61">
        <v>44774</v>
      </c>
      <c r="AJ149" t="s">
        <v>707</v>
      </c>
      <c r="AK149" s="47" t="s">
        <v>453</v>
      </c>
    </row>
    <row r="150" spans="1:37" x14ac:dyDescent="0.2">
      <c r="A150" s="5" t="s">
        <v>971</v>
      </c>
      <c r="B150" s="65">
        <v>44851</v>
      </c>
      <c r="C150" s="65">
        <v>44851</v>
      </c>
      <c r="D150" s="65">
        <v>44835</v>
      </c>
      <c r="E150" s="65">
        <v>44835</v>
      </c>
      <c r="F150" s="65" t="s">
        <v>698</v>
      </c>
      <c r="G150" s="3" t="s">
        <v>734</v>
      </c>
      <c r="H150" s="3" t="s">
        <v>699</v>
      </c>
      <c r="I150" s="3" t="s">
        <v>735</v>
      </c>
      <c r="J150" s="65" t="s">
        <v>806</v>
      </c>
      <c r="K150" s="65" t="s">
        <v>715</v>
      </c>
      <c r="L150" s="65" t="s">
        <v>701</v>
      </c>
      <c r="M150" s="3" t="s">
        <v>702</v>
      </c>
      <c r="P150" s="3" t="s">
        <v>703</v>
      </c>
      <c r="Q150" s="3" t="s">
        <v>703</v>
      </c>
      <c r="S150" s="3" t="s">
        <v>698</v>
      </c>
      <c r="T150" s="68" t="s">
        <v>704</v>
      </c>
      <c r="V150" s="5" t="s">
        <v>972</v>
      </c>
      <c r="W150" s="61">
        <v>44798</v>
      </c>
      <c r="X150" s="61">
        <v>44774</v>
      </c>
      <c r="Z150" s="47" t="s">
        <v>453</v>
      </c>
      <c r="AG150" s="5" t="s">
        <v>933</v>
      </c>
      <c r="AH150" s="61">
        <v>44804</v>
      </c>
      <c r="AI150" s="61">
        <v>44774</v>
      </c>
      <c r="AJ150" t="s">
        <v>707</v>
      </c>
      <c r="AK150" s="47" t="s">
        <v>453</v>
      </c>
    </row>
    <row r="151" spans="1:37" x14ac:dyDescent="0.2">
      <c r="A151" s="5" t="s">
        <v>973</v>
      </c>
      <c r="B151" s="65">
        <v>44851</v>
      </c>
      <c r="C151" s="65">
        <v>44851</v>
      </c>
      <c r="D151" s="65">
        <v>44835</v>
      </c>
      <c r="E151" s="65">
        <v>44835</v>
      </c>
      <c r="F151" s="65" t="s">
        <v>743</v>
      </c>
      <c r="H151" s="3" t="s">
        <v>744</v>
      </c>
      <c r="J151" s="65"/>
      <c r="K151" s="65" t="s">
        <v>700</v>
      </c>
      <c r="L151" s="65"/>
      <c r="P151" s="3" t="s">
        <v>703</v>
      </c>
      <c r="Q151" s="3" t="s">
        <v>703</v>
      </c>
      <c r="S151" s="3" t="s">
        <v>743</v>
      </c>
      <c r="T151" s="68" t="s">
        <v>704</v>
      </c>
      <c r="V151" s="5" t="s">
        <v>974</v>
      </c>
      <c r="W151" s="61">
        <v>44798</v>
      </c>
      <c r="X151" s="61">
        <v>44774</v>
      </c>
      <c r="Z151" s="47" t="s">
        <v>453</v>
      </c>
      <c r="AG151" s="5" t="s">
        <v>933</v>
      </c>
      <c r="AH151" s="61">
        <v>44804</v>
      </c>
      <c r="AI151" s="61">
        <v>44774</v>
      </c>
      <c r="AJ151" t="s">
        <v>707</v>
      </c>
      <c r="AK151" s="47" t="s">
        <v>453</v>
      </c>
    </row>
    <row r="152" spans="1:37" x14ac:dyDescent="0.2">
      <c r="A152" s="5" t="s">
        <v>975</v>
      </c>
      <c r="B152" s="65">
        <v>44851</v>
      </c>
      <c r="C152" s="65">
        <v>44851</v>
      </c>
      <c r="D152" s="65">
        <v>44835</v>
      </c>
      <c r="E152" s="65">
        <v>44835</v>
      </c>
      <c r="F152" s="65" t="s">
        <v>743</v>
      </c>
      <c r="G152" s="3" t="s">
        <v>712</v>
      </c>
      <c r="H152" s="3" t="s">
        <v>744</v>
      </c>
      <c r="I152" s="3" t="s">
        <v>713</v>
      </c>
      <c r="J152" s="65" t="s">
        <v>799</v>
      </c>
      <c r="K152" s="65" t="s">
        <v>715</v>
      </c>
      <c r="L152" s="65" t="s">
        <v>764</v>
      </c>
      <c r="M152" s="3" t="s">
        <v>764</v>
      </c>
      <c r="P152" s="3" t="s">
        <v>703</v>
      </c>
      <c r="Q152" s="3" t="s">
        <v>703</v>
      </c>
      <c r="R152" s="3" t="s">
        <v>716</v>
      </c>
      <c r="S152" s="3" t="s">
        <v>743</v>
      </c>
      <c r="T152" s="68" t="s">
        <v>704</v>
      </c>
      <c r="V152" s="5" t="s">
        <v>976</v>
      </c>
      <c r="W152" s="61">
        <v>44798</v>
      </c>
      <c r="X152" s="61">
        <v>44774</v>
      </c>
      <c r="Z152" s="47" t="s">
        <v>453</v>
      </c>
      <c r="AG152" s="5" t="s">
        <v>977</v>
      </c>
      <c r="AH152" s="61">
        <v>44804</v>
      </c>
      <c r="AI152" s="61">
        <v>44774</v>
      </c>
      <c r="AJ152" t="s">
        <v>709</v>
      </c>
      <c r="AK152" s="47" t="s">
        <v>453</v>
      </c>
    </row>
    <row r="153" spans="1:37" x14ac:dyDescent="0.2">
      <c r="A153" s="5" t="s">
        <v>978</v>
      </c>
      <c r="B153" s="65">
        <v>44851</v>
      </c>
      <c r="C153" s="65">
        <v>44851</v>
      </c>
      <c r="D153" s="65">
        <v>44835</v>
      </c>
      <c r="E153" s="65">
        <v>44835</v>
      </c>
      <c r="F153" s="65" t="s">
        <v>698</v>
      </c>
      <c r="G153" s="3" t="s">
        <v>712</v>
      </c>
      <c r="H153" s="3" t="s">
        <v>867</v>
      </c>
      <c r="I153" s="3" t="s">
        <v>750</v>
      </c>
      <c r="J153" s="65" t="s">
        <v>751</v>
      </c>
      <c r="K153" s="65" t="s">
        <v>715</v>
      </c>
      <c r="L153" s="65" t="s">
        <v>728</v>
      </c>
      <c r="M153" s="3" t="s">
        <v>979</v>
      </c>
      <c r="N153" s="3" t="s">
        <v>753</v>
      </c>
      <c r="O153" s="3" t="s">
        <v>753</v>
      </c>
      <c r="P153" s="3" t="s">
        <v>832</v>
      </c>
      <c r="Q153" s="3" t="s">
        <v>703</v>
      </c>
      <c r="R153" s="3" t="s">
        <v>969</v>
      </c>
      <c r="S153" s="3" t="s">
        <v>698</v>
      </c>
      <c r="T153" s="68" t="s">
        <v>704</v>
      </c>
      <c r="V153" s="5" t="s">
        <v>980</v>
      </c>
      <c r="W153" s="61">
        <v>44798</v>
      </c>
      <c r="X153" s="61">
        <v>44774</v>
      </c>
      <c r="Z153" s="47" t="s">
        <v>453</v>
      </c>
      <c r="AG153" s="5" t="s">
        <v>981</v>
      </c>
      <c r="AH153" s="61">
        <v>44804</v>
      </c>
      <c r="AI153" s="61">
        <v>44774</v>
      </c>
      <c r="AJ153" t="s">
        <v>709</v>
      </c>
      <c r="AK153" s="47" t="s">
        <v>453</v>
      </c>
    </row>
    <row r="154" spans="1:37" x14ac:dyDescent="0.2">
      <c r="A154" s="5" t="s">
        <v>982</v>
      </c>
      <c r="B154" s="65">
        <v>44851</v>
      </c>
      <c r="C154" s="65">
        <v>44851</v>
      </c>
      <c r="D154" s="65">
        <v>44835</v>
      </c>
      <c r="E154" s="65">
        <v>44835</v>
      </c>
      <c r="F154" s="65" t="s">
        <v>743</v>
      </c>
      <c r="G154" s="3" t="s">
        <v>712</v>
      </c>
      <c r="H154" s="3" t="s">
        <v>744</v>
      </c>
      <c r="I154" s="3" t="s">
        <v>713</v>
      </c>
      <c r="J154" s="65" t="s">
        <v>714</v>
      </c>
      <c r="K154" s="65" t="s">
        <v>715</v>
      </c>
      <c r="L154" s="65" t="s">
        <v>764</v>
      </c>
      <c r="M154" s="3" t="s">
        <v>764</v>
      </c>
      <c r="P154" s="3" t="s">
        <v>703</v>
      </c>
      <c r="Q154" s="3" t="s">
        <v>703</v>
      </c>
      <c r="R154" s="3" t="s">
        <v>716</v>
      </c>
      <c r="S154" s="3" t="s">
        <v>743</v>
      </c>
      <c r="T154" s="68" t="s">
        <v>704</v>
      </c>
      <c r="V154" s="5" t="s">
        <v>983</v>
      </c>
      <c r="W154" s="61">
        <v>44798</v>
      </c>
      <c r="X154" s="61">
        <v>44774</v>
      </c>
      <c r="Z154" s="47" t="s">
        <v>453</v>
      </c>
      <c r="AG154" s="5" t="s">
        <v>774</v>
      </c>
      <c r="AH154" s="61">
        <v>44804</v>
      </c>
      <c r="AI154" s="61">
        <v>44774</v>
      </c>
      <c r="AJ154" t="s">
        <v>707</v>
      </c>
      <c r="AK154" s="47" t="s">
        <v>453</v>
      </c>
    </row>
    <row r="155" spans="1:37" x14ac:dyDescent="0.2">
      <c r="A155" s="5" t="s">
        <v>984</v>
      </c>
      <c r="B155" s="65">
        <v>44851</v>
      </c>
      <c r="C155" s="65">
        <v>44851</v>
      </c>
      <c r="D155" s="65">
        <v>44835</v>
      </c>
      <c r="E155" s="65">
        <v>44835</v>
      </c>
      <c r="F155" s="65" t="s">
        <v>743</v>
      </c>
      <c r="H155" s="3" t="s">
        <v>744</v>
      </c>
      <c r="J155" s="65"/>
      <c r="K155" s="65" t="s">
        <v>700</v>
      </c>
      <c r="L155" s="65"/>
      <c r="P155" s="3" t="s">
        <v>703</v>
      </c>
      <c r="Q155" s="3" t="s">
        <v>703</v>
      </c>
      <c r="S155" s="3" t="s">
        <v>743</v>
      </c>
      <c r="T155" s="68" t="s">
        <v>704</v>
      </c>
      <c r="V155" s="5" t="s">
        <v>985</v>
      </c>
      <c r="W155" s="61">
        <v>44798</v>
      </c>
      <c r="X155" s="61">
        <v>44774</v>
      </c>
      <c r="Z155" s="47" t="s">
        <v>453</v>
      </c>
      <c r="AG155" s="5" t="s">
        <v>794</v>
      </c>
      <c r="AH155" s="61">
        <v>44804</v>
      </c>
      <c r="AI155" s="61">
        <v>44774</v>
      </c>
      <c r="AJ155" t="s">
        <v>707</v>
      </c>
      <c r="AK155" s="47" t="s">
        <v>453</v>
      </c>
    </row>
    <row r="156" spans="1:37" x14ac:dyDescent="0.2">
      <c r="A156" s="5" t="s">
        <v>986</v>
      </c>
      <c r="B156" s="65">
        <v>44851</v>
      </c>
      <c r="C156" s="65">
        <v>44851</v>
      </c>
      <c r="D156" s="65">
        <v>44835</v>
      </c>
      <c r="E156" s="65">
        <v>44835</v>
      </c>
      <c r="F156" s="65" t="s">
        <v>698</v>
      </c>
      <c r="G156" s="3" t="s">
        <v>734</v>
      </c>
      <c r="H156" s="3" t="s">
        <v>699</v>
      </c>
      <c r="I156" s="3" t="s">
        <v>735</v>
      </c>
      <c r="J156" s="65" t="s">
        <v>786</v>
      </c>
      <c r="K156" s="65" t="s">
        <v>715</v>
      </c>
      <c r="L156" s="65" t="s">
        <v>701</v>
      </c>
      <c r="M156" s="3" t="s">
        <v>702</v>
      </c>
      <c r="P156" s="3" t="s">
        <v>703</v>
      </c>
      <c r="Q156" s="3" t="s">
        <v>703</v>
      </c>
      <c r="S156" s="3" t="s">
        <v>698</v>
      </c>
      <c r="T156" s="68" t="s">
        <v>704</v>
      </c>
      <c r="V156" s="5" t="s">
        <v>987</v>
      </c>
      <c r="W156" s="61">
        <v>44798</v>
      </c>
      <c r="X156" s="61">
        <v>44774</v>
      </c>
      <c r="Z156" s="47" t="s">
        <v>453</v>
      </c>
      <c r="AG156" s="5" t="s">
        <v>988</v>
      </c>
      <c r="AH156" s="61">
        <v>44804</v>
      </c>
      <c r="AI156" s="61">
        <v>44774</v>
      </c>
      <c r="AJ156" t="s">
        <v>707</v>
      </c>
      <c r="AK156" s="47" t="s">
        <v>453</v>
      </c>
    </row>
    <row r="157" spans="1:37" x14ac:dyDescent="0.2">
      <c r="A157" s="5" t="s">
        <v>989</v>
      </c>
      <c r="B157" s="65">
        <v>44851</v>
      </c>
      <c r="C157" s="65">
        <v>44851</v>
      </c>
      <c r="D157" s="65">
        <v>44835</v>
      </c>
      <c r="E157" s="65">
        <v>44835</v>
      </c>
      <c r="F157" s="3" t="s">
        <v>743</v>
      </c>
      <c r="H157" s="3" t="s">
        <v>744</v>
      </c>
      <c r="K157" s="3" t="s">
        <v>700</v>
      </c>
      <c r="P157" s="3" t="s">
        <v>703</v>
      </c>
      <c r="Q157" s="3" t="s">
        <v>703</v>
      </c>
      <c r="S157" s="3" t="s">
        <v>743</v>
      </c>
      <c r="T157" s="68" t="s">
        <v>704</v>
      </c>
      <c r="V157" s="5" t="s">
        <v>990</v>
      </c>
      <c r="W157" s="61">
        <v>44798</v>
      </c>
      <c r="X157" s="61">
        <v>44774</v>
      </c>
      <c r="Z157" s="47" t="s">
        <v>453</v>
      </c>
      <c r="AG157" s="5" t="s">
        <v>842</v>
      </c>
      <c r="AH157" s="61">
        <v>44804</v>
      </c>
      <c r="AI157" s="61">
        <v>44774</v>
      </c>
      <c r="AJ157" t="s">
        <v>707</v>
      </c>
      <c r="AK157" s="47" t="s">
        <v>453</v>
      </c>
    </row>
    <row r="158" spans="1:37" x14ac:dyDescent="0.2">
      <c r="A158" s="5" t="s">
        <v>991</v>
      </c>
      <c r="B158" s="65">
        <v>44851</v>
      </c>
      <c r="C158" s="65">
        <v>44851</v>
      </c>
      <c r="D158" s="65">
        <v>44835</v>
      </c>
      <c r="E158" s="65">
        <v>44835</v>
      </c>
      <c r="F158" s="3" t="s">
        <v>698</v>
      </c>
      <c r="G158" s="3" t="s">
        <v>712</v>
      </c>
      <c r="H158" s="3" t="s">
        <v>699</v>
      </c>
      <c r="I158" s="3" t="s">
        <v>713</v>
      </c>
      <c r="J158" s="3" t="s">
        <v>714</v>
      </c>
      <c r="K158" s="3" t="s">
        <v>715</v>
      </c>
      <c r="L158" s="3" t="s">
        <v>701</v>
      </c>
      <c r="M158" s="3" t="s">
        <v>702</v>
      </c>
      <c r="P158" s="3" t="s">
        <v>703</v>
      </c>
      <c r="Q158" s="3" t="s">
        <v>703</v>
      </c>
      <c r="R158" s="3" t="s">
        <v>716</v>
      </c>
      <c r="S158" s="3" t="s">
        <v>698</v>
      </c>
      <c r="T158" s="68" t="s">
        <v>704</v>
      </c>
      <c r="V158" s="5" t="s">
        <v>992</v>
      </c>
      <c r="W158" s="61">
        <v>44798</v>
      </c>
      <c r="X158" s="61">
        <v>44774</v>
      </c>
      <c r="Z158" s="47" t="s">
        <v>453</v>
      </c>
      <c r="AG158" s="5" t="s">
        <v>804</v>
      </c>
      <c r="AH158" s="61">
        <v>44804</v>
      </c>
      <c r="AI158" s="61">
        <v>44774</v>
      </c>
      <c r="AJ158" t="s">
        <v>707</v>
      </c>
      <c r="AK158" s="47" t="s">
        <v>453</v>
      </c>
    </row>
    <row r="159" spans="1:37" x14ac:dyDescent="0.2">
      <c r="A159" s="5" t="s">
        <v>993</v>
      </c>
      <c r="B159" s="65">
        <v>44851</v>
      </c>
      <c r="C159" s="65">
        <v>44851</v>
      </c>
      <c r="D159" s="65">
        <v>44835</v>
      </c>
      <c r="E159" s="65">
        <v>44835</v>
      </c>
      <c r="F159" s="3" t="s">
        <v>698</v>
      </c>
      <c r="G159" s="3" t="s">
        <v>712</v>
      </c>
      <c r="H159" s="3" t="s">
        <v>699</v>
      </c>
      <c r="I159" s="3" t="s">
        <v>713</v>
      </c>
      <c r="J159" s="3" t="s">
        <v>714</v>
      </c>
      <c r="K159" s="3" t="s">
        <v>715</v>
      </c>
      <c r="L159" s="3" t="s">
        <v>701</v>
      </c>
      <c r="M159" s="3" t="s">
        <v>702</v>
      </c>
      <c r="P159" s="3" t="s">
        <v>703</v>
      </c>
      <c r="Q159" s="3" t="s">
        <v>703</v>
      </c>
      <c r="R159" s="3" t="s">
        <v>716</v>
      </c>
      <c r="S159" s="3" t="s">
        <v>698</v>
      </c>
      <c r="T159" s="68" t="s">
        <v>704</v>
      </c>
      <c r="V159" s="5" t="s">
        <v>994</v>
      </c>
      <c r="W159" s="61">
        <v>44798</v>
      </c>
      <c r="X159" s="61">
        <v>44774</v>
      </c>
      <c r="Z159" s="47" t="s">
        <v>453</v>
      </c>
      <c r="AG159" s="5" t="s">
        <v>995</v>
      </c>
      <c r="AH159" s="61">
        <v>44804</v>
      </c>
      <c r="AI159" s="61">
        <v>44774</v>
      </c>
      <c r="AJ159" t="s">
        <v>707</v>
      </c>
      <c r="AK159" s="47" t="s">
        <v>453</v>
      </c>
    </row>
    <row r="160" spans="1:37" x14ac:dyDescent="0.2">
      <c r="A160" s="5" t="s">
        <v>996</v>
      </c>
      <c r="B160" s="65">
        <v>44851</v>
      </c>
      <c r="C160" s="65">
        <v>44851</v>
      </c>
      <c r="D160" s="65">
        <v>44835</v>
      </c>
      <c r="E160" s="65">
        <v>44835</v>
      </c>
      <c r="F160" s="3" t="s">
        <v>698</v>
      </c>
      <c r="G160" s="3" t="s">
        <v>712</v>
      </c>
      <c r="H160" s="3" t="s">
        <v>699</v>
      </c>
      <c r="I160" s="3" t="s">
        <v>720</v>
      </c>
      <c r="J160" s="3" t="s">
        <v>721</v>
      </c>
      <c r="K160" s="3" t="s">
        <v>715</v>
      </c>
      <c r="L160" s="3" t="s">
        <v>701</v>
      </c>
      <c r="M160" s="3" t="s">
        <v>702</v>
      </c>
      <c r="P160" s="3" t="s">
        <v>703</v>
      </c>
      <c r="Q160" s="3" t="s">
        <v>703</v>
      </c>
      <c r="S160" s="3" t="s">
        <v>698</v>
      </c>
      <c r="T160" s="68" t="s">
        <v>704</v>
      </c>
      <c r="V160" s="5" t="s">
        <v>997</v>
      </c>
      <c r="W160" s="61">
        <v>44798</v>
      </c>
      <c r="X160" s="61">
        <v>44774</v>
      </c>
      <c r="Z160" s="47" t="s">
        <v>453</v>
      </c>
      <c r="AG160" s="5" t="s">
        <v>814</v>
      </c>
      <c r="AH160" s="61">
        <v>44804</v>
      </c>
      <c r="AI160" s="61">
        <v>44774</v>
      </c>
      <c r="AJ160" t="s">
        <v>707</v>
      </c>
      <c r="AK160" s="47" t="s">
        <v>453</v>
      </c>
    </row>
    <row r="161" spans="1:37" x14ac:dyDescent="0.2">
      <c r="A161" s="5" t="s">
        <v>998</v>
      </c>
      <c r="B161" s="65">
        <v>44851</v>
      </c>
      <c r="C161" s="65">
        <v>44851</v>
      </c>
      <c r="D161" s="65">
        <v>44835</v>
      </c>
      <c r="E161" s="65">
        <v>44835</v>
      </c>
      <c r="F161" s="3" t="s">
        <v>698</v>
      </c>
      <c r="G161" s="3" t="s">
        <v>712</v>
      </c>
      <c r="H161" s="3" t="s">
        <v>699</v>
      </c>
      <c r="I161" s="3" t="s">
        <v>713</v>
      </c>
      <c r="J161" s="3" t="s">
        <v>714</v>
      </c>
      <c r="K161" s="3" t="s">
        <v>715</v>
      </c>
      <c r="L161" s="3" t="s">
        <v>701</v>
      </c>
      <c r="M161" s="3" t="s">
        <v>702</v>
      </c>
      <c r="P161" s="3" t="s">
        <v>703</v>
      </c>
      <c r="Q161" s="3" t="s">
        <v>703</v>
      </c>
      <c r="R161" s="3" t="s">
        <v>716</v>
      </c>
      <c r="S161" s="3" t="s">
        <v>698</v>
      </c>
      <c r="T161" s="68" t="s">
        <v>704</v>
      </c>
      <c r="V161" s="5" t="s">
        <v>999</v>
      </c>
      <c r="W161" s="61">
        <v>44798</v>
      </c>
      <c r="X161" s="61">
        <v>44774</v>
      </c>
      <c r="Z161" s="47" t="s">
        <v>449</v>
      </c>
      <c r="AG161" s="5" t="s">
        <v>842</v>
      </c>
      <c r="AH161" s="61">
        <v>44804</v>
      </c>
      <c r="AI161" s="61">
        <v>44774</v>
      </c>
      <c r="AJ161" t="s">
        <v>707</v>
      </c>
      <c r="AK161" s="47" t="s">
        <v>453</v>
      </c>
    </row>
    <row r="162" spans="1:37" x14ac:dyDescent="0.2">
      <c r="A162" s="5" t="s">
        <v>1000</v>
      </c>
      <c r="B162" s="65">
        <v>44851</v>
      </c>
      <c r="C162" s="65">
        <v>44851</v>
      </c>
      <c r="D162" s="65">
        <v>44835</v>
      </c>
      <c r="E162" s="65">
        <v>44835</v>
      </c>
      <c r="F162" s="3" t="s">
        <v>698</v>
      </c>
      <c r="G162" s="3" t="s">
        <v>734</v>
      </c>
      <c r="H162" s="3" t="s">
        <v>699</v>
      </c>
      <c r="I162" s="3" t="s">
        <v>735</v>
      </c>
      <c r="J162" s="3" t="s">
        <v>786</v>
      </c>
      <c r="K162" s="3" t="s">
        <v>715</v>
      </c>
      <c r="L162" s="3" t="s">
        <v>701</v>
      </c>
      <c r="M162" s="3" t="s">
        <v>702</v>
      </c>
      <c r="P162" s="3" t="s">
        <v>703</v>
      </c>
      <c r="Q162" s="3" t="s">
        <v>703</v>
      </c>
      <c r="S162" s="3" t="s">
        <v>698</v>
      </c>
      <c r="T162" s="68" t="s">
        <v>704</v>
      </c>
      <c r="V162" s="5" t="s">
        <v>706</v>
      </c>
      <c r="W162" s="61">
        <v>44798</v>
      </c>
      <c r="X162" s="61">
        <v>44774</v>
      </c>
      <c r="Y162" t="s">
        <v>707</v>
      </c>
      <c r="Z162" s="47" t="s">
        <v>453</v>
      </c>
      <c r="AG162" s="5" t="s">
        <v>1001</v>
      </c>
      <c r="AH162" s="61">
        <v>44827</v>
      </c>
      <c r="AI162" s="61">
        <v>44805</v>
      </c>
      <c r="AJ162" t="s">
        <v>709</v>
      </c>
      <c r="AK162" s="47" t="s">
        <v>453</v>
      </c>
    </row>
    <row r="163" spans="1:37" x14ac:dyDescent="0.2">
      <c r="A163" s="5" t="s">
        <v>1002</v>
      </c>
      <c r="B163" s="65">
        <v>44851</v>
      </c>
      <c r="C163" s="65">
        <v>44851</v>
      </c>
      <c r="D163" s="65">
        <v>44835</v>
      </c>
      <c r="E163" s="65">
        <v>44835</v>
      </c>
      <c r="F163" s="3" t="s">
        <v>698</v>
      </c>
      <c r="H163" s="3" t="s">
        <v>749</v>
      </c>
      <c r="K163" s="3" t="s">
        <v>700</v>
      </c>
      <c r="L163" s="3" t="s">
        <v>728</v>
      </c>
      <c r="M163" s="3" t="s">
        <v>1003</v>
      </c>
      <c r="O163" s="3" t="s">
        <v>869</v>
      </c>
      <c r="P163" s="3" t="s">
        <v>703</v>
      </c>
      <c r="Q163" s="3" t="s">
        <v>703</v>
      </c>
      <c r="S163" s="3" t="s">
        <v>698</v>
      </c>
      <c r="T163" s="68" t="s">
        <v>704</v>
      </c>
      <c r="V163" s="5" t="s">
        <v>1004</v>
      </c>
      <c r="W163" s="61">
        <v>44798</v>
      </c>
      <c r="X163" s="61">
        <v>44774</v>
      </c>
      <c r="Z163" s="47" t="s">
        <v>453</v>
      </c>
      <c r="AG163" s="5" t="s">
        <v>1005</v>
      </c>
      <c r="AH163" s="61">
        <v>44827</v>
      </c>
      <c r="AI163" s="61">
        <v>44805</v>
      </c>
      <c r="AJ163" t="s">
        <v>707</v>
      </c>
      <c r="AK163" s="47" t="s">
        <v>453</v>
      </c>
    </row>
    <row r="164" spans="1:37" x14ac:dyDescent="0.2">
      <c r="A164" s="5" t="s">
        <v>1006</v>
      </c>
      <c r="B164" s="65">
        <v>44851</v>
      </c>
      <c r="C164" s="65">
        <v>44851</v>
      </c>
      <c r="D164" s="65">
        <v>44835</v>
      </c>
      <c r="E164" s="65">
        <v>44835</v>
      </c>
      <c r="F164" s="3" t="s">
        <v>698</v>
      </c>
      <c r="G164" s="3" t="s">
        <v>712</v>
      </c>
      <c r="H164" s="3" t="s">
        <v>867</v>
      </c>
      <c r="I164" s="3" t="s">
        <v>1007</v>
      </c>
      <c r="J164" s="3" t="s">
        <v>727</v>
      </c>
      <c r="K164" s="3" t="s">
        <v>715</v>
      </c>
      <c r="L164" s="3" t="s">
        <v>728</v>
      </c>
      <c r="M164" s="3" t="s">
        <v>1008</v>
      </c>
      <c r="N164" s="3" t="s">
        <v>792</v>
      </c>
      <c r="O164" s="3" t="s">
        <v>792</v>
      </c>
      <c r="P164" s="3" t="s">
        <v>703</v>
      </c>
      <c r="Q164" s="3" t="s">
        <v>703</v>
      </c>
      <c r="R164" s="3" t="s">
        <v>867</v>
      </c>
      <c r="S164" s="3" t="s">
        <v>698</v>
      </c>
      <c r="T164" s="68" t="s">
        <v>704</v>
      </c>
      <c r="V164" s="5" t="s">
        <v>1009</v>
      </c>
      <c r="W164" s="61">
        <v>44798</v>
      </c>
      <c r="X164" s="61">
        <v>44774</v>
      </c>
      <c r="Z164" s="47" t="s">
        <v>453</v>
      </c>
      <c r="AG164" s="5" t="s">
        <v>1010</v>
      </c>
      <c r="AH164" s="61">
        <v>44827</v>
      </c>
      <c r="AI164" s="61">
        <v>44805</v>
      </c>
      <c r="AJ164" t="s">
        <v>707</v>
      </c>
      <c r="AK164" s="47" t="s">
        <v>453</v>
      </c>
    </row>
    <row r="165" spans="1:37" x14ac:dyDescent="0.2">
      <c r="A165" s="5" t="s">
        <v>1011</v>
      </c>
      <c r="B165" s="65">
        <v>44851</v>
      </c>
      <c r="C165" s="65">
        <v>44851</v>
      </c>
      <c r="D165" s="65">
        <v>44835</v>
      </c>
      <c r="E165" s="65">
        <v>44835</v>
      </c>
      <c r="F165" s="3" t="s">
        <v>698</v>
      </c>
      <c r="G165" s="3" t="s">
        <v>734</v>
      </c>
      <c r="H165" s="3" t="s">
        <v>699</v>
      </c>
      <c r="I165" s="3" t="s">
        <v>735</v>
      </c>
      <c r="J165" s="3" t="s">
        <v>786</v>
      </c>
      <c r="K165" s="3" t="s">
        <v>715</v>
      </c>
      <c r="L165" s="3" t="s">
        <v>701</v>
      </c>
      <c r="M165" s="3" t="s">
        <v>702</v>
      </c>
      <c r="P165" s="3" t="s">
        <v>703</v>
      </c>
      <c r="Q165" s="3" t="s">
        <v>703</v>
      </c>
      <c r="S165" s="3" t="s">
        <v>698</v>
      </c>
      <c r="T165" s="68" t="s">
        <v>704</v>
      </c>
      <c r="V165" s="5" t="s">
        <v>999</v>
      </c>
      <c r="W165" s="61">
        <v>44798</v>
      </c>
      <c r="X165" s="61">
        <v>44774</v>
      </c>
      <c r="Z165" s="47" t="s">
        <v>449</v>
      </c>
      <c r="AG165" s="5" t="s">
        <v>1012</v>
      </c>
      <c r="AH165" s="61">
        <v>44827</v>
      </c>
      <c r="AI165" s="61">
        <v>44805</v>
      </c>
      <c r="AJ165" t="s">
        <v>707</v>
      </c>
      <c r="AK165" s="47" t="s">
        <v>453</v>
      </c>
    </row>
    <row r="166" spans="1:37" x14ac:dyDescent="0.2">
      <c r="A166" s="5" t="s">
        <v>1013</v>
      </c>
      <c r="B166" s="65">
        <v>44851</v>
      </c>
      <c r="C166" s="65">
        <v>44851</v>
      </c>
      <c r="D166" s="65">
        <v>44835</v>
      </c>
      <c r="E166" s="65">
        <v>44835</v>
      </c>
      <c r="F166" s="3" t="s">
        <v>698</v>
      </c>
      <c r="G166" s="3" t="s">
        <v>734</v>
      </c>
      <c r="H166" s="3" t="s">
        <v>699</v>
      </c>
      <c r="I166" s="3" t="s">
        <v>735</v>
      </c>
      <c r="J166" s="3" t="s">
        <v>771</v>
      </c>
      <c r="K166" s="3" t="s">
        <v>715</v>
      </c>
      <c r="L166" s="3" t="s">
        <v>701</v>
      </c>
      <c r="M166" s="3" t="s">
        <v>702</v>
      </c>
      <c r="P166" s="3" t="s">
        <v>703</v>
      </c>
      <c r="Q166" s="3" t="s">
        <v>703</v>
      </c>
      <c r="S166" s="3" t="s">
        <v>698</v>
      </c>
      <c r="T166" s="68" t="s">
        <v>704</v>
      </c>
      <c r="V166" s="5" t="s">
        <v>1014</v>
      </c>
      <c r="W166" s="61">
        <v>44798</v>
      </c>
      <c r="X166" s="61">
        <v>44774</v>
      </c>
      <c r="Z166" s="47" t="s">
        <v>453</v>
      </c>
      <c r="AG166" s="5" t="s">
        <v>1015</v>
      </c>
      <c r="AH166" s="61">
        <v>44827</v>
      </c>
      <c r="AI166" s="61">
        <v>44805</v>
      </c>
      <c r="AJ166" t="s">
        <v>707</v>
      </c>
      <c r="AK166" s="47" t="s">
        <v>453</v>
      </c>
    </row>
    <row r="167" spans="1:37" x14ac:dyDescent="0.2">
      <c r="A167" s="5" t="s">
        <v>1016</v>
      </c>
      <c r="B167" s="65">
        <v>44851</v>
      </c>
      <c r="C167" s="65">
        <v>44851</v>
      </c>
      <c r="D167" s="65">
        <v>44835</v>
      </c>
      <c r="E167" s="65">
        <v>44835</v>
      </c>
      <c r="F167" s="3" t="s">
        <v>698</v>
      </c>
      <c r="H167" s="3" t="s">
        <v>725</v>
      </c>
      <c r="K167" s="3" t="s">
        <v>700</v>
      </c>
      <c r="L167" s="3" t="s">
        <v>728</v>
      </c>
      <c r="M167" s="3" t="s">
        <v>1017</v>
      </c>
      <c r="P167" s="3" t="s">
        <v>703</v>
      </c>
      <c r="Q167" s="3" t="s">
        <v>703</v>
      </c>
      <c r="S167" s="3" t="s">
        <v>698</v>
      </c>
      <c r="T167" s="68" t="s">
        <v>704</v>
      </c>
      <c r="V167" s="5" t="s">
        <v>1018</v>
      </c>
      <c r="W167" s="61">
        <v>44798</v>
      </c>
      <c r="X167" s="61">
        <v>44774</v>
      </c>
      <c r="Y167" t="s">
        <v>707</v>
      </c>
      <c r="Z167" s="47" t="s">
        <v>449</v>
      </c>
      <c r="AG167" s="5" t="s">
        <v>1019</v>
      </c>
      <c r="AH167" s="61">
        <v>44827</v>
      </c>
      <c r="AI167" s="61">
        <v>44805</v>
      </c>
      <c r="AJ167" t="s">
        <v>707</v>
      </c>
      <c r="AK167" s="47" t="s">
        <v>453</v>
      </c>
    </row>
    <row r="168" spans="1:37" x14ac:dyDescent="0.2">
      <c r="A168" s="5" t="s">
        <v>1020</v>
      </c>
      <c r="B168" s="65">
        <v>44851</v>
      </c>
      <c r="C168" s="65">
        <v>44851</v>
      </c>
      <c r="D168" s="65">
        <v>44835</v>
      </c>
      <c r="E168" s="65">
        <v>44835</v>
      </c>
      <c r="F168" s="3" t="s">
        <v>743</v>
      </c>
      <c r="G168" s="3" t="s">
        <v>712</v>
      </c>
      <c r="H168" s="3" t="s">
        <v>763</v>
      </c>
      <c r="I168" s="3" t="s">
        <v>713</v>
      </c>
      <c r="J168" s="3" t="s">
        <v>799</v>
      </c>
      <c r="K168" s="3" t="s">
        <v>715</v>
      </c>
      <c r="L168" s="3" t="s">
        <v>764</v>
      </c>
      <c r="M168" s="3" t="s">
        <v>764</v>
      </c>
      <c r="P168" s="3" t="s">
        <v>703</v>
      </c>
      <c r="Q168" s="3" t="s">
        <v>703</v>
      </c>
      <c r="R168" s="3" t="s">
        <v>716</v>
      </c>
      <c r="S168" s="3" t="s">
        <v>743</v>
      </c>
      <c r="T168" s="68" t="s">
        <v>704</v>
      </c>
      <c r="V168" s="5" t="s">
        <v>1021</v>
      </c>
      <c r="W168" s="61">
        <v>44798</v>
      </c>
      <c r="X168" s="61">
        <v>44774</v>
      </c>
      <c r="Z168" s="47" t="s">
        <v>453</v>
      </c>
      <c r="AG168" s="5" t="s">
        <v>1022</v>
      </c>
      <c r="AH168" s="61">
        <v>44827</v>
      </c>
      <c r="AI168" s="61">
        <v>44805</v>
      </c>
      <c r="AJ168" t="s">
        <v>707</v>
      </c>
      <c r="AK168" s="47" t="s">
        <v>453</v>
      </c>
    </row>
    <row r="169" spans="1:37" x14ac:dyDescent="0.2">
      <c r="A169" s="5" t="s">
        <v>1023</v>
      </c>
      <c r="B169" s="65">
        <v>44851</v>
      </c>
      <c r="C169" s="65">
        <v>44851</v>
      </c>
      <c r="D169" s="65">
        <v>44835</v>
      </c>
      <c r="E169" s="65">
        <v>44835</v>
      </c>
      <c r="F169" s="3" t="s">
        <v>698</v>
      </c>
      <c r="G169" s="3" t="s">
        <v>734</v>
      </c>
      <c r="H169" s="3" t="s">
        <v>699</v>
      </c>
      <c r="I169" s="3" t="s">
        <v>735</v>
      </c>
      <c r="J169" s="3" t="s">
        <v>786</v>
      </c>
      <c r="K169" s="3" t="s">
        <v>715</v>
      </c>
      <c r="L169" s="3" t="s">
        <v>701</v>
      </c>
      <c r="M169" s="3" t="s">
        <v>702</v>
      </c>
      <c r="P169" s="3" t="s">
        <v>703</v>
      </c>
      <c r="Q169" s="3" t="s">
        <v>703</v>
      </c>
      <c r="S169" s="3" t="s">
        <v>698</v>
      </c>
      <c r="T169" s="68" t="s">
        <v>704</v>
      </c>
      <c r="V169" s="5" t="s">
        <v>1024</v>
      </c>
      <c r="W169" s="61">
        <v>44798</v>
      </c>
      <c r="X169" s="61">
        <v>44774</v>
      </c>
      <c r="Y169" t="s">
        <v>707</v>
      </c>
      <c r="Z169" s="47" t="s">
        <v>449</v>
      </c>
      <c r="AG169" s="5" t="s">
        <v>1025</v>
      </c>
      <c r="AH169" s="61">
        <v>44827</v>
      </c>
      <c r="AI169" s="61">
        <v>44805</v>
      </c>
      <c r="AJ169" t="s">
        <v>707</v>
      </c>
      <c r="AK169" s="47" t="s">
        <v>453</v>
      </c>
    </row>
    <row r="170" spans="1:37" x14ac:dyDescent="0.2">
      <c r="A170" s="5" t="s">
        <v>1026</v>
      </c>
      <c r="B170" s="65">
        <v>44851</v>
      </c>
      <c r="C170" s="65">
        <v>44851</v>
      </c>
      <c r="D170" s="65">
        <v>44835</v>
      </c>
      <c r="E170" s="65">
        <v>44835</v>
      </c>
      <c r="F170" s="3" t="s">
        <v>698</v>
      </c>
      <c r="G170" s="3" t="s">
        <v>734</v>
      </c>
      <c r="H170" s="3" t="s">
        <v>699</v>
      </c>
      <c r="I170" s="3" t="s">
        <v>735</v>
      </c>
      <c r="J170" s="3" t="s">
        <v>771</v>
      </c>
      <c r="K170" s="3" t="s">
        <v>715</v>
      </c>
      <c r="L170" s="3" t="s">
        <v>701</v>
      </c>
      <c r="M170" s="3" t="s">
        <v>702</v>
      </c>
      <c r="P170" s="3" t="s">
        <v>703</v>
      </c>
      <c r="Q170" s="3" t="s">
        <v>703</v>
      </c>
      <c r="S170" s="3" t="s">
        <v>698</v>
      </c>
      <c r="T170" s="68" t="s">
        <v>704</v>
      </c>
      <c r="V170" s="5" t="s">
        <v>1027</v>
      </c>
      <c r="W170" s="61">
        <v>44798</v>
      </c>
      <c r="X170" s="61">
        <v>44774</v>
      </c>
      <c r="Y170" t="s">
        <v>707</v>
      </c>
      <c r="Z170" s="47" t="s">
        <v>449</v>
      </c>
      <c r="AG170" s="5" t="s">
        <v>1028</v>
      </c>
      <c r="AH170" s="61">
        <v>44827</v>
      </c>
      <c r="AI170" s="61">
        <v>44805</v>
      </c>
      <c r="AJ170" t="s">
        <v>707</v>
      </c>
      <c r="AK170" s="47" t="s">
        <v>453</v>
      </c>
    </row>
    <row r="171" spans="1:37" x14ac:dyDescent="0.2">
      <c r="A171" s="5" t="s">
        <v>1029</v>
      </c>
      <c r="B171" s="65">
        <v>44851</v>
      </c>
      <c r="C171" s="65">
        <v>44851</v>
      </c>
      <c r="D171" s="65">
        <v>44835</v>
      </c>
      <c r="E171" s="65">
        <v>44835</v>
      </c>
      <c r="F171" s="3" t="s">
        <v>698</v>
      </c>
      <c r="G171" s="3" t="s">
        <v>712</v>
      </c>
      <c r="H171" s="3" t="s">
        <v>699</v>
      </c>
      <c r="I171" s="3" t="s">
        <v>720</v>
      </c>
      <c r="J171" s="3" t="s">
        <v>721</v>
      </c>
      <c r="K171" s="3" t="s">
        <v>715</v>
      </c>
      <c r="L171" s="3" t="s">
        <v>701</v>
      </c>
      <c r="M171" s="3" t="s">
        <v>702</v>
      </c>
      <c r="P171" s="3" t="s">
        <v>703</v>
      </c>
      <c r="Q171" s="3" t="s">
        <v>703</v>
      </c>
      <c r="S171" s="3" t="s">
        <v>698</v>
      </c>
      <c r="T171" s="68" t="s">
        <v>704</v>
      </c>
      <c r="V171" s="5" t="s">
        <v>1030</v>
      </c>
      <c r="W171" s="61">
        <v>44798</v>
      </c>
      <c r="X171" s="61">
        <v>44774</v>
      </c>
      <c r="Z171" s="47" t="s">
        <v>453</v>
      </c>
      <c r="AG171" s="5" t="s">
        <v>1031</v>
      </c>
      <c r="AH171" s="61">
        <v>44827</v>
      </c>
      <c r="AI171" s="61">
        <v>44805</v>
      </c>
      <c r="AJ171" t="s">
        <v>707</v>
      </c>
      <c r="AK171" s="47" t="s">
        <v>453</v>
      </c>
    </row>
    <row r="172" spans="1:37" x14ac:dyDescent="0.2">
      <c r="A172" s="5" t="s">
        <v>1032</v>
      </c>
      <c r="B172" s="65">
        <v>44851</v>
      </c>
      <c r="C172" s="65">
        <v>44851</v>
      </c>
      <c r="D172" s="65">
        <v>44835</v>
      </c>
      <c r="E172" s="65">
        <v>44835</v>
      </c>
      <c r="F172" s="3" t="s">
        <v>698</v>
      </c>
      <c r="G172" s="3" t="s">
        <v>712</v>
      </c>
      <c r="I172" s="3" t="s">
        <v>750</v>
      </c>
      <c r="J172" s="3" t="s">
        <v>751</v>
      </c>
      <c r="K172" s="3" t="s">
        <v>715</v>
      </c>
      <c r="L172" s="3" t="s">
        <v>728</v>
      </c>
      <c r="M172" s="3" t="s">
        <v>1033</v>
      </c>
      <c r="N172" s="3" t="s">
        <v>831</v>
      </c>
      <c r="O172" s="3" t="s">
        <v>831</v>
      </c>
      <c r="P172" s="3" t="s">
        <v>832</v>
      </c>
      <c r="Q172" s="3" t="s">
        <v>703</v>
      </c>
      <c r="R172" s="3" t="s">
        <v>969</v>
      </c>
      <c r="S172" s="3" t="s">
        <v>698</v>
      </c>
      <c r="T172" s="68" t="s">
        <v>704</v>
      </c>
      <c r="V172" s="5" t="s">
        <v>1034</v>
      </c>
      <c r="W172" s="61">
        <v>44798</v>
      </c>
      <c r="X172" s="61">
        <v>44774</v>
      </c>
      <c r="Z172" s="47" t="s">
        <v>453</v>
      </c>
      <c r="AG172" s="5" t="s">
        <v>1001</v>
      </c>
      <c r="AH172" s="61">
        <v>44827</v>
      </c>
      <c r="AI172" s="61">
        <v>44805</v>
      </c>
      <c r="AJ172" t="s">
        <v>709</v>
      </c>
      <c r="AK172" s="47" t="s">
        <v>453</v>
      </c>
    </row>
    <row r="173" spans="1:37" x14ac:dyDescent="0.2">
      <c r="A173" s="5" t="s">
        <v>1035</v>
      </c>
      <c r="B173" s="65">
        <v>44851</v>
      </c>
      <c r="C173" s="65">
        <v>44851</v>
      </c>
      <c r="D173" s="65">
        <v>44835</v>
      </c>
      <c r="E173" s="65">
        <v>44835</v>
      </c>
      <c r="F173" s="3" t="s">
        <v>698</v>
      </c>
      <c r="H173" s="3" t="s">
        <v>699</v>
      </c>
      <c r="K173" s="3" t="s">
        <v>700</v>
      </c>
      <c r="L173" s="3" t="s">
        <v>701</v>
      </c>
      <c r="M173" s="3" t="s">
        <v>702</v>
      </c>
      <c r="P173" s="3" t="s">
        <v>703</v>
      </c>
      <c r="Q173" s="3" t="s">
        <v>703</v>
      </c>
      <c r="S173" s="3" t="s">
        <v>698</v>
      </c>
      <c r="T173" s="68" t="s">
        <v>704</v>
      </c>
      <c r="V173" s="5" t="s">
        <v>1036</v>
      </c>
      <c r="W173" s="61">
        <v>44798</v>
      </c>
      <c r="X173" s="61">
        <v>44774</v>
      </c>
      <c r="Z173" s="47" t="s">
        <v>453</v>
      </c>
      <c r="AG173" s="5" t="s">
        <v>1005</v>
      </c>
      <c r="AH173" s="61">
        <v>44827</v>
      </c>
      <c r="AI173" s="61">
        <v>44805</v>
      </c>
      <c r="AJ173" t="s">
        <v>707</v>
      </c>
      <c r="AK173" s="47" t="s">
        <v>453</v>
      </c>
    </row>
    <row r="174" spans="1:37" x14ac:dyDescent="0.2">
      <c r="A174" s="5" t="s">
        <v>1037</v>
      </c>
      <c r="B174" s="65">
        <v>44851</v>
      </c>
      <c r="C174" s="65">
        <v>44851</v>
      </c>
      <c r="D174" s="65">
        <v>44835</v>
      </c>
      <c r="E174" s="65">
        <v>44835</v>
      </c>
      <c r="F174" s="3" t="s">
        <v>743</v>
      </c>
      <c r="G174" s="3" t="s">
        <v>712</v>
      </c>
      <c r="H174" s="3" t="s">
        <v>744</v>
      </c>
      <c r="I174" s="3" t="s">
        <v>713</v>
      </c>
      <c r="J174" s="3" t="s">
        <v>714</v>
      </c>
      <c r="K174" s="3" t="s">
        <v>715</v>
      </c>
      <c r="L174" s="3" t="s">
        <v>764</v>
      </c>
      <c r="M174" s="3" t="s">
        <v>764</v>
      </c>
      <c r="P174" s="3" t="s">
        <v>703</v>
      </c>
      <c r="Q174" s="3" t="s">
        <v>703</v>
      </c>
      <c r="R174" s="3" t="s">
        <v>716</v>
      </c>
      <c r="S174" s="3" t="s">
        <v>743</v>
      </c>
      <c r="T174" s="68" t="s">
        <v>704</v>
      </c>
      <c r="V174" s="5" t="s">
        <v>1038</v>
      </c>
      <c r="W174" s="61">
        <v>44798</v>
      </c>
      <c r="X174" s="61">
        <v>44774</v>
      </c>
      <c r="Z174" s="47" t="s">
        <v>453</v>
      </c>
      <c r="AG174" s="5" t="s">
        <v>1039</v>
      </c>
      <c r="AH174" s="61">
        <v>44827</v>
      </c>
      <c r="AI174" s="61">
        <v>44805</v>
      </c>
      <c r="AJ174" t="s">
        <v>707</v>
      </c>
      <c r="AK174" s="47" t="s">
        <v>453</v>
      </c>
    </row>
    <row r="175" spans="1:37" x14ac:dyDescent="0.2">
      <c r="A175" s="5" t="s">
        <v>1040</v>
      </c>
      <c r="B175" s="65">
        <v>44851</v>
      </c>
      <c r="C175" s="65">
        <v>44851</v>
      </c>
      <c r="D175" s="65">
        <v>44835</v>
      </c>
      <c r="E175" s="65">
        <v>44835</v>
      </c>
      <c r="F175" s="3" t="s">
        <v>698</v>
      </c>
      <c r="G175" s="3" t="s">
        <v>712</v>
      </c>
      <c r="H175" s="3" t="s">
        <v>699</v>
      </c>
      <c r="I175" s="3" t="s">
        <v>720</v>
      </c>
      <c r="J175" s="3" t="s">
        <v>721</v>
      </c>
      <c r="K175" s="3" t="s">
        <v>715</v>
      </c>
      <c r="L175" s="3" t="s">
        <v>701</v>
      </c>
      <c r="M175" s="3" t="s">
        <v>702</v>
      </c>
      <c r="P175" s="3" t="s">
        <v>703</v>
      </c>
      <c r="Q175" s="3" t="s">
        <v>703</v>
      </c>
      <c r="S175" s="3" t="s">
        <v>698</v>
      </c>
      <c r="T175" s="68" t="s">
        <v>704</v>
      </c>
      <c r="V175" s="5" t="s">
        <v>1041</v>
      </c>
      <c r="W175" s="61">
        <v>44798</v>
      </c>
      <c r="X175" s="61">
        <v>44774</v>
      </c>
      <c r="Z175" s="47" t="s">
        <v>453</v>
      </c>
      <c r="AG175" s="5" t="s">
        <v>1042</v>
      </c>
      <c r="AH175" s="61">
        <v>44827</v>
      </c>
      <c r="AI175" s="61">
        <v>44805</v>
      </c>
      <c r="AJ175" t="s">
        <v>707</v>
      </c>
      <c r="AK175" s="47" t="s">
        <v>453</v>
      </c>
    </row>
    <row r="176" spans="1:37" x14ac:dyDescent="0.2">
      <c r="A176" s="5" t="s">
        <v>1043</v>
      </c>
      <c r="B176" s="65">
        <v>44851</v>
      </c>
      <c r="C176" s="65">
        <v>44851</v>
      </c>
      <c r="D176" s="65">
        <v>44835</v>
      </c>
      <c r="E176" s="65">
        <v>44835</v>
      </c>
      <c r="F176" s="3" t="s">
        <v>698</v>
      </c>
      <c r="G176" s="3" t="s">
        <v>712</v>
      </c>
      <c r="I176" s="3" t="s">
        <v>710</v>
      </c>
      <c r="J176" s="3" t="s">
        <v>1044</v>
      </c>
      <c r="K176" s="3" t="s">
        <v>715</v>
      </c>
      <c r="L176" s="3" t="s">
        <v>728</v>
      </c>
      <c r="M176" s="3" t="s">
        <v>1045</v>
      </c>
      <c r="N176" s="3" t="s">
        <v>779</v>
      </c>
      <c r="O176" s="3" t="s">
        <v>779</v>
      </c>
      <c r="P176" s="3" t="s">
        <v>832</v>
      </c>
      <c r="Q176" s="3" t="s">
        <v>703</v>
      </c>
      <c r="R176" s="3" t="s">
        <v>754</v>
      </c>
      <c r="S176" s="3" t="s">
        <v>698</v>
      </c>
      <c r="T176" s="68" t="s">
        <v>704</v>
      </c>
      <c r="V176" s="5" t="s">
        <v>1046</v>
      </c>
      <c r="W176" s="61">
        <v>44798</v>
      </c>
      <c r="X176" s="61">
        <v>44774</v>
      </c>
      <c r="Z176" s="47" t="s">
        <v>453</v>
      </c>
      <c r="AG176" s="5" t="s">
        <v>1047</v>
      </c>
      <c r="AH176" s="61">
        <v>44827</v>
      </c>
      <c r="AI176" s="61">
        <v>44805</v>
      </c>
      <c r="AJ176" t="s">
        <v>709</v>
      </c>
      <c r="AK176" s="47" t="s">
        <v>453</v>
      </c>
    </row>
    <row r="177" spans="1:37" x14ac:dyDescent="0.2">
      <c r="A177" s="5" t="s">
        <v>1048</v>
      </c>
      <c r="B177" s="65">
        <v>44851</v>
      </c>
      <c r="C177" s="65">
        <v>44851</v>
      </c>
      <c r="D177" s="65">
        <v>44835</v>
      </c>
      <c r="E177" s="65">
        <v>44835</v>
      </c>
      <c r="F177" s="3" t="s">
        <v>698</v>
      </c>
      <c r="G177" s="3" t="s">
        <v>712</v>
      </c>
      <c r="H177" s="3" t="s">
        <v>828</v>
      </c>
      <c r="I177" s="3" t="s">
        <v>1007</v>
      </c>
      <c r="J177" s="3" t="s">
        <v>727</v>
      </c>
      <c r="K177" s="3" t="s">
        <v>715</v>
      </c>
      <c r="L177" s="3" t="s">
        <v>728</v>
      </c>
      <c r="M177" s="3" t="s">
        <v>1049</v>
      </c>
      <c r="N177" s="3" t="s">
        <v>779</v>
      </c>
      <c r="O177" s="3" t="s">
        <v>779</v>
      </c>
      <c r="P177" s="3" t="s">
        <v>703</v>
      </c>
      <c r="Q177" s="3" t="s">
        <v>703</v>
      </c>
      <c r="R177" s="3" t="s">
        <v>754</v>
      </c>
      <c r="S177" s="3" t="s">
        <v>698</v>
      </c>
      <c r="T177" s="68" t="s">
        <v>704</v>
      </c>
      <c r="V177" s="5" t="s">
        <v>1050</v>
      </c>
      <c r="W177" s="61">
        <v>44798</v>
      </c>
      <c r="X177" s="61">
        <v>44774</v>
      </c>
      <c r="Z177" s="47" t="s">
        <v>453</v>
      </c>
      <c r="AG177" s="5" t="s">
        <v>1031</v>
      </c>
      <c r="AH177" s="61">
        <v>44827</v>
      </c>
      <c r="AI177" s="61">
        <v>44805</v>
      </c>
      <c r="AJ177" t="s">
        <v>707</v>
      </c>
      <c r="AK177" s="47" t="s">
        <v>453</v>
      </c>
    </row>
    <row r="178" spans="1:37" x14ac:dyDescent="0.2">
      <c r="A178" s="5" t="s">
        <v>1051</v>
      </c>
      <c r="B178" s="65">
        <v>44851</v>
      </c>
      <c r="C178" s="65">
        <v>44851</v>
      </c>
      <c r="D178" s="65">
        <v>44835</v>
      </c>
      <c r="E178" s="65">
        <v>44835</v>
      </c>
      <c r="F178" s="3" t="s">
        <v>698</v>
      </c>
      <c r="G178" s="3" t="s">
        <v>712</v>
      </c>
      <c r="H178" s="3" t="s">
        <v>699</v>
      </c>
      <c r="I178" s="3" t="s">
        <v>720</v>
      </c>
      <c r="J178" s="3" t="s">
        <v>721</v>
      </c>
      <c r="K178" s="3" t="s">
        <v>715</v>
      </c>
      <c r="L178" s="3" t="s">
        <v>701</v>
      </c>
      <c r="M178" s="3" t="s">
        <v>702</v>
      </c>
      <c r="P178" s="3" t="s">
        <v>703</v>
      </c>
      <c r="Q178" s="3" t="s">
        <v>703</v>
      </c>
      <c r="S178" s="3" t="s">
        <v>698</v>
      </c>
      <c r="T178" s="68" t="s">
        <v>704</v>
      </c>
      <c r="V178" s="5" t="s">
        <v>1052</v>
      </c>
      <c r="W178" s="61">
        <v>44798</v>
      </c>
      <c r="X178" s="61">
        <v>44774</v>
      </c>
      <c r="Z178" s="47" t="s">
        <v>453</v>
      </c>
      <c r="AG178" s="5" t="s">
        <v>1053</v>
      </c>
      <c r="AH178" s="61">
        <v>44827</v>
      </c>
      <c r="AI178" s="61">
        <v>44805</v>
      </c>
      <c r="AJ178" t="s">
        <v>707</v>
      </c>
      <c r="AK178" s="47" t="s">
        <v>453</v>
      </c>
    </row>
    <row r="179" spans="1:37" x14ac:dyDescent="0.2">
      <c r="A179" s="5" t="s">
        <v>1054</v>
      </c>
      <c r="B179" s="65">
        <v>44851</v>
      </c>
      <c r="C179" s="65">
        <v>44851</v>
      </c>
      <c r="D179" s="65">
        <v>44835</v>
      </c>
      <c r="E179" s="65">
        <v>44835</v>
      </c>
      <c r="F179" s="3" t="s">
        <v>698</v>
      </c>
      <c r="G179" s="3" t="s">
        <v>712</v>
      </c>
      <c r="H179" s="3" t="s">
        <v>749</v>
      </c>
      <c r="I179" s="3" t="s">
        <v>1055</v>
      </c>
      <c r="J179" s="3" t="s">
        <v>1056</v>
      </c>
      <c r="K179" s="3" t="s">
        <v>715</v>
      </c>
      <c r="L179" s="3" t="s">
        <v>728</v>
      </c>
      <c r="M179" s="3" t="s">
        <v>1057</v>
      </c>
      <c r="N179" s="3" t="s">
        <v>869</v>
      </c>
      <c r="O179" s="3" t="s">
        <v>869</v>
      </c>
      <c r="P179" s="3" t="s">
        <v>703</v>
      </c>
      <c r="Q179" s="3" t="s">
        <v>703</v>
      </c>
      <c r="S179" s="3" t="s">
        <v>698</v>
      </c>
      <c r="T179" s="68" t="s">
        <v>704</v>
      </c>
      <c r="V179" s="5" t="s">
        <v>1058</v>
      </c>
      <c r="W179" s="61">
        <v>44798</v>
      </c>
      <c r="X179" s="61">
        <v>44774</v>
      </c>
      <c r="Z179" s="47" t="s">
        <v>453</v>
      </c>
      <c r="AG179" s="5" t="s">
        <v>1059</v>
      </c>
      <c r="AH179" s="61">
        <v>44827</v>
      </c>
      <c r="AI179" s="61">
        <v>44805</v>
      </c>
      <c r="AJ179" t="s">
        <v>707</v>
      </c>
      <c r="AK179" s="47" t="s">
        <v>453</v>
      </c>
    </row>
    <row r="180" spans="1:37" x14ac:dyDescent="0.2">
      <c r="A180" s="5" t="s">
        <v>1060</v>
      </c>
      <c r="B180" s="65">
        <v>44851</v>
      </c>
      <c r="C180" s="65">
        <v>44851</v>
      </c>
      <c r="D180" s="65">
        <v>44835</v>
      </c>
      <c r="E180" s="65">
        <v>44835</v>
      </c>
      <c r="F180" s="3" t="s">
        <v>698</v>
      </c>
      <c r="G180" s="3" t="s">
        <v>712</v>
      </c>
      <c r="H180" s="3" t="s">
        <v>699</v>
      </c>
      <c r="I180" s="3" t="s">
        <v>713</v>
      </c>
      <c r="J180" s="3" t="s">
        <v>714</v>
      </c>
      <c r="K180" s="3" t="s">
        <v>715</v>
      </c>
      <c r="L180" s="3" t="s">
        <v>701</v>
      </c>
      <c r="M180" s="3" t="s">
        <v>702</v>
      </c>
      <c r="P180" s="3" t="s">
        <v>703</v>
      </c>
      <c r="Q180" s="3" t="s">
        <v>703</v>
      </c>
      <c r="R180" s="3" t="s">
        <v>716</v>
      </c>
      <c r="S180" s="3" t="s">
        <v>698</v>
      </c>
      <c r="T180" s="68" t="s">
        <v>704</v>
      </c>
      <c r="V180" s="5" t="s">
        <v>1061</v>
      </c>
      <c r="W180" s="61">
        <v>44798</v>
      </c>
      <c r="X180" s="61">
        <v>44774</v>
      </c>
      <c r="Z180" s="47" t="s">
        <v>453</v>
      </c>
      <c r="AG180" s="5" t="s">
        <v>1062</v>
      </c>
      <c r="AH180" s="61">
        <v>44827</v>
      </c>
      <c r="AI180" s="61">
        <v>44805</v>
      </c>
      <c r="AJ180" t="s">
        <v>707</v>
      </c>
      <c r="AK180" s="47" t="s">
        <v>453</v>
      </c>
    </row>
    <row r="181" spans="1:37" x14ac:dyDescent="0.2">
      <c r="A181" s="6" t="s">
        <v>1063</v>
      </c>
      <c r="B181" s="69">
        <v>44851</v>
      </c>
      <c r="C181" s="69">
        <v>44851</v>
      </c>
      <c r="D181" s="69">
        <v>44835</v>
      </c>
      <c r="E181" s="69">
        <v>44835</v>
      </c>
      <c r="F181" s="53" t="s">
        <v>698</v>
      </c>
      <c r="G181" s="53" t="s">
        <v>712</v>
      </c>
      <c r="H181" s="53" t="s">
        <v>867</v>
      </c>
      <c r="I181" s="53" t="s">
        <v>750</v>
      </c>
      <c r="J181" s="53" t="s">
        <v>751</v>
      </c>
      <c r="K181" s="53" t="s">
        <v>715</v>
      </c>
      <c r="L181" s="53" t="s">
        <v>728</v>
      </c>
      <c r="M181" s="53" t="s">
        <v>1064</v>
      </c>
      <c r="N181" s="53" t="s">
        <v>753</v>
      </c>
      <c r="O181" s="53" t="s">
        <v>753</v>
      </c>
      <c r="P181" s="53" t="s">
        <v>703</v>
      </c>
      <c r="Q181" s="53" t="s">
        <v>703</v>
      </c>
      <c r="R181" s="53" t="s">
        <v>1065</v>
      </c>
      <c r="S181" s="53" t="s">
        <v>698</v>
      </c>
      <c r="T181" s="70" t="s">
        <v>704</v>
      </c>
      <c r="V181" s="6" t="s">
        <v>1066</v>
      </c>
      <c r="W181" s="62">
        <v>44798</v>
      </c>
      <c r="X181" s="62">
        <v>44774</v>
      </c>
      <c r="Y181" s="7" t="s">
        <v>707</v>
      </c>
      <c r="Z181" s="49" t="s">
        <v>449</v>
      </c>
      <c r="AG181" s="6" t="s">
        <v>1001</v>
      </c>
      <c r="AH181" s="62">
        <v>44827</v>
      </c>
      <c r="AI181" s="62">
        <v>44805</v>
      </c>
      <c r="AJ181" s="7" t="s">
        <v>709</v>
      </c>
      <c r="AK181" s="49" t="s">
        <v>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 string into array</vt:lpstr>
      <vt:lpstr>Index Match</vt:lpstr>
      <vt:lpstr>Group by with dist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Shai Perry</dc:creator>
  <cp:keywords/>
  <dc:description/>
  <cp:lastModifiedBy>Maria Lentini</cp:lastModifiedBy>
  <cp:revision/>
  <dcterms:created xsi:type="dcterms:W3CDTF">2023-01-11T12:41:15Z</dcterms:created>
  <dcterms:modified xsi:type="dcterms:W3CDTF">2023-02-10T19:08:53Z</dcterms:modified>
  <cp:category/>
  <cp:contentStatus/>
</cp:coreProperties>
</file>