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00149673\Desktop\"/>
    </mc:Choice>
  </mc:AlternateContent>
  <xr:revisionPtr revIDLastSave="0" documentId="13_ncr:1_{4E26085F-0DCC-43E1-AD90-8909F6E321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" sheetId="2" r:id="rId1"/>
    <sheet name="SIMBA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" l="1" a="1"/>
  <c r="I3" i="2" s="1"/>
  <c r="K50" i="2"/>
  <c r="F3" i="2" a="1"/>
  <c r="F3" i="2" s="1"/>
  <c r="G3" i="2" s="1" a="1"/>
  <c r="G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<sst xmlns="http://schemas.openxmlformats.org/spreadsheetml/2006/main" count="375" uniqueCount="141">
  <si>
    <t>N</t>
  </si>
  <si>
    <t>Identifier</t>
  </si>
  <si>
    <t>typed ident</t>
  </si>
  <si>
    <t>Otype</t>
  </si>
  <si>
    <t>ICRS (J2000)</t>
  </si>
  <si>
    <t>RA</t>
  </si>
  <si>
    <t>DEC</t>
  </si>
  <si>
    <t>Mag V</t>
  </si>
  <si>
    <t>* alf Cas </t>
  </si>
  <si>
    <t>* alf Cas</t>
  </si>
  <si>
    <t>PM*</t>
  </si>
  <si>
    <t>* bet Cas </t>
  </si>
  <si>
    <t>* bet Cas</t>
  </si>
  <si>
    <t>dS*</t>
  </si>
  <si>
    <t>* gam Cas </t>
  </si>
  <si>
    <t>* gam Cas</t>
  </si>
  <si>
    <t>Be*</t>
  </si>
  <si>
    <t>* del Cas </t>
  </si>
  <si>
    <t>* del Cas</t>
  </si>
  <si>
    <t>EB*</t>
  </si>
  <si>
    <t>* eps Cas </t>
  </si>
  <si>
    <t>* 45 Cas</t>
  </si>
  <si>
    <t>* eta Cas </t>
  </si>
  <si>
    <t>* 24 Cas</t>
  </si>
  <si>
    <t>* zet Cas </t>
  </si>
  <si>
    <t>* zet Cas</t>
  </si>
  <si>
    <t>Pu*</t>
  </si>
  <si>
    <t>* 50 Cas </t>
  </si>
  <si>
    <t>* 50 Cas</t>
  </si>
  <si>
    <t>*</t>
  </si>
  <si>
    <t>* kap Cas </t>
  </si>
  <si>
    <t>* 15 Cas</t>
  </si>
  <si>
    <t>s*b</t>
  </si>
  <si>
    <t>* tet Cas </t>
  </si>
  <si>
    <t>* tet Cas</t>
  </si>
  <si>
    <t>* omi Cas </t>
  </si>
  <si>
    <t>* omi Cas</t>
  </si>
  <si>
    <t>* 48 Cas </t>
  </si>
  <si>
    <t>* 48 Cas</t>
  </si>
  <si>
    <t>SB*</t>
  </si>
  <si>
    <t>* rho Cas </t>
  </si>
  <si>
    <t>* rho Cas</t>
  </si>
  <si>
    <t>LP*</t>
  </si>
  <si>
    <t>* ups02 Cas </t>
  </si>
  <si>
    <t>* 28 Cas</t>
  </si>
  <si>
    <t>Pe*</t>
  </si>
  <si>
    <t>* chi Cas </t>
  </si>
  <si>
    <t>* chi Cas</t>
  </si>
  <si>
    <t>* psi Cas </t>
  </si>
  <si>
    <t>* psi Cas</t>
  </si>
  <si>
    <t>* ksi Cas </t>
  </si>
  <si>
    <t>* 19 Cas</t>
  </si>
  <si>
    <t>* ups01 Cas </t>
  </si>
  <si>
    <t>* 26 Cas</t>
  </si>
  <si>
    <t>* 1 Cas </t>
  </si>
  <si>
    <t>* 1 Cas</t>
  </si>
  <si>
    <t>* tau Cas </t>
  </si>
  <si>
    <t>* tau Cas</t>
  </si>
  <si>
    <t>* nu. Cas </t>
  </si>
  <si>
    <t>* nu. Cas</t>
  </si>
  <si>
    <t>V*</t>
  </si>
  <si>
    <t>* pi. Cas </t>
  </si>
  <si>
    <t>* pi. Cas</t>
  </si>
  <si>
    <t>* 4 Cas </t>
  </si>
  <si>
    <t>* 4 Cas</t>
  </si>
  <si>
    <t>* ome Cas </t>
  </si>
  <si>
    <t>* ome Cas</t>
  </si>
  <si>
    <t>* phi Cas </t>
  </si>
  <si>
    <t>* phi Cas</t>
  </si>
  <si>
    <t>s*y</t>
  </si>
  <si>
    <t>* mu. Cas </t>
  </si>
  <si>
    <t>* 30 Cas</t>
  </si>
  <si>
    <t>* 42 Cas </t>
  </si>
  <si>
    <t>* 42 Cas</t>
  </si>
  <si>
    <t>* 49 Cas </t>
  </si>
  <si>
    <t>* 49 Cas</t>
  </si>
  <si>
    <t>* 47 Cas </t>
  </si>
  <si>
    <t>* 47 Cas</t>
  </si>
  <si>
    <t>* 40 Cas </t>
  </si>
  <si>
    <t>* 40 Cas</t>
  </si>
  <si>
    <t>* 31 Cas </t>
  </si>
  <si>
    <t>* 31 Cas</t>
  </si>
  <si>
    <t>* 12 Cas </t>
  </si>
  <si>
    <t>* 12 Cas</t>
  </si>
  <si>
    <t>* 23 Cas </t>
  </si>
  <si>
    <t>* 23 Cas</t>
  </si>
  <si>
    <t>* 32 Cas </t>
  </si>
  <si>
    <t>* 32 Cas</t>
  </si>
  <si>
    <t>* 10 Cas </t>
  </si>
  <si>
    <t>* 10 Cas</t>
  </si>
  <si>
    <t>* 43 Cas </t>
  </si>
  <si>
    <t>* 43 Cas</t>
  </si>
  <si>
    <t>a2*</t>
  </si>
  <si>
    <t>* 53 Cas </t>
  </si>
  <si>
    <t>* 53 Cas</t>
  </si>
  <si>
    <t>* 68 Cas </t>
  </si>
  <si>
    <t>* 68 Cas</t>
  </si>
  <si>
    <t>* 21 Cas </t>
  </si>
  <si>
    <t>* 21 Cas</t>
  </si>
  <si>
    <t>* 2 Cas </t>
  </si>
  <si>
    <t>* 2 Cas</t>
  </si>
  <si>
    <t>* 44 Cas </t>
  </si>
  <si>
    <t>* 44 Cas</t>
  </si>
  <si>
    <t>* 9 Cas </t>
  </si>
  <si>
    <t>* 9 Cas</t>
  </si>
  <si>
    <t>* 52 Cas </t>
  </si>
  <si>
    <t>* 52 Cas</t>
  </si>
  <si>
    <t>* 55 Cas </t>
  </si>
  <si>
    <t>* 55 Cas</t>
  </si>
  <si>
    <t>**</t>
  </si>
  <si>
    <t>* 13 Cas </t>
  </si>
  <si>
    <t>* 13 Cas</t>
  </si>
  <si>
    <t>* 35 Cas </t>
  </si>
  <si>
    <t>* 35 Cas</t>
  </si>
  <si>
    <t>* 16 Cas </t>
  </si>
  <si>
    <t>* 16 Cas</t>
  </si>
  <si>
    <t>* 51 Cas </t>
  </si>
  <si>
    <t>* 51 Cas</t>
  </si>
  <si>
    <t>* 6 Cas </t>
  </si>
  <si>
    <t>* 6 Cas</t>
  </si>
  <si>
    <t>* sig Cas </t>
  </si>
  <si>
    <t>* 8 Cas</t>
  </si>
  <si>
    <t>* 38 Cas </t>
  </si>
  <si>
    <t>* 38 Cas</t>
  </si>
  <si>
    <t>* 54 Cas </t>
  </si>
  <si>
    <t>* 54 Cas</t>
  </si>
  <si>
    <t>* iot Cas </t>
  </si>
  <si>
    <t>* iot Cas</t>
  </si>
  <si>
    <t>* lam Cas </t>
  </si>
  <si>
    <t>* lam Cas</t>
  </si>
  <si>
    <t>* nu.01 Cas </t>
  </si>
  <si>
    <t>* nu.01 Cas</t>
  </si>
  <si>
    <t>~</t>
  </si>
  <si>
    <t>* nu.02 Cas </t>
  </si>
  <si>
    <t>* nu.02 Cas</t>
  </si>
  <si>
    <t>* ups Cas </t>
  </si>
  <si>
    <t>* ups Cas</t>
  </si>
  <si>
    <t>RA (Deg)</t>
  </si>
  <si>
    <t>RA (H)</t>
  </si>
  <si>
    <t>RA (h)</t>
  </si>
  <si>
    <t>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</si>
</sst>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5026-E878-4AB4-ADEC-167A10A52617}">
  <dimension ref="A1:K59"/>
  <sheetViews>
    <sheetView tabSelected="1" topLeftCell="A37" workbookViewId="0">
      <selection activeCell="K9" sqref="K9"/>
    </sheetView>
  </sheetViews>
  <sheetFormatPr defaultRowHeight="14.5" x14ac:dyDescent="0.35"/>
  <cols>
    <col min="5" max="10" width="19.54296875" customWidth="1"/>
    <col min="11" max="11" width="13.1796875" customWidth="1"/>
  </cols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4</v>
      </c>
      <c r="I1" s="1"/>
      <c r="J1" s="1" t="s">
        <v>7</v>
      </c>
    </row>
    <row r="2" spans="1:10" x14ac:dyDescent="0.35">
      <c r="A2" s="1"/>
      <c r="B2" s="1"/>
      <c r="C2" s="1"/>
      <c r="D2" s="1"/>
      <c r="E2" s="1" t="s">
        <v>137</v>
      </c>
      <c r="F2" s="1" t="s">
        <v>138</v>
      </c>
      <c r="G2" s="2" t="s">
        <v>139</v>
      </c>
      <c r="H2" s="3" t="s">
        <v>6</v>
      </c>
      <c r="I2" s="4" t="s">
        <v>140</v>
      </c>
      <c r="J2" s="1"/>
    </row>
    <row r="3" spans="1:10" x14ac:dyDescent="0.35">
      <c r="A3" s="1">
        <v>38</v>
      </c>
      <c r="B3" s="1" t="s">
        <v>8</v>
      </c>
      <c r="C3" s="1" t="s">
        <v>9</v>
      </c>
      <c r="D3" s="1" t="s">
        <v>10</v>
      </c>
      <c r="E3" s="1">
        <v>10.126837782899999</v>
      </c>
      <c r="F3" s="1" cm="1">
        <f t="array" ref="F3:F56">E3:E56/15</f>
        <v>0.67512251885999996</v>
      </c>
      <c r="G3" s="5" cm="1">
        <f t="array" ref="G3:G56">IF(F3:F56&gt;20,F3:F56-24,F3:F56)</f>
        <v>0.67512251885999996</v>
      </c>
      <c r="H3" s="6">
        <v>56.537331158299999</v>
      </c>
      <c r="I3" s="7" cm="1">
        <f t="array" ref="I3:I50">LOG10(3.208*POWER(10,-2.5*(J3:J50-4.74)-10)) -LOG10(3.208*POWER(10,-2.5*(J50-4.74)-10))</f>
        <v>13.15</v>
      </c>
      <c r="J3" s="1">
        <v>2.23</v>
      </c>
    </row>
    <row r="4" spans="1:10" x14ac:dyDescent="0.35">
      <c r="A4" s="1">
        <v>39</v>
      </c>
      <c r="B4" s="1" t="s">
        <v>11</v>
      </c>
      <c r="C4" s="1" t="s">
        <v>12</v>
      </c>
      <c r="D4" s="1" t="s">
        <v>13</v>
      </c>
      <c r="E4" s="1">
        <v>2.2945215800000001</v>
      </c>
      <c r="F4" s="1">
        <v>0.15296810533333333</v>
      </c>
      <c r="G4" s="5">
        <v>0.15296810533333333</v>
      </c>
      <c r="H4" s="6">
        <v>59.149781099999998</v>
      </c>
      <c r="I4" s="7">
        <v>13.05</v>
      </c>
      <c r="J4" s="1">
        <v>2.27</v>
      </c>
    </row>
    <row r="5" spans="1:10" x14ac:dyDescent="0.35">
      <c r="A5" s="1">
        <v>40</v>
      </c>
      <c r="B5" s="1" t="s">
        <v>14</v>
      </c>
      <c r="C5" s="1" t="s">
        <v>15</v>
      </c>
      <c r="D5" s="1" t="s">
        <v>16</v>
      </c>
      <c r="E5" s="1">
        <v>14.1772154</v>
      </c>
      <c r="F5" s="1">
        <v>0.94514769333333326</v>
      </c>
      <c r="G5" s="5">
        <v>0.94514769333333326</v>
      </c>
      <c r="H5" s="6">
        <v>60.716740299999998</v>
      </c>
      <c r="I5" s="7">
        <v>12.75</v>
      </c>
      <c r="J5" s="1">
        <v>2.39</v>
      </c>
    </row>
    <row r="6" spans="1:10" x14ac:dyDescent="0.35">
      <c r="A6" s="1">
        <v>41</v>
      </c>
      <c r="B6" s="1" t="s">
        <v>17</v>
      </c>
      <c r="C6" s="1" t="s">
        <v>18</v>
      </c>
      <c r="D6" s="1" t="s">
        <v>19</v>
      </c>
      <c r="E6" s="1">
        <v>21.4539644621</v>
      </c>
      <c r="F6" s="1">
        <v>1.4302642974733333</v>
      </c>
      <c r="G6" s="5">
        <v>1.4302642974733333</v>
      </c>
      <c r="H6" s="6">
        <v>60.235284029699997</v>
      </c>
      <c r="I6" s="7">
        <v>12.025</v>
      </c>
      <c r="J6" s="1">
        <v>2.68</v>
      </c>
    </row>
    <row r="7" spans="1:10" x14ac:dyDescent="0.35">
      <c r="A7" s="1">
        <v>27</v>
      </c>
      <c r="B7" s="1" t="s">
        <v>20</v>
      </c>
      <c r="C7" s="1" t="s">
        <v>21</v>
      </c>
      <c r="D7" s="1" t="s">
        <v>16</v>
      </c>
      <c r="E7" s="1">
        <v>28.5988920257</v>
      </c>
      <c r="F7" s="1">
        <v>1.9065928017133333</v>
      </c>
      <c r="G7" s="5">
        <v>1.9065928017133333</v>
      </c>
      <c r="H7" s="6">
        <v>63.670100066330001</v>
      </c>
      <c r="I7" s="7">
        <v>10.3</v>
      </c>
      <c r="J7" s="1">
        <v>3.37</v>
      </c>
    </row>
    <row r="8" spans="1:10" x14ac:dyDescent="0.35">
      <c r="A8" s="1">
        <v>15</v>
      </c>
      <c r="B8" s="1" t="s">
        <v>22</v>
      </c>
      <c r="C8" s="1" t="s">
        <v>23</v>
      </c>
      <c r="D8" s="1" t="s">
        <v>10</v>
      </c>
      <c r="E8" s="1">
        <v>12.2762274762175</v>
      </c>
      <c r="F8" s="1">
        <v>0.81841516508116663</v>
      </c>
      <c r="G8" s="5">
        <v>0.81841516508116663</v>
      </c>
      <c r="H8" s="6">
        <v>57.815177288809998</v>
      </c>
      <c r="I8" s="7">
        <v>10.125</v>
      </c>
      <c r="J8" s="1">
        <v>3.44</v>
      </c>
    </row>
    <row r="9" spans="1:10" x14ac:dyDescent="0.35">
      <c r="A9" s="1">
        <v>42</v>
      </c>
      <c r="B9" s="1" t="s">
        <v>24</v>
      </c>
      <c r="C9" s="1" t="s">
        <v>25</v>
      </c>
      <c r="D9" s="1" t="s">
        <v>26</v>
      </c>
      <c r="E9" s="1">
        <v>9.2428507774999993</v>
      </c>
      <c r="F9" s="1">
        <v>0.61619005183333331</v>
      </c>
      <c r="G9" s="5">
        <v>0.61619005183333331</v>
      </c>
      <c r="H9" s="6">
        <v>53.896907586399998</v>
      </c>
      <c r="I9" s="7">
        <v>9.5749999999999993</v>
      </c>
      <c r="J9" s="1">
        <v>3.66</v>
      </c>
    </row>
    <row r="10" spans="1:10" x14ac:dyDescent="0.35">
      <c r="A10" s="1">
        <v>31</v>
      </c>
      <c r="B10" s="1" t="s">
        <v>27</v>
      </c>
      <c r="C10" s="1" t="s">
        <v>28</v>
      </c>
      <c r="D10" s="1" t="s">
        <v>29</v>
      </c>
      <c r="E10" s="1">
        <v>30.8587757542</v>
      </c>
      <c r="F10" s="1">
        <v>2.0572517169466669</v>
      </c>
      <c r="G10" s="5">
        <v>2.0572517169466669</v>
      </c>
      <c r="H10" s="6">
        <v>72.421293818600006</v>
      </c>
      <c r="I10" s="7">
        <v>8.879999999999999</v>
      </c>
      <c r="J10" s="1">
        <v>3.9380000000000002</v>
      </c>
    </row>
    <row r="11" spans="1:10" x14ac:dyDescent="0.35">
      <c r="A11" s="1">
        <v>10</v>
      </c>
      <c r="B11" s="1" t="s">
        <v>30</v>
      </c>
      <c r="C11" s="1" t="s">
        <v>31</v>
      </c>
      <c r="D11" s="1" t="s">
        <v>32</v>
      </c>
      <c r="E11" s="1">
        <v>8.2499633179000007</v>
      </c>
      <c r="F11" s="1">
        <v>0.54999755452666677</v>
      </c>
      <c r="G11" s="5">
        <v>0.54999755452666677</v>
      </c>
      <c r="H11" s="6">
        <v>62.931782603899997</v>
      </c>
      <c r="I11" s="7">
        <v>8.3249999999999993</v>
      </c>
      <c r="J11" s="1">
        <v>4.16</v>
      </c>
    </row>
    <row r="12" spans="1:10" x14ac:dyDescent="0.35">
      <c r="A12" s="1">
        <v>43</v>
      </c>
      <c r="B12" s="1" t="s">
        <v>33</v>
      </c>
      <c r="C12" s="1" t="s">
        <v>34</v>
      </c>
      <c r="D12" s="1" t="s">
        <v>10</v>
      </c>
      <c r="E12" s="1">
        <v>17.775676028300001</v>
      </c>
      <c r="F12" s="1">
        <v>1.1850450685533334</v>
      </c>
      <c r="G12" s="5">
        <v>1.1850450685533334</v>
      </c>
      <c r="H12" s="6">
        <v>55.149902016399999</v>
      </c>
      <c r="I12" s="7">
        <v>7.9</v>
      </c>
      <c r="J12" s="1">
        <v>4.33</v>
      </c>
    </row>
    <row r="13" spans="1:10" x14ac:dyDescent="0.35">
      <c r="A13" s="1">
        <v>49</v>
      </c>
      <c r="B13" s="1" t="s">
        <v>35</v>
      </c>
      <c r="C13" s="1" t="s">
        <v>36</v>
      </c>
      <c r="D13" s="1" t="s">
        <v>16</v>
      </c>
      <c r="E13" s="1">
        <v>11.181327770799999</v>
      </c>
      <c r="F13" s="1">
        <v>0.74542185138666661</v>
      </c>
      <c r="G13" s="5">
        <v>0.74542185138666661</v>
      </c>
      <c r="H13" s="6">
        <v>48.284364881400002</v>
      </c>
      <c r="I13" s="7">
        <v>7.4749999999999996</v>
      </c>
      <c r="J13" s="1">
        <v>4.5</v>
      </c>
    </row>
    <row r="14" spans="1:10" x14ac:dyDescent="0.35">
      <c r="A14" s="1">
        <v>29</v>
      </c>
      <c r="B14" s="1" t="s">
        <v>37</v>
      </c>
      <c r="C14" s="1" t="s">
        <v>38</v>
      </c>
      <c r="D14" s="1" t="s">
        <v>39</v>
      </c>
      <c r="E14" s="1">
        <v>30.489376440000001</v>
      </c>
      <c r="F14" s="1">
        <v>2.0326250959999999</v>
      </c>
      <c r="G14" s="5">
        <v>2.0326250959999999</v>
      </c>
      <c r="H14" s="6">
        <v>70.907025070000003</v>
      </c>
      <c r="I14" s="7">
        <v>7.375</v>
      </c>
      <c r="J14" s="1">
        <v>4.54</v>
      </c>
    </row>
    <row r="15" spans="1:10" x14ac:dyDescent="0.35">
      <c r="A15" s="1">
        <v>51</v>
      </c>
      <c r="B15" s="1" t="s">
        <v>40</v>
      </c>
      <c r="C15" s="1" t="s">
        <v>41</v>
      </c>
      <c r="D15" s="1" t="s">
        <v>42</v>
      </c>
      <c r="E15" s="1">
        <v>358.59596887604999</v>
      </c>
      <c r="F15" s="1">
        <v>23.906397925069999</v>
      </c>
      <c r="G15" s="5">
        <v>-9.3602074930000612E-2</v>
      </c>
      <c r="H15" s="6">
        <v>57.499381871499999</v>
      </c>
      <c r="I15" s="7">
        <v>7.25</v>
      </c>
      <c r="J15" s="1">
        <v>4.59</v>
      </c>
    </row>
    <row r="16" spans="1:10" x14ac:dyDescent="0.35">
      <c r="A16" s="1">
        <v>17</v>
      </c>
      <c r="B16" s="1" t="s">
        <v>43</v>
      </c>
      <c r="C16" s="1" t="s">
        <v>44</v>
      </c>
      <c r="D16" s="1" t="s">
        <v>45</v>
      </c>
      <c r="E16" s="1">
        <v>14.16627144337</v>
      </c>
      <c r="F16" s="1">
        <v>0.94441809622466666</v>
      </c>
      <c r="G16" s="5">
        <v>0.94441809622466666</v>
      </c>
      <c r="H16" s="6">
        <v>59.181057024189997</v>
      </c>
      <c r="I16" s="7">
        <v>7.17</v>
      </c>
      <c r="J16" s="1">
        <v>4.6219999999999999</v>
      </c>
    </row>
    <row r="17" spans="1:10" x14ac:dyDescent="0.35">
      <c r="A17" s="1">
        <v>55</v>
      </c>
      <c r="B17" s="1" t="s">
        <v>46</v>
      </c>
      <c r="C17" s="1" t="s">
        <v>47</v>
      </c>
      <c r="D17" s="1" t="s">
        <v>29</v>
      </c>
      <c r="E17" s="1">
        <v>23.48283948896</v>
      </c>
      <c r="F17" s="1">
        <v>1.5655226325973333</v>
      </c>
      <c r="G17" s="5">
        <v>1.5655226325973333</v>
      </c>
      <c r="H17" s="6">
        <v>59.232053914310001</v>
      </c>
      <c r="I17" s="7">
        <v>7.0224999999999991</v>
      </c>
      <c r="J17" s="1">
        <v>4.681</v>
      </c>
    </row>
    <row r="18" spans="1:10" x14ac:dyDescent="0.35">
      <c r="A18" s="1">
        <v>56</v>
      </c>
      <c r="B18" s="1" t="s">
        <v>48</v>
      </c>
      <c r="C18" s="1" t="s">
        <v>49</v>
      </c>
      <c r="D18" s="1" t="s">
        <v>10</v>
      </c>
      <c r="E18" s="1">
        <v>21.4834265888</v>
      </c>
      <c r="F18" s="1">
        <v>1.4322284392533333</v>
      </c>
      <c r="G18" s="5">
        <v>1.4322284392533333</v>
      </c>
      <c r="H18" s="6">
        <v>68.130012777199994</v>
      </c>
      <c r="I18" s="7">
        <v>6.9074999999999989</v>
      </c>
      <c r="J18" s="1">
        <v>4.7270000000000003</v>
      </c>
    </row>
    <row r="19" spans="1:10" x14ac:dyDescent="0.35">
      <c r="A19" s="1">
        <v>12</v>
      </c>
      <c r="B19" s="1" t="s">
        <v>50</v>
      </c>
      <c r="C19" s="1" t="s">
        <v>51</v>
      </c>
      <c r="D19" s="1" t="s">
        <v>39</v>
      </c>
      <c r="E19" s="1">
        <v>10.51621753161</v>
      </c>
      <c r="F19" s="1">
        <v>0.70108116877399995</v>
      </c>
      <c r="G19" s="5">
        <v>0.70108116877399995</v>
      </c>
      <c r="H19" s="6">
        <v>50.512533445540001</v>
      </c>
      <c r="I19" s="7">
        <v>6.7000000000000011</v>
      </c>
      <c r="J19" s="1">
        <v>4.8099999999999996</v>
      </c>
    </row>
    <row r="20" spans="1:10" x14ac:dyDescent="0.35">
      <c r="A20" s="1">
        <v>16</v>
      </c>
      <c r="B20" s="1" t="s">
        <v>52</v>
      </c>
      <c r="C20" s="1" t="s">
        <v>53</v>
      </c>
      <c r="D20" s="1" t="s">
        <v>10</v>
      </c>
      <c r="E20" s="1">
        <v>13.750648761580001</v>
      </c>
      <c r="F20" s="1">
        <v>0.9167099174386667</v>
      </c>
      <c r="G20" s="5">
        <v>0.9167099174386667</v>
      </c>
      <c r="H20" s="6">
        <v>58.972699207209999</v>
      </c>
      <c r="I20" s="7">
        <v>6.6749999999999989</v>
      </c>
      <c r="J20" s="1">
        <v>4.82</v>
      </c>
    </row>
    <row r="21" spans="1:10" x14ac:dyDescent="0.35">
      <c r="A21" s="1">
        <v>1</v>
      </c>
      <c r="B21" s="1" t="s">
        <v>54</v>
      </c>
      <c r="C21" s="1" t="s">
        <v>55</v>
      </c>
      <c r="D21" s="1" t="s">
        <v>29</v>
      </c>
      <c r="E21" s="1">
        <v>346.65340773209999</v>
      </c>
      <c r="F21" s="1">
        <v>23.110227182140001</v>
      </c>
      <c r="G21" s="5">
        <v>-0.88977281785999907</v>
      </c>
      <c r="H21" s="6">
        <v>59.419759916099999</v>
      </c>
      <c r="I21" s="7">
        <v>6.625</v>
      </c>
      <c r="J21" s="1">
        <v>4.84</v>
      </c>
    </row>
    <row r="22" spans="1:10" x14ac:dyDescent="0.35">
      <c r="A22" s="1">
        <v>52</v>
      </c>
      <c r="B22" s="1" t="s">
        <v>56</v>
      </c>
      <c r="C22" s="1" t="s">
        <v>57</v>
      </c>
      <c r="D22" s="1" t="s">
        <v>10</v>
      </c>
      <c r="E22" s="1">
        <v>356.76439327339</v>
      </c>
      <c r="F22" s="1">
        <v>23.784292884892668</v>
      </c>
      <c r="G22" s="5">
        <v>-0.21570711510733176</v>
      </c>
      <c r="H22" s="6">
        <v>58.651991035729999</v>
      </c>
      <c r="I22" s="7">
        <v>6.5425000000000004</v>
      </c>
      <c r="J22" s="1">
        <v>4.8730000000000002</v>
      </c>
    </row>
    <row r="23" spans="1:10" x14ac:dyDescent="0.35">
      <c r="A23" s="1">
        <v>48</v>
      </c>
      <c r="B23" s="1" t="s">
        <v>58</v>
      </c>
      <c r="C23" s="1" t="s">
        <v>59</v>
      </c>
      <c r="D23" s="1" t="s">
        <v>60</v>
      </c>
      <c r="E23" s="1">
        <v>12.20842289564</v>
      </c>
      <c r="F23" s="1">
        <v>0.81389485970933328</v>
      </c>
      <c r="G23" s="5">
        <v>0.81389485970933328</v>
      </c>
      <c r="H23" s="6">
        <v>50.96816512721</v>
      </c>
      <c r="I23" s="7">
        <v>6.4975000000000005</v>
      </c>
      <c r="J23" s="1">
        <v>4.891</v>
      </c>
    </row>
    <row r="24" spans="1:10" x14ac:dyDescent="0.35">
      <c r="A24" s="1">
        <v>50</v>
      </c>
      <c r="B24" s="1" t="s">
        <v>61</v>
      </c>
      <c r="C24" s="1" t="s">
        <v>62</v>
      </c>
      <c r="D24" s="1" t="s">
        <v>39</v>
      </c>
      <c r="E24" s="1">
        <v>10.86695701126</v>
      </c>
      <c r="F24" s="1">
        <v>0.72446380075066663</v>
      </c>
      <c r="G24" s="5">
        <v>0.72446380075066663</v>
      </c>
      <c r="H24" s="6">
        <v>47.024545777459998</v>
      </c>
      <c r="I24" s="7">
        <v>6.3525000000000009</v>
      </c>
      <c r="J24" s="1">
        <v>4.9489999999999998</v>
      </c>
    </row>
    <row r="25" spans="1:10" x14ac:dyDescent="0.35">
      <c r="A25" s="1">
        <v>3</v>
      </c>
      <c r="B25" s="1" t="s">
        <v>63</v>
      </c>
      <c r="C25" s="1" t="s">
        <v>64</v>
      </c>
      <c r="D25" s="1" t="s">
        <v>60</v>
      </c>
      <c r="E25" s="1">
        <v>351.20942656130001</v>
      </c>
      <c r="F25" s="1">
        <v>23.413961770753335</v>
      </c>
      <c r="G25" s="5">
        <v>-0.5860382292466646</v>
      </c>
      <c r="H25" s="6">
        <v>62.282808154199998</v>
      </c>
      <c r="I25" s="7">
        <v>6.3374999999999986</v>
      </c>
      <c r="J25" s="1">
        <v>4.9550000000000001</v>
      </c>
    </row>
    <row r="26" spans="1:10" x14ac:dyDescent="0.35">
      <c r="A26" s="1">
        <v>57</v>
      </c>
      <c r="B26" s="1" t="s">
        <v>65</v>
      </c>
      <c r="C26" s="1" t="s">
        <v>66</v>
      </c>
      <c r="D26" s="1" t="s">
        <v>39</v>
      </c>
      <c r="E26" s="1">
        <v>29.000117919449998</v>
      </c>
      <c r="F26" s="1">
        <v>1.9333411946299999</v>
      </c>
      <c r="G26" s="5">
        <v>1.9333411946299999</v>
      </c>
      <c r="H26" s="6">
        <v>68.685239976069994</v>
      </c>
      <c r="I26" s="7">
        <v>6.3049999999999997</v>
      </c>
      <c r="J26" s="1">
        <v>4.968</v>
      </c>
    </row>
    <row r="27" spans="1:10" x14ac:dyDescent="0.35">
      <c r="A27" s="1">
        <v>54</v>
      </c>
      <c r="B27" s="1" t="s">
        <v>67</v>
      </c>
      <c r="C27" s="1" t="s">
        <v>68</v>
      </c>
      <c r="D27" s="1" t="s">
        <v>69</v>
      </c>
      <c r="E27" s="1">
        <v>20.020485277439999</v>
      </c>
      <c r="F27" s="1">
        <v>1.3346990184959999</v>
      </c>
      <c r="G27" s="5">
        <v>1.3346990184959999</v>
      </c>
      <c r="H27" s="6">
        <v>58.231613234409998</v>
      </c>
      <c r="I27" s="7">
        <v>6.2749999999999986</v>
      </c>
      <c r="J27" s="1">
        <v>4.9800000000000004</v>
      </c>
    </row>
    <row r="28" spans="1:10" x14ac:dyDescent="0.35">
      <c r="A28" s="1">
        <v>18</v>
      </c>
      <c r="B28" s="1" t="s">
        <v>70</v>
      </c>
      <c r="C28" s="1" t="s">
        <v>71</v>
      </c>
      <c r="D28" s="1" t="s">
        <v>39</v>
      </c>
      <c r="E28" s="1">
        <v>17.0679289393637</v>
      </c>
      <c r="F28" s="1">
        <v>1.1378619292909133</v>
      </c>
      <c r="G28" s="5">
        <v>1.1378619292909133</v>
      </c>
      <c r="H28" s="6">
        <v>54.920155889239702</v>
      </c>
      <c r="I28" s="7">
        <v>5.7999999999999989</v>
      </c>
      <c r="J28" s="1">
        <v>5.17</v>
      </c>
    </row>
    <row r="29" spans="1:10" x14ac:dyDescent="0.35">
      <c r="A29" s="1">
        <v>24</v>
      </c>
      <c r="B29" s="1" t="s">
        <v>72</v>
      </c>
      <c r="C29" s="1" t="s">
        <v>73</v>
      </c>
      <c r="D29" s="1" t="s">
        <v>19</v>
      </c>
      <c r="E29" s="1">
        <v>25.732763653399999</v>
      </c>
      <c r="F29" s="1">
        <v>1.7155175768933333</v>
      </c>
      <c r="G29" s="5">
        <v>1.7155175768933333</v>
      </c>
      <c r="H29" s="6">
        <v>70.622525584049995</v>
      </c>
      <c r="I29" s="7">
        <v>5.7899999999999974</v>
      </c>
      <c r="J29" s="1">
        <v>5.1740000000000004</v>
      </c>
    </row>
    <row r="30" spans="1:10" x14ac:dyDescent="0.35">
      <c r="A30" s="1">
        <v>30</v>
      </c>
      <c r="B30" s="1" t="s">
        <v>74</v>
      </c>
      <c r="C30" s="1" t="s">
        <v>75</v>
      </c>
      <c r="D30" s="1" t="s">
        <v>29</v>
      </c>
      <c r="E30" s="1">
        <v>31.381458884050002</v>
      </c>
      <c r="F30" s="1">
        <v>2.0920972589366666</v>
      </c>
      <c r="G30" s="5">
        <v>2.0920972589366666</v>
      </c>
      <c r="H30" s="6">
        <v>76.115060124839999</v>
      </c>
      <c r="I30" s="7">
        <v>5.6750000000000007</v>
      </c>
      <c r="J30" s="1">
        <v>5.22</v>
      </c>
    </row>
    <row r="31" spans="1:10" x14ac:dyDescent="0.35">
      <c r="A31" s="1">
        <v>28</v>
      </c>
      <c r="B31" s="1" t="s">
        <v>76</v>
      </c>
      <c r="C31" s="1" t="s">
        <v>77</v>
      </c>
      <c r="D31" s="1" t="s">
        <v>10</v>
      </c>
      <c r="E31" s="1">
        <v>31.2809342804</v>
      </c>
      <c r="F31" s="1">
        <v>2.0853956186933336</v>
      </c>
      <c r="G31" s="5">
        <v>2.0853956186933336</v>
      </c>
      <c r="H31" s="6">
        <v>77.281340055000001</v>
      </c>
      <c r="I31" s="7">
        <v>5.5550000000000015</v>
      </c>
      <c r="J31" s="1">
        <v>5.2679999999999998</v>
      </c>
    </row>
    <row r="32" spans="1:10" x14ac:dyDescent="0.35">
      <c r="A32" s="1">
        <v>23</v>
      </c>
      <c r="B32" s="1" t="s">
        <v>78</v>
      </c>
      <c r="C32" s="1" t="s">
        <v>79</v>
      </c>
      <c r="D32" s="1" t="s">
        <v>60</v>
      </c>
      <c r="E32" s="1">
        <v>24.628824597680001</v>
      </c>
      <c r="F32" s="1">
        <v>1.6419216398453333</v>
      </c>
      <c r="G32" s="5">
        <v>1.6419216398453333</v>
      </c>
      <c r="H32" s="6">
        <v>73.040038215679999</v>
      </c>
      <c r="I32" s="7">
        <v>5.5224999999999991</v>
      </c>
      <c r="J32" s="1">
        <v>5.2809999999999997</v>
      </c>
    </row>
    <row r="33" spans="1:10" x14ac:dyDescent="0.35">
      <c r="A33" s="1">
        <v>19</v>
      </c>
      <c r="B33" s="1" t="s">
        <v>80</v>
      </c>
      <c r="C33" s="1" t="s">
        <v>81</v>
      </c>
      <c r="D33" s="1" t="s">
        <v>29</v>
      </c>
      <c r="E33" s="1">
        <v>17.66384336031</v>
      </c>
      <c r="F33" s="1">
        <v>1.1775895573540001</v>
      </c>
      <c r="G33" s="5">
        <v>1.1775895573540001</v>
      </c>
      <c r="H33" s="6">
        <v>68.778622679489999</v>
      </c>
      <c r="I33" s="7">
        <v>5.4524999999999988</v>
      </c>
      <c r="J33" s="1">
        <v>5.3090000000000002</v>
      </c>
    </row>
    <row r="34" spans="1:10" x14ac:dyDescent="0.35">
      <c r="A34" s="1">
        <v>8</v>
      </c>
      <c r="B34" s="1" t="s">
        <v>82</v>
      </c>
      <c r="C34" s="1" t="s">
        <v>83</v>
      </c>
      <c r="D34" s="1" t="s">
        <v>29</v>
      </c>
      <c r="E34" s="1">
        <v>6.1979394689499996</v>
      </c>
      <c r="F34" s="1">
        <v>0.41319596459666663</v>
      </c>
      <c r="G34" s="5">
        <v>0.41319596459666663</v>
      </c>
      <c r="H34" s="6">
        <v>61.83105780508</v>
      </c>
      <c r="I34" s="7">
        <v>5.2825000000000006</v>
      </c>
      <c r="J34" s="1">
        <v>5.3769999999999998</v>
      </c>
    </row>
    <row r="35" spans="1:10" x14ac:dyDescent="0.35">
      <c r="A35" s="1">
        <v>14</v>
      </c>
      <c r="B35" s="1" t="s">
        <v>84</v>
      </c>
      <c r="C35" s="1" t="s">
        <v>85</v>
      </c>
      <c r="D35" s="1" t="s">
        <v>39</v>
      </c>
      <c r="E35" s="1">
        <v>11.941891218829999</v>
      </c>
      <c r="F35" s="1">
        <v>0.79612608125533335</v>
      </c>
      <c r="G35" s="5">
        <v>0.79612608125533335</v>
      </c>
      <c r="H35" s="6">
        <v>74.847569789250002</v>
      </c>
      <c r="I35" s="7">
        <v>5.1924999999999972</v>
      </c>
      <c r="J35" s="1">
        <v>5.4130000000000003</v>
      </c>
    </row>
    <row r="36" spans="1:10" x14ac:dyDescent="0.35">
      <c r="A36" s="1">
        <v>20</v>
      </c>
      <c r="B36" s="1" t="s">
        <v>86</v>
      </c>
      <c r="C36" s="1" t="s">
        <v>87</v>
      </c>
      <c r="D36" s="1" t="s">
        <v>60</v>
      </c>
      <c r="E36" s="1">
        <v>17.922510062640001</v>
      </c>
      <c r="F36" s="1">
        <v>1.1948340041759999</v>
      </c>
      <c r="G36" s="5">
        <v>1.1948340041759999</v>
      </c>
      <c r="H36" s="6">
        <v>65.018853830569995</v>
      </c>
      <c r="I36" s="7">
        <v>4.8150000000000013</v>
      </c>
      <c r="J36" s="1">
        <v>5.5640000000000001</v>
      </c>
    </row>
    <row r="37" spans="1:10" x14ac:dyDescent="0.35">
      <c r="A37" s="1">
        <v>7</v>
      </c>
      <c r="B37" s="1" t="s">
        <v>88</v>
      </c>
      <c r="C37" s="1" t="s">
        <v>89</v>
      </c>
      <c r="D37" s="1" t="s">
        <v>16</v>
      </c>
      <c r="E37" s="1">
        <v>1.6105721928200001</v>
      </c>
      <c r="F37" s="1">
        <v>0.10737147952133334</v>
      </c>
      <c r="G37" s="5">
        <v>0.10737147952133334</v>
      </c>
      <c r="H37" s="6">
        <v>64.196157969949994</v>
      </c>
      <c r="I37" s="7">
        <v>4.75</v>
      </c>
      <c r="J37" s="1">
        <v>5.59</v>
      </c>
    </row>
    <row r="38" spans="1:10" x14ac:dyDescent="0.35">
      <c r="A38" s="1">
        <v>25</v>
      </c>
      <c r="B38" s="1" t="s">
        <v>90</v>
      </c>
      <c r="C38" s="1" t="s">
        <v>91</v>
      </c>
      <c r="D38" s="1" t="s">
        <v>92</v>
      </c>
      <c r="E38" s="1">
        <v>25.585528930030002</v>
      </c>
      <c r="F38" s="1">
        <v>1.7057019286686668</v>
      </c>
      <c r="G38" s="5">
        <v>1.7057019286686668</v>
      </c>
      <c r="H38" s="6">
        <v>68.04302513591</v>
      </c>
      <c r="I38" s="7">
        <v>4.75</v>
      </c>
      <c r="J38" s="1">
        <v>5.59</v>
      </c>
    </row>
    <row r="39" spans="1:10" x14ac:dyDescent="0.35">
      <c r="A39" s="1">
        <v>34</v>
      </c>
      <c r="B39" s="1" t="s">
        <v>93</v>
      </c>
      <c r="C39" s="1" t="s">
        <v>94</v>
      </c>
      <c r="D39" s="1" t="s">
        <v>29</v>
      </c>
      <c r="E39" s="1">
        <v>30.75078171565</v>
      </c>
      <c r="F39" s="1">
        <v>2.0500521143766668</v>
      </c>
      <c r="G39" s="5">
        <v>2.0500521143766668</v>
      </c>
      <c r="H39" s="6">
        <v>64.390018018589998</v>
      </c>
      <c r="I39" s="7">
        <v>4.6899999999999995</v>
      </c>
      <c r="J39" s="1">
        <v>5.6139999999999999</v>
      </c>
    </row>
    <row r="40" spans="1:10" x14ac:dyDescent="0.35">
      <c r="A40" s="1">
        <v>37</v>
      </c>
      <c r="B40" s="1" t="s">
        <v>95</v>
      </c>
      <c r="C40" s="1" t="s">
        <v>96</v>
      </c>
      <c r="D40" s="1" t="s">
        <v>29</v>
      </c>
      <c r="E40" s="1">
        <v>11.10913146419</v>
      </c>
      <c r="F40" s="1">
        <v>0.74060876427933331</v>
      </c>
      <c r="G40" s="5">
        <v>0.74060876427933331</v>
      </c>
      <c r="H40" s="6">
        <v>47.863984134280003</v>
      </c>
      <c r="I40" s="7">
        <v>4.6050000000000004</v>
      </c>
      <c r="J40" s="1">
        <v>5.6479999999999997</v>
      </c>
    </row>
    <row r="41" spans="1:10" x14ac:dyDescent="0.35">
      <c r="A41" s="1">
        <v>13</v>
      </c>
      <c r="B41" s="1" t="s">
        <v>97</v>
      </c>
      <c r="C41" s="1" t="s">
        <v>98</v>
      </c>
      <c r="D41" s="1" t="s">
        <v>19</v>
      </c>
      <c r="E41" s="1">
        <v>11.4128190385</v>
      </c>
      <c r="F41" s="1">
        <v>0.7608546025666667</v>
      </c>
      <c r="G41" s="5">
        <v>0.7608546025666667</v>
      </c>
      <c r="H41" s="6">
        <v>74.988070603520001</v>
      </c>
      <c r="I41" s="7">
        <v>4.5950000000000006</v>
      </c>
      <c r="J41" s="1">
        <v>5.6520000000000001</v>
      </c>
    </row>
    <row r="42" spans="1:10" x14ac:dyDescent="0.35">
      <c r="A42" s="1">
        <v>2</v>
      </c>
      <c r="B42" s="1" t="s">
        <v>99</v>
      </c>
      <c r="C42" s="1" t="s">
        <v>100</v>
      </c>
      <c r="D42" s="1" t="s">
        <v>29</v>
      </c>
      <c r="E42" s="1">
        <v>347.43391208615998</v>
      </c>
      <c r="F42" s="1">
        <v>23.162260805743998</v>
      </c>
      <c r="G42" s="5">
        <v>-0.83773919425600241</v>
      </c>
      <c r="H42" s="6">
        <v>59.332690849759999</v>
      </c>
      <c r="I42" s="7">
        <v>4.5274999999999981</v>
      </c>
      <c r="J42" s="1">
        <v>5.6790000000000003</v>
      </c>
    </row>
    <row r="43" spans="1:10" x14ac:dyDescent="0.35">
      <c r="A43" s="1">
        <v>26</v>
      </c>
      <c r="B43" s="1" t="s">
        <v>101</v>
      </c>
      <c r="C43" s="1" t="s">
        <v>102</v>
      </c>
      <c r="D43" s="1" t="s">
        <v>29</v>
      </c>
      <c r="E43" s="1">
        <v>25.832319459000001</v>
      </c>
      <c r="F43" s="1">
        <v>1.7221546306</v>
      </c>
      <c r="G43" s="5">
        <v>1.7221546306</v>
      </c>
      <c r="H43" s="6">
        <v>60.551332475469998</v>
      </c>
      <c r="I43" s="7">
        <v>4.3249999999999993</v>
      </c>
      <c r="J43" s="1">
        <v>5.76</v>
      </c>
    </row>
    <row r="44" spans="1:10" x14ac:dyDescent="0.35">
      <c r="A44" s="1">
        <v>6</v>
      </c>
      <c r="B44" s="1" t="s">
        <v>103</v>
      </c>
      <c r="C44" s="1" t="s">
        <v>104</v>
      </c>
      <c r="D44" s="1" t="s">
        <v>29</v>
      </c>
      <c r="E44" s="1">
        <v>1.05692688757</v>
      </c>
      <c r="F44" s="1">
        <v>7.0461792504666665E-2</v>
      </c>
      <c r="G44" s="5">
        <v>7.0461792504666665E-2</v>
      </c>
      <c r="H44" s="6">
        <v>62.287664230810002</v>
      </c>
      <c r="I44" s="7">
        <v>4.0149999999999988</v>
      </c>
      <c r="J44" s="1">
        <v>5.8840000000000003</v>
      </c>
    </row>
    <row r="45" spans="1:10" x14ac:dyDescent="0.35">
      <c r="A45" s="1">
        <v>33</v>
      </c>
      <c r="B45" s="1" t="s">
        <v>105</v>
      </c>
      <c r="C45" s="1" t="s">
        <v>106</v>
      </c>
      <c r="D45" s="1" t="s">
        <v>29</v>
      </c>
      <c r="E45" s="1">
        <v>30.718649582979999</v>
      </c>
      <c r="F45" s="1">
        <v>2.0479099721986667</v>
      </c>
      <c r="G45" s="5">
        <v>2.0479099721986667</v>
      </c>
      <c r="H45" s="6">
        <v>64.901464011740003</v>
      </c>
      <c r="I45" s="7">
        <v>3.76</v>
      </c>
      <c r="J45" s="1">
        <v>5.9859999999999998</v>
      </c>
    </row>
    <row r="46" spans="1:10" x14ac:dyDescent="0.35">
      <c r="A46" s="1">
        <v>36</v>
      </c>
      <c r="B46" s="1" t="s">
        <v>107</v>
      </c>
      <c r="C46" s="1" t="s">
        <v>108</v>
      </c>
      <c r="D46" s="1" t="s">
        <v>109</v>
      </c>
      <c r="E46" s="1">
        <v>33.621202318949997</v>
      </c>
      <c r="F46" s="1">
        <v>2.2414134879299996</v>
      </c>
      <c r="G46" s="5">
        <v>2.2414134879299996</v>
      </c>
      <c r="H46" s="6">
        <v>66.524440069760004</v>
      </c>
      <c r="I46" s="7">
        <v>3.5499999999999989</v>
      </c>
      <c r="J46" s="1">
        <v>6.07</v>
      </c>
    </row>
    <row r="47" spans="1:10" x14ac:dyDescent="0.35">
      <c r="A47" s="1">
        <v>9</v>
      </c>
      <c r="B47" s="1" t="s">
        <v>110</v>
      </c>
      <c r="C47" s="1" t="s">
        <v>111</v>
      </c>
      <c r="D47" s="1" t="s">
        <v>29</v>
      </c>
      <c r="E47" s="1">
        <v>7.8551214596100003</v>
      </c>
      <c r="F47" s="1">
        <v>0.52367476397400003</v>
      </c>
      <c r="G47" s="5">
        <v>0.52367476397400003</v>
      </c>
      <c r="H47" s="6">
        <v>66.519616949479996</v>
      </c>
      <c r="I47" s="7">
        <v>3.3125</v>
      </c>
      <c r="J47" s="1">
        <v>6.165</v>
      </c>
    </row>
    <row r="48" spans="1:10" x14ac:dyDescent="0.35">
      <c r="A48" s="1">
        <v>21</v>
      </c>
      <c r="B48" s="1" t="s">
        <v>112</v>
      </c>
      <c r="C48" s="1" t="s">
        <v>113</v>
      </c>
      <c r="D48" s="1" t="s">
        <v>10</v>
      </c>
      <c r="E48" s="1">
        <v>20.271942791610002</v>
      </c>
      <c r="F48" s="1">
        <v>1.351462852774</v>
      </c>
      <c r="G48" s="5">
        <v>1.351462852774</v>
      </c>
      <c r="H48" s="6">
        <v>64.658131896059999</v>
      </c>
      <c r="I48" s="7">
        <v>2.92</v>
      </c>
      <c r="J48" s="1">
        <v>6.3220000000000001</v>
      </c>
    </row>
    <row r="49" spans="1:11" x14ac:dyDescent="0.35">
      <c r="A49" s="1">
        <v>11</v>
      </c>
      <c r="B49" s="1" t="s">
        <v>114</v>
      </c>
      <c r="C49" s="1" t="s">
        <v>115</v>
      </c>
      <c r="D49" s="1" t="s">
        <v>109</v>
      </c>
      <c r="E49" s="1">
        <v>8.6038304959499996</v>
      </c>
      <c r="F49" s="1">
        <v>0.57358869972999993</v>
      </c>
      <c r="G49" s="5">
        <v>0.57358869972999993</v>
      </c>
      <c r="H49" s="6">
        <v>66.750338273099999</v>
      </c>
      <c r="I49" s="7">
        <v>2.5424999999999969</v>
      </c>
      <c r="J49" s="1">
        <v>6.4729999999999999</v>
      </c>
    </row>
    <row r="50" spans="1:11" ht="15" thickBot="1" x14ac:dyDescent="0.4">
      <c r="A50" s="1">
        <v>32</v>
      </c>
      <c r="B50" s="1" t="s">
        <v>116</v>
      </c>
      <c r="C50" s="1" t="s">
        <v>117</v>
      </c>
      <c r="D50" s="1" t="s">
        <v>29</v>
      </c>
      <c r="E50" s="1">
        <v>31.510986824900002</v>
      </c>
      <c r="F50" s="1">
        <v>2.1007324549933335</v>
      </c>
      <c r="G50" s="8">
        <v>2.1007324549933335</v>
      </c>
      <c r="H50" s="9">
        <v>74.583713811259997</v>
      </c>
      <c r="I50" s="10">
        <v>0</v>
      </c>
      <c r="J50" s="1">
        <v>7.49</v>
      </c>
      <c r="K50">
        <f>K11</f>
        <v>0</v>
      </c>
    </row>
    <row r="51" spans="1:11" x14ac:dyDescent="0.35">
      <c r="A51" s="1">
        <v>4</v>
      </c>
      <c r="B51" s="1" t="s">
        <v>118</v>
      </c>
      <c r="C51" s="1" t="s">
        <v>119</v>
      </c>
      <c r="D51" s="1" t="s">
        <v>109</v>
      </c>
      <c r="E51" s="1">
        <v>357.20904381999998</v>
      </c>
      <c r="F51" s="1">
        <v>23.813936254666665</v>
      </c>
      <c r="G51" s="1">
        <v>-0.18606374533333536</v>
      </c>
      <c r="H51" s="1">
        <v>62.214516019999998</v>
      </c>
      <c r="I51" s="1"/>
      <c r="J51" s="1"/>
    </row>
    <row r="52" spans="1:11" x14ac:dyDescent="0.35">
      <c r="A52" s="1">
        <v>5</v>
      </c>
      <c r="B52" s="1" t="s">
        <v>120</v>
      </c>
      <c r="C52" s="1" t="s">
        <v>121</v>
      </c>
      <c r="D52" s="1" t="s">
        <v>109</v>
      </c>
      <c r="E52" s="1">
        <v>359.75224248000001</v>
      </c>
      <c r="F52" s="1">
        <v>23.983482832</v>
      </c>
      <c r="G52" s="1">
        <v>-1.6517168000000026E-2</v>
      </c>
      <c r="H52" s="1">
        <v>55.75492861</v>
      </c>
      <c r="I52" s="1"/>
      <c r="J52" s="1"/>
    </row>
    <row r="53" spans="1:11" x14ac:dyDescent="0.35">
      <c r="A53" s="1">
        <v>22</v>
      </c>
      <c r="B53" s="1" t="s">
        <v>122</v>
      </c>
      <c r="C53" s="1" t="s">
        <v>123</v>
      </c>
      <c r="D53" s="1" t="s">
        <v>39</v>
      </c>
      <c r="E53" s="1">
        <v>22.807319654290001</v>
      </c>
      <c r="F53" s="1">
        <v>1.5204879769526667</v>
      </c>
      <c r="G53" s="1">
        <v>1.5204879769526667</v>
      </c>
      <c r="H53" s="1">
        <v>70.264599826630004</v>
      </c>
      <c r="I53" s="1"/>
      <c r="J53" s="1"/>
    </row>
    <row r="54" spans="1:11" x14ac:dyDescent="0.35">
      <c r="A54" s="1">
        <v>35</v>
      </c>
      <c r="B54" s="1" t="s">
        <v>124</v>
      </c>
      <c r="C54" s="1" t="s">
        <v>125</v>
      </c>
      <c r="D54" s="1" t="s">
        <v>10</v>
      </c>
      <c r="E54" s="1">
        <v>32.284420012594602</v>
      </c>
      <c r="F54" s="1">
        <v>2.1522946675063066</v>
      </c>
      <c r="G54" s="1">
        <v>2.1522946675063066</v>
      </c>
      <c r="H54" s="1">
        <v>71.552007452952793</v>
      </c>
      <c r="I54" s="1"/>
      <c r="J54" s="1"/>
    </row>
    <row r="55" spans="1:11" x14ac:dyDescent="0.35">
      <c r="A55" s="1">
        <v>44</v>
      </c>
      <c r="B55" s="1" t="s">
        <v>126</v>
      </c>
      <c r="C55" s="1" t="s">
        <v>127</v>
      </c>
      <c r="D55" s="1" t="s">
        <v>92</v>
      </c>
      <c r="E55" s="1">
        <v>37.266449160000001</v>
      </c>
      <c r="F55" s="1">
        <v>2.4844299439999999</v>
      </c>
      <c r="G55" s="1">
        <v>2.4844299439999999</v>
      </c>
      <c r="H55" s="1">
        <v>67.402476930000006</v>
      </c>
      <c r="I55" s="1"/>
      <c r="J55" s="1"/>
    </row>
    <row r="56" spans="1:11" x14ac:dyDescent="0.35">
      <c r="A56" s="1">
        <v>45</v>
      </c>
      <c r="B56" s="1" t="s">
        <v>128</v>
      </c>
      <c r="C56" s="1" t="s">
        <v>129</v>
      </c>
      <c r="D56" s="1" t="s">
        <v>109</v>
      </c>
      <c r="E56" s="1">
        <v>7.9431639446000002</v>
      </c>
      <c r="F56" s="1">
        <v>0.52954426297333335</v>
      </c>
      <c r="G56" s="1">
        <v>0.52954426297333335</v>
      </c>
      <c r="H56" s="1">
        <v>54.522284913599997</v>
      </c>
      <c r="I56" s="1"/>
      <c r="J56" s="1"/>
    </row>
    <row r="57" spans="1:11" x14ac:dyDescent="0.35">
      <c r="A57" s="1">
        <v>46</v>
      </c>
      <c r="B57" s="1" t="s">
        <v>130</v>
      </c>
      <c r="C57" s="1" t="s">
        <v>131</v>
      </c>
      <c r="D57" s="1" t="s">
        <v>29</v>
      </c>
      <c r="E57" s="1" t="s">
        <v>132</v>
      </c>
      <c r="F57" s="1"/>
      <c r="G57" s="1"/>
      <c r="H57" s="1" t="s">
        <v>132</v>
      </c>
      <c r="I57" s="1"/>
      <c r="J57" s="1"/>
    </row>
    <row r="58" spans="1:11" x14ac:dyDescent="0.35">
      <c r="A58" s="1">
        <v>47</v>
      </c>
      <c r="B58" s="1" t="s">
        <v>133</v>
      </c>
      <c r="C58" s="1" t="s">
        <v>134</v>
      </c>
      <c r="D58" s="1" t="s">
        <v>29</v>
      </c>
      <c r="E58" s="1" t="s">
        <v>132</v>
      </c>
      <c r="F58" s="1"/>
      <c r="G58" s="1"/>
      <c r="H58" s="1" t="s">
        <v>132</v>
      </c>
      <c r="I58" s="1"/>
      <c r="J58" s="1"/>
    </row>
    <row r="59" spans="1:11" x14ac:dyDescent="0.35">
      <c r="A59" s="1">
        <v>53</v>
      </c>
      <c r="B59" s="1" t="s">
        <v>135</v>
      </c>
      <c r="C59" s="1" t="s">
        <v>136</v>
      </c>
      <c r="D59" s="1" t="s">
        <v>29</v>
      </c>
      <c r="E59" s="1" t="s">
        <v>132</v>
      </c>
      <c r="F59" s="1"/>
      <c r="G59" s="1"/>
      <c r="H59" s="1" t="s">
        <v>132</v>
      </c>
      <c r="I59" s="1"/>
      <c r="J5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sqref="A1:G5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7</v>
      </c>
    </row>
    <row r="2" spans="1:7" x14ac:dyDescent="0.35">
      <c r="E2" t="s">
        <v>5</v>
      </c>
      <c r="F2" t="s">
        <v>6</v>
      </c>
    </row>
    <row r="3" spans="1:7" x14ac:dyDescent="0.35">
      <c r="A3">
        <v>38</v>
      </c>
      <c r="B3" t="s">
        <v>8</v>
      </c>
      <c r="C3" t="s">
        <v>9</v>
      </c>
      <c r="D3" t="s">
        <v>10</v>
      </c>
      <c r="E3">
        <v>10.126837782899999</v>
      </c>
      <c r="F3">
        <v>56.537331158299999</v>
      </c>
      <c r="G3">
        <v>2.23</v>
      </c>
    </row>
    <row r="4" spans="1:7" x14ac:dyDescent="0.35">
      <c r="A4">
        <v>39</v>
      </c>
      <c r="B4" t="s">
        <v>11</v>
      </c>
      <c r="C4" t="s">
        <v>12</v>
      </c>
      <c r="D4" t="s">
        <v>13</v>
      </c>
      <c r="E4">
        <v>2.2945215800000001</v>
      </c>
      <c r="F4">
        <v>59.149781099999998</v>
      </c>
      <c r="G4">
        <v>2.27</v>
      </c>
    </row>
    <row r="5" spans="1:7" x14ac:dyDescent="0.35">
      <c r="A5">
        <v>40</v>
      </c>
      <c r="B5" t="s">
        <v>14</v>
      </c>
      <c r="C5" t="s">
        <v>15</v>
      </c>
      <c r="D5" t="s">
        <v>16</v>
      </c>
      <c r="E5">
        <v>14.1772154</v>
      </c>
      <c r="F5">
        <v>60.716740299999998</v>
      </c>
      <c r="G5">
        <v>2.39</v>
      </c>
    </row>
    <row r="6" spans="1:7" x14ac:dyDescent="0.35">
      <c r="A6">
        <v>41</v>
      </c>
      <c r="B6" t="s">
        <v>17</v>
      </c>
      <c r="C6" t="s">
        <v>18</v>
      </c>
      <c r="D6" t="s">
        <v>19</v>
      </c>
      <c r="E6">
        <v>21.4539644621</v>
      </c>
      <c r="F6">
        <v>60.235284029699997</v>
      </c>
      <c r="G6">
        <v>2.68</v>
      </c>
    </row>
    <row r="7" spans="1:7" x14ac:dyDescent="0.35">
      <c r="A7">
        <v>27</v>
      </c>
      <c r="B7" t="s">
        <v>20</v>
      </c>
      <c r="C7" t="s">
        <v>21</v>
      </c>
      <c r="D7" t="s">
        <v>16</v>
      </c>
      <c r="E7">
        <v>28.5988920257</v>
      </c>
      <c r="F7">
        <v>63.670100066330001</v>
      </c>
      <c r="G7">
        <v>3.37</v>
      </c>
    </row>
    <row r="8" spans="1:7" x14ac:dyDescent="0.35">
      <c r="A8">
        <v>15</v>
      </c>
      <c r="B8" t="s">
        <v>22</v>
      </c>
      <c r="C8" t="s">
        <v>23</v>
      </c>
      <c r="D8" t="s">
        <v>10</v>
      </c>
      <c r="E8">
        <v>12.2762274762175</v>
      </c>
      <c r="F8">
        <v>57.815177288809998</v>
      </c>
      <c r="G8">
        <v>3.44</v>
      </c>
    </row>
    <row r="9" spans="1:7" x14ac:dyDescent="0.35">
      <c r="A9">
        <v>42</v>
      </c>
      <c r="B9" t="s">
        <v>24</v>
      </c>
      <c r="C9" t="s">
        <v>25</v>
      </c>
      <c r="D9" t="s">
        <v>26</v>
      </c>
      <c r="E9">
        <v>9.2428507774999993</v>
      </c>
      <c r="F9">
        <v>53.896907586399998</v>
      </c>
      <c r="G9">
        <v>3.66</v>
      </c>
    </row>
    <row r="10" spans="1:7" x14ac:dyDescent="0.35">
      <c r="A10">
        <v>31</v>
      </c>
      <c r="B10" t="s">
        <v>27</v>
      </c>
      <c r="C10" t="s">
        <v>28</v>
      </c>
      <c r="D10" t="s">
        <v>29</v>
      </c>
      <c r="E10">
        <v>30.8587757542</v>
      </c>
      <c r="F10">
        <v>72.421293818600006</v>
      </c>
      <c r="G10">
        <v>3.9380000000000002</v>
      </c>
    </row>
    <row r="11" spans="1:7" x14ac:dyDescent="0.35">
      <c r="A11">
        <v>10</v>
      </c>
      <c r="B11" t="s">
        <v>30</v>
      </c>
      <c r="C11" t="s">
        <v>31</v>
      </c>
      <c r="D11" t="s">
        <v>32</v>
      </c>
      <c r="E11">
        <v>8.2499633179000007</v>
      </c>
      <c r="F11">
        <v>62.931782603899997</v>
      </c>
      <c r="G11">
        <v>4.16</v>
      </c>
    </row>
    <row r="12" spans="1:7" x14ac:dyDescent="0.35">
      <c r="A12">
        <v>43</v>
      </c>
      <c r="B12" t="s">
        <v>33</v>
      </c>
      <c r="C12" t="s">
        <v>34</v>
      </c>
      <c r="D12" t="s">
        <v>10</v>
      </c>
      <c r="E12">
        <v>17.775676028300001</v>
      </c>
      <c r="F12">
        <v>55.149902016399999</v>
      </c>
      <c r="G12">
        <v>4.33</v>
      </c>
    </row>
    <row r="13" spans="1:7" x14ac:dyDescent="0.35">
      <c r="A13">
        <v>49</v>
      </c>
      <c r="B13" t="s">
        <v>35</v>
      </c>
      <c r="C13" t="s">
        <v>36</v>
      </c>
      <c r="D13" t="s">
        <v>16</v>
      </c>
      <c r="E13">
        <v>11.181327770799999</v>
      </c>
      <c r="F13">
        <v>48.284364881400002</v>
      </c>
      <c r="G13">
        <v>4.5</v>
      </c>
    </row>
    <row r="14" spans="1:7" x14ac:dyDescent="0.35">
      <c r="A14">
        <v>29</v>
      </c>
      <c r="B14" t="s">
        <v>37</v>
      </c>
      <c r="C14" t="s">
        <v>38</v>
      </c>
      <c r="D14" t="s">
        <v>39</v>
      </c>
      <c r="E14">
        <v>30.489376440000001</v>
      </c>
      <c r="F14">
        <v>70.907025070000003</v>
      </c>
      <c r="G14">
        <v>4.54</v>
      </c>
    </row>
    <row r="15" spans="1:7" x14ac:dyDescent="0.35">
      <c r="A15">
        <v>51</v>
      </c>
      <c r="B15" t="s">
        <v>40</v>
      </c>
      <c r="C15" t="s">
        <v>41</v>
      </c>
      <c r="D15" t="s">
        <v>42</v>
      </c>
      <c r="E15">
        <v>358.59596887604999</v>
      </c>
      <c r="F15">
        <v>57.499381871499999</v>
      </c>
      <c r="G15">
        <v>4.59</v>
      </c>
    </row>
    <row r="16" spans="1:7" x14ac:dyDescent="0.35">
      <c r="A16">
        <v>17</v>
      </c>
      <c r="B16" t="s">
        <v>43</v>
      </c>
      <c r="C16" t="s">
        <v>44</v>
      </c>
      <c r="D16" t="s">
        <v>45</v>
      </c>
      <c r="E16">
        <v>14.16627144337</v>
      </c>
      <c r="F16">
        <v>59.181057024189997</v>
      </c>
      <c r="G16">
        <v>4.6219999999999999</v>
      </c>
    </row>
    <row r="17" spans="1:7" x14ac:dyDescent="0.35">
      <c r="A17">
        <v>55</v>
      </c>
      <c r="B17" t="s">
        <v>46</v>
      </c>
      <c r="C17" t="s">
        <v>47</v>
      </c>
      <c r="D17" t="s">
        <v>29</v>
      </c>
      <c r="E17">
        <v>23.48283948896</v>
      </c>
      <c r="F17">
        <v>59.232053914310001</v>
      </c>
      <c r="G17">
        <v>4.681</v>
      </c>
    </row>
    <row r="18" spans="1:7" x14ac:dyDescent="0.35">
      <c r="A18">
        <v>56</v>
      </c>
      <c r="B18" t="s">
        <v>48</v>
      </c>
      <c r="C18" t="s">
        <v>49</v>
      </c>
      <c r="D18" t="s">
        <v>10</v>
      </c>
      <c r="E18">
        <v>21.4834265888</v>
      </c>
      <c r="F18">
        <v>68.130012777199994</v>
      </c>
      <c r="G18">
        <v>4.7270000000000003</v>
      </c>
    </row>
    <row r="19" spans="1:7" x14ac:dyDescent="0.35">
      <c r="A19">
        <v>12</v>
      </c>
      <c r="B19" t="s">
        <v>50</v>
      </c>
      <c r="C19" t="s">
        <v>51</v>
      </c>
      <c r="D19" t="s">
        <v>39</v>
      </c>
      <c r="E19">
        <v>10.51621753161</v>
      </c>
      <c r="F19">
        <v>50.512533445540001</v>
      </c>
      <c r="G19">
        <v>4.8099999999999996</v>
      </c>
    </row>
    <row r="20" spans="1:7" x14ac:dyDescent="0.35">
      <c r="A20">
        <v>16</v>
      </c>
      <c r="B20" t="s">
        <v>52</v>
      </c>
      <c r="C20" t="s">
        <v>53</v>
      </c>
      <c r="D20" t="s">
        <v>10</v>
      </c>
      <c r="E20">
        <v>13.750648761580001</v>
      </c>
      <c r="F20">
        <v>58.972699207209999</v>
      </c>
      <c r="G20">
        <v>4.82</v>
      </c>
    </row>
    <row r="21" spans="1:7" x14ac:dyDescent="0.35">
      <c r="A21">
        <v>1</v>
      </c>
      <c r="B21" t="s">
        <v>54</v>
      </c>
      <c r="C21" t="s">
        <v>55</v>
      </c>
      <c r="D21" t="s">
        <v>29</v>
      </c>
      <c r="E21">
        <v>346.65340773209999</v>
      </c>
      <c r="F21">
        <v>59.419759916099999</v>
      </c>
      <c r="G21">
        <v>4.84</v>
      </c>
    </row>
    <row r="22" spans="1:7" x14ac:dyDescent="0.35">
      <c r="A22">
        <v>52</v>
      </c>
      <c r="B22" t="s">
        <v>56</v>
      </c>
      <c r="C22" t="s">
        <v>57</v>
      </c>
      <c r="D22" t="s">
        <v>10</v>
      </c>
      <c r="E22">
        <v>356.76439327339</v>
      </c>
      <c r="F22">
        <v>58.651991035729999</v>
      </c>
      <c r="G22">
        <v>4.8730000000000002</v>
      </c>
    </row>
    <row r="23" spans="1:7" x14ac:dyDescent="0.35">
      <c r="A23">
        <v>48</v>
      </c>
      <c r="B23" t="s">
        <v>58</v>
      </c>
      <c r="C23" t="s">
        <v>59</v>
      </c>
      <c r="D23" t="s">
        <v>60</v>
      </c>
      <c r="E23">
        <v>12.20842289564</v>
      </c>
      <c r="F23">
        <v>50.96816512721</v>
      </c>
      <c r="G23">
        <v>4.891</v>
      </c>
    </row>
    <row r="24" spans="1:7" x14ac:dyDescent="0.35">
      <c r="A24">
        <v>50</v>
      </c>
      <c r="B24" t="s">
        <v>61</v>
      </c>
      <c r="C24" t="s">
        <v>62</v>
      </c>
      <c r="D24" t="s">
        <v>39</v>
      </c>
      <c r="E24">
        <v>10.86695701126</v>
      </c>
      <c r="F24">
        <v>47.024545777459998</v>
      </c>
      <c r="G24">
        <v>4.9489999999999998</v>
      </c>
    </row>
    <row r="25" spans="1:7" x14ac:dyDescent="0.35">
      <c r="A25">
        <v>3</v>
      </c>
      <c r="B25" t="s">
        <v>63</v>
      </c>
      <c r="C25" t="s">
        <v>64</v>
      </c>
      <c r="D25" t="s">
        <v>60</v>
      </c>
      <c r="E25">
        <v>351.20942656130001</v>
      </c>
      <c r="F25">
        <v>62.282808154199998</v>
      </c>
      <c r="G25">
        <v>4.9550000000000001</v>
      </c>
    </row>
    <row r="26" spans="1:7" x14ac:dyDescent="0.35">
      <c r="A26">
        <v>57</v>
      </c>
      <c r="B26" t="s">
        <v>65</v>
      </c>
      <c r="C26" t="s">
        <v>66</v>
      </c>
      <c r="D26" t="s">
        <v>39</v>
      </c>
      <c r="E26">
        <v>29.000117919449998</v>
      </c>
      <c r="F26">
        <v>68.685239976069994</v>
      </c>
      <c r="G26">
        <v>4.968</v>
      </c>
    </row>
    <row r="27" spans="1:7" x14ac:dyDescent="0.35">
      <c r="A27">
        <v>54</v>
      </c>
      <c r="B27" t="s">
        <v>67</v>
      </c>
      <c r="C27" t="s">
        <v>68</v>
      </c>
      <c r="D27" t="s">
        <v>69</v>
      </c>
      <c r="E27">
        <v>20.020485277439999</v>
      </c>
      <c r="F27">
        <v>58.231613234409998</v>
      </c>
      <c r="G27">
        <v>4.9800000000000004</v>
      </c>
    </row>
    <row r="28" spans="1:7" x14ac:dyDescent="0.35">
      <c r="A28">
        <v>18</v>
      </c>
      <c r="B28" t="s">
        <v>70</v>
      </c>
      <c r="C28" t="s">
        <v>71</v>
      </c>
      <c r="D28" t="s">
        <v>39</v>
      </c>
      <c r="E28">
        <v>17.0679289393637</v>
      </c>
      <c r="F28">
        <v>54.920155889239702</v>
      </c>
      <c r="G28">
        <v>5.17</v>
      </c>
    </row>
    <row r="29" spans="1:7" x14ac:dyDescent="0.35">
      <c r="A29">
        <v>24</v>
      </c>
      <c r="B29" t="s">
        <v>72</v>
      </c>
      <c r="C29" t="s">
        <v>73</v>
      </c>
      <c r="D29" t="s">
        <v>19</v>
      </c>
      <c r="E29">
        <v>25.732763653399999</v>
      </c>
      <c r="F29">
        <v>70.622525584049995</v>
      </c>
      <c r="G29">
        <v>5.1740000000000004</v>
      </c>
    </row>
    <row r="30" spans="1:7" x14ac:dyDescent="0.35">
      <c r="A30">
        <v>30</v>
      </c>
      <c r="B30" t="s">
        <v>74</v>
      </c>
      <c r="C30" t="s">
        <v>75</v>
      </c>
      <c r="D30" t="s">
        <v>29</v>
      </c>
      <c r="E30">
        <v>31.381458884050002</v>
      </c>
      <c r="F30">
        <v>76.115060124839999</v>
      </c>
      <c r="G30">
        <v>5.22</v>
      </c>
    </row>
    <row r="31" spans="1:7" x14ac:dyDescent="0.35">
      <c r="A31">
        <v>28</v>
      </c>
      <c r="B31" t="s">
        <v>76</v>
      </c>
      <c r="C31" t="s">
        <v>77</v>
      </c>
      <c r="D31" t="s">
        <v>10</v>
      </c>
      <c r="E31">
        <v>31.2809342804</v>
      </c>
      <c r="F31">
        <v>77.281340055000001</v>
      </c>
      <c r="G31">
        <v>5.2679999999999998</v>
      </c>
    </row>
    <row r="32" spans="1:7" x14ac:dyDescent="0.35">
      <c r="A32">
        <v>23</v>
      </c>
      <c r="B32" t="s">
        <v>78</v>
      </c>
      <c r="C32" t="s">
        <v>79</v>
      </c>
      <c r="D32" t="s">
        <v>60</v>
      </c>
      <c r="E32">
        <v>24.628824597680001</v>
      </c>
      <c r="F32">
        <v>73.040038215679999</v>
      </c>
      <c r="G32">
        <v>5.2809999999999997</v>
      </c>
    </row>
    <row r="33" spans="1:7" x14ac:dyDescent="0.35">
      <c r="A33">
        <v>19</v>
      </c>
      <c r="B33" t="s">
        <v>80</v>
      </c>
      <c r="C33" t="s">
        <v>81</v>
      </c>
      <c r="D33" t="s">
        <v>29</v>
      </c>
      <c r="E33">
        <v>17.66384336031</v>
      </c>
      <c r="F33">
        <v>68.778622679489999</v>
      </c>
      <c r="G33">
        <v>5.3090000000000002</v>
      </c>
    </row>
    <row r="34" spans="1:7" x14ac:dyDescent="0.35">
      <c r="A34">
        <v>8</v>
      </c>
      <c r="B34" t="s">
        <v>82</v>
      </c>
      <c r="C34" t="s">
        <v>83</v>
      </c>
      <c r="D34" t="s">
        <v>29</v>
      </c>
      <c r="E34">
        <v>6.1979394689499996</v>
      </c>
      <c r="F34">
        <v>61.83105780508</v>
      </c>
      <c r="G34">
        <v>5.3769999999999998</v>
      </c>
    </row>
    <row r="35" spans="1:7" x14ac:dyDescent="0.35">
      <c r="A35">
        <v>14</v>
      </c>
      <c r="B35" t="s">
        <v>84</v>
      </c>
      <c r="C35" t="s">
        <v>85</v>
      </c>
      <c r="D35" t="s">
        <v>39</v>
      </c>
      <c r="E35">
        <v>11.941891218829999</v>
      </c>
      <c r="F35">
        <v>74.847569789250002</v>
      </c>
      <c r="G35">
        <v>5.4130000000000003</v>
      </c>
    </row>
    <row r="36" spans="1:7" x14ac:dyDescent="0.35">
      <c r="A36">
        <v>20</v>
      </c>
      <c r="B36" t="s">
        <v>86</v>
      </c>
      <c r="C36" t="s">
        <v>87</v>
      </c>
      <c r="D36" t="s">
        <v>60</v>
      </c>
      <c r="E36">
        <v>17.922510062640001</v>
      </c>
      <c r="F36">
        <v>65.018853830569995</v>
      </c>
      <c r="G36">
        <v>5.5640000000000001</v>
      </c>
    </row>
    <row r="37" spans="1:7" x14ac:dyDescent="0.35">
      <c r="A37">
        <v>7</v>
      </c>
      <c r="B37" t="s">
        <v>88</v>
      </c>
      <c r="C37" t="s">
        <v>89</v>
      </c>
      <c r="D37" t="s">
        <v>16</v>
      </c>
      <c r="E37">
        <v>1.6105721928200001</v>
      </c>
      <c r="F37">
        <v>64.196157969949994</v>
      </c>
      <c r="G37">
        <v>5.59</v>
      </c>
    </row>
    <row r="38" spans="1:7" x14ac:dyDescent="0.35">
      <c r="A38">
        <v>25</v>
      </c>
      <c r="B38" t="s">
        <v>90</v>
      </c>
      <c r="C38" t="s">
        <v>91</v>
      </c>
      <c r="D38" t="s">
        <v>92</v>
      </c>
      <c r="E38">
        <v>25.585528930030002</v>
      </c>
      <c r="F38">
        <v>68.04302513591</v>
      </c>
      <c r="G38">
        <v>5.59</v>
      </c>
    </row>
    <row r="39" spans="1:7" x14ac:dyDescent="0.35">
      <c r="A39">
        <v>34</v>
      </c>
      <c r="B39" t="s">
        <v>93</v>
      </c>
      <c r="C39" t="s">
        <v>94</v>
      </c>
      <c r="D39" t="s">
        <v>29</v>
      </c>
      <c r="E39">
        <v>30.75078171565</v>
      </c>
      <c r="F39">
        <v>64.390018018589998</v>
      </c>
      <c r="G39">
        <v>5.6139999999999999</v>
      </c>
    </row>
    <row r="40" spans="1:7" x14ac:dyDescent="0.35">
      <c r="A40">
        <v>37</v>
      </c>
      <c r="B40" t="s">
        <v>95</v>
      </c>
      <c r="C40" t="s">
        <v>96</v>
      </c>
      <c r="D40" t="s">
        <v>29</v>
      </c>
      <c r="E40">
        <v>11.10913146419</v>
      </c>
      <c r="F40">
        <v>47.863984134280003</v>
      </c>
      <c r="G40">
        <v>5.6479999999999997</v>
      </c>
    </row>
    <row r="41" spans="1:7" x14ac:dyDescent="0.35">
      <c r="A41">
        <v>13</v>
      </c>
      <c r="B41" t="s">
        <v>97</v>
      </c>
      <c r="C41" t="s">
        <v>98</v>
      </c>
      <c r="D41" t="s">
        <v>19</v>
      </c>
      <c r="E41">
        <v>11.4128190385</v>
      </c>
      <c r="F41">
        <v>74.988070603520001</v>
      </c>
      <c r="G41">
        <v>5.6520000000000001</v>
      </c>
    </row>
    <row r="42" spans="1:7" x14ac:dyDescent="0.35">
      <c r="A42">
        <v>2</v>
      </c>
      <c r="B42" t="s">
        <v>99</v>
      </c>
      <c r="C42" t="s">
        <v>100</v>
      </c>
      <c r="D42" t="s">
        <v>29</v>
      </c>
      <c r="E42">
        <v>347.43391208615998</v>
      </c>
      <c r="F42">
        <v>59.332690849759999</v>
      </c>
      <c r="G42">
        <v>5.6790000000000003</v>
      </c>
    </row>
    <row r="43" spans="1:7" x14ac:dyDescent="0.35">
      <c r="A43">
        <v>26</v>
      </c>
      <c r="B43" t="s">
        <v>101</v>
      </c>
      <c r="C43" t="s">
        <v>102</v>
      </c>
      <c r="D43" t="s">
        <v>29</v>
      </c>
      <c r="E43">
        <v>25.832319459000001</v>
      </c>
      <c r="F43">
        <v>60.551332475469998</v>
      </c>
      <c r="G43">
        <v>5.76</v>
      </c>
    </row>
    <row r="44" spans="1:7" x14ac:dyDescent="0.35">
      <c r="A44">
        <v>6</v>
      </c>
      <c r="B44" t="s">
        <v>103</v>
      </c>
      <c r="C44" t="s">
        <v>104</v>
      </c>
      <c r="D44" t="s">
        <v>29</v>
      </c>
      <c r="E44">
        <v>1.05692688757</v>
      </c>
      <c r="F44">
        <v>62.287664230810002</v>
      </c>
      <c r="G44">
        <v>5.8840000000000003</v>
      </c>
    </row>
    <row r="45" spans="1:7" x14ac:dyDescent="0.35">
      <c r="A45">
        <v>33</v>
      </c>
      <c r="B45" t="s">
        <v>105</v>
      </c>
      <c r="C45" t="s">
        <v>106</v>
      </c>
      <c r="D45" t="s">
        <v>29</v>
      </c>
      <c r="E45">
        <v>30.718649582979999</v>
      </c>
      <c r="F45">
        <v>64.901464011740003</v>
      </c>
      <c r="G45">
        <v>5.9859999999999998</v>
      </c>
    </row>
    <row r="46" spans="1:7" x14ac:dyDescent="0.35">
      <c r="A46">
        <v>36</v>
      </c>
      <c r="B46" t="s">
        <v>107</v>
      </c>
      <c r="C46" t="s">
        <v>108</v>
      </c>
      <c r="D46" t="s">
        <v>109</v>
      </c>
      <c r="E46">
        <v>33.621202318949997</v>
      </c>
      <c r="F46">
        <v>66.524440069760004</v>
      </c>
      <c r="G46">
        <v>6.07</v>
      </c>
    </row>
    <row r="47" spans="1:7" x14ac:dyDescent="0.35">
      <c r="A47">
        <v>9</v>
      </c>
      <c r="B47" t="s">
        <v>110</v>
      </c>
      <c r="C47" t="s">
        <v>111</v>
      </c>
      <c r="D47" t="s">
        <v>29</v>
      </c>
      <c r="E47">
        <v>7.8551214596100003</v>
      </c>
      <c r="F47">
        <v>66.519616949479996</v>
      </c>
      <c r="G47">
        <v>6.165</v>
      </c>
    </row>
    <row r="48" spans="1:7" x14ac:dyDescent="0.35">
      <c r="A48">
        <v>21</v>
      </c>
      <c r="B48" t="s">
        <v>112</v>
      </c>
      <c r="C48" t="s">
        <v>113</v>
      </c>
      <c r="D48" t="s">
        <v>10</v>
      </c>
      <c r="E48">
        <v>20.271942791610002</v>
      </c>
      <c r="F48">
        <v>64.658131896059999</v>
      </c>
      <c r="G48">
        <v>6.3220000000000001</v>
      </c>
    </row>
    <row r="49" spans="1:7" x14ac:dyDescent="0.35">
      <c r="A49">
        <v>11</v>
      </c>
      <c r="B49" t="s">
        <v>114</v>
      </c>
      <c r="C49" t="s">
        <v>115</v>
      </c>
      <c r="D49" t="s">
        <v>109</v>
      </c>
      <c r="E49">
        <v>8.6038304959499996</v>
      </c>
      <c r="F49">
        <v>66.750338273099999</v>
      </c>
      <c r="G49">
        <v>6.4729999999999999</v>
      </c>
    </row>
    <row r="50" spans="1:7" x14ac:dyDescent="0.35">
      <c r="A50">
        <v>32</v>
      </c>
      <c r="B50" t="s">
        <v>116</v>
      </c>
      <c r="C50" t="s">
        <v>117</v>
      </c>
      <c r="D50" t="s">
        <v>29</v>
      </c>
      <c r="E50">
        <v>31.510986824900002</v>
      </c>
      <c r="F50">
        <v>74.583713811259997</v>
      </c>
      <c r="G50">
        <v>7.49</v>
      </c>
    </row>
    <row r="51" spans="1:7" x14ac:dyDescent="0.35">
      <c r="A51">
        <v>4</v>
      </c>
      <c r="B51" t="s">
        <v>118</v>
      </c>
      <c r="C51" t="s">
        <v>119</v>
      </c>
      <c r="D51" t="s">
        <v>109</v>
      </c>
      <c r="E51">
        <v>357.20904381999998</v>
      </c>
      <c r="F51">
        <v>62.214516019999998</v>
      </c>
    </row>
    <row r="52" spans="1:7" x14ac:dyDescent="0.35">
      <c r="A52">
        <v>5</v>
      </c>
      <c r="B52" t="s">
        <v>120</v>
      </c>
      <c r="C52" t="s">
        <v>121</v>
      </c>
      <c r="D52" t="s">
        <v>109</v>
      </c>
      <c r="E52">
        <v>359.75224248000001</v>
      </c>
      <c r="F52">
        <v>55.75492861</v>
      </c>
    </row>
    <row r="53" spans="1:7" x14ac:dyDescent="0.35">
      <c r="A53">
        <v>22</v>
      </c>
      <c r="B53" t="s">
        <v>122</v>
      </c>
      <c r="C53" t="s">
        <v>123</v>
      </c>
      <c r="D53" t="s">
        <v>39</v>
      </c>
      <c r="E53">
        <v>22.807319654290001</v>
      </c>
      <c r="F53">
        <v>70.264599826630004</v>
      </c>
    </row>
    <row r="54" spans="1:7" x14ac:dyDescent="0.35">
      <c r="A54">
        <v>35</v>
      </c>
      <c r="B54" t="s">
        <v>124</v>
      </c>
      <c r="C54" t="s">
        <v>125</v>
      </c>
      <c r="D54" t="s">
        <v>10</v>
      </c>
      <c r="E54">
        <v>32.284420012594602</v>
      </c>
      <c r="F54">
        <v>71.552007452952793</v>
      </c>
    </row>
    <row r="55" spans="1:7" x14ac:dyDescent="0.35">
      <c r="A55">
        <v>44</v>
      </c>
      <c r="B55" t="s">
        <v>126</v>
      </c>
      <c r="C55" t="s">
        <v>127</v>
      </c>
      <c r="D55" t="s">
        <v>92</v>
      </c>
      <c r="E55">
        <v>37.266449160000001</v>
      </c>
      <c r="F55">
        <v>67.402476930000006</v>
      </c>
    </row>
    <row r="56" spans="1:7" x14ac:dyDescent="0.35">
      <c r="A56">
        <v>45</v>
      </c>
      <c r="B56" t="s">
        <v>128</v>
      </c>
      <c r="C56" t="s">
        <v>129</v>
      </c>
      <c r="D56" t="s">
        <v>109</v>
      </c>
      <c r="E56">
        <v>7.9431639446000002</v>
      </c>
      <c r="F56">
        <v>54.522284913599997</v>
      </c>
    </row>
    <row r="57" spans="1:7" x14ac:dyDescent="0.35">
      <c r="A57">
        <v>46</v>
      </c>
      <c r="B57" t="s">
        <v>130</v>
      </c>
      <c r="C57" t="s">
        <v>131</v>
      </c>
      <c r="D57" t="s">
        <v>29</v>
      </c>
      <c r="E57" t="s">
        <v>132</v>
      </c>
      <c r="F57" t="s">
        <v>132</v>
      </c>
    </row>
    <row r="58" spans="1:7" x14ac:dyDescent="0.35">
      <c r="A58">
        <v>47</v>
      </c>
      <c r="B58" t="s">
        <v>133</v>
      </c>
      <c r="C58" t="s">
        <v>134</v>
      </c>
      <c r="D58" t="s">
        <v>29</v>
      </c>
      <c r="E58" t="s">
        <v>132</v>
      </c>
      <c r="F58" t="s">
        <v>132</v>
      </c>
    </row>
    <row r="59" spans="1:7" x14ac:dyDescent="0.35">
      <c r="A59">
        <v>53</v>
      </c>
      <c r="B59" t="s">
        <v>135</v>
      </c>
      <c r="C59" t="s">
        <v>136</v>
      </c>
      <c r="D59" t="s">
        <v>29</v>
      </c>
      <c r="E59" t="s">
        <v>132</v>
      </c>
      <c r="F59" t="s">
        <v>132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SIMBAD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Nunez, Luis E</dc:creator>
  <cp:lastModifiedBy>Nunez, Luis E</cp:lastModifiedBy>
  <dcterms:created xsi:type="dcterms:W3CDTF">2015-06-05T18:17:20Z</dcterms:created>
  <dcterms:modified xsi:type="dcterms:W3CDTF">2022-06-29T15:43:54Z</dcterms:modified>
</cp:coreProperties>
</file>