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 (4)" sheetId="1" r:id="rId4"/>
    <sheet state="visible" name="Sheet1 (5)" sheetId="2" r:id="rId5"/>
    <sheet state="visible" name="Sheet1 (6)" sheetId="3" r:id="rId6"/>
    <sheet state="visible" name="Sheet1 (7)" sheetId="4" r:id="rId7"/>
    <sheet state="visible" name="Sheet1 (8)" sheetId="5" r:id="rId8"/>
    <sheet state="visible" name="Sheet1 (9)" sheetId="6" r:id="rId9"/>
  </sheets>
  <definedNames/>
  <calcPr/>
  <extLst>
    <ext uri="GoogleSheetsCustomDataVersion1">
      <go:sheetsCustomData xmlns:go="http://customooxmlschemas.google.com/" r:id="rId10" roundtripDataSignature="AMtx7mil1Pe4yuDuV8Py89pJ7CHWtd8QOQ=="/>
    </ext>
  </extLst>
</workbook>
</file>

<file path=xl/sharedStrings.xml><?xml version="1.0" encoding="utf-8"?>
<sst xmlns="http://schemas.openxmlformats.org/spreadsheetml/2006/main" count="301" uniqueCount="81">
  <si>
    <t xml:space="preserve">FIRST DIVISION GRADE 4 TO GRADE 6 </t>
  </si>
  <si>
    <t>NAME OF PARTICIPANTS</t>
  </si>
  <si>
    <t>EASY</t>
  </si>
  <si>
    <t>AVERAGE</t>
  </si>
  <si>
    <t>DIFFICULT</t>
  </si>
  <si>
    <t>CLINCHER</t>
  </si>
  <si>
    <t>TOTAL SCORES</t>
  </si>
  <si>
    <t>1pt</t>
  </si>
  <si>
    <t>3pts</t>
  </si>
  <si>
    <t>5pts</t>
  </si>
  <si>
    <t>Group 1</t>
  </si>
  <si>
    <t>T</t>
  </si>
  <si>
    <t>Mczander Kaizen Tibayan</t>
  </si>
  <si>
    <t>Trish Cyrille Mallari</t>
  </si>
  <si>
    <t>Neeco V. Ramiro</t>
  </si>
  <si>
    <t xml:space="preserve">                                                                                                                                             OVERALL SCORE </t>
  </si>
  <si>
    <t>Group 2</t>
  </si>
  <si>
    <t>Prince Lance R. Paran</t>
  </si>
  <si>
    <t>Gabriel O. Cullar</t>
  </si>
  <si>
    <t>Luigi Dominik K. Villanueva</t>
  </si>
  <si>
    <t>Group 3</t>
  </si>
  <si>
    <t>Dorothie Adrinne Gutierrrez</t>
  </si>
  <si>
    <t>Kamilah Janelle M. Laya</t>
  </si>
  <si>
    <t>Chloe Beatriz Recio</t>
  </si>
  <si>
    <t xml:space="preserve">Group 4 </t>
  </si>
  <si>
    <t>Karl Andres Apuntar</t>
  </si>
  <si>
    <t>Estel Vianne Margaret B. Macalintal</t>
  </si>
  <si>
    <t>Jacob Lacuata</t>
  </si>
  <si>
    <t>a</t>
  </si>
  <si>
    <t>BATANGAS COLLEGE OF ARTS AND SCIENCES, INC.</t>
  </si>
  <si>
    <t>Banaybanay Concepcion, Lipa City, Batangas</t>
  </si>
  <si>
    <t>www.bcas.edu.ph / bcas_2000@yahoo.com</t>
  </si>
  <si>
    <t>COLLEGE DEPARTMENT</t>
  </si>
  <si>
    <t>THIRD DIVISION GRADE 10  TO GRADE 12</t>
  </si>
  <si>
    <t>Marcqus Galicia</t>
  </si>
  <si>
    <t xml:space="preserve">Godfrey  Manay </t>
  </si>
  <si>
    <t>Cath Sandoval</t>
  </si>
  <si>
    <t>THIRD PLACE</t>
  </si>
  <si>
    <t>Kah Chen Lee</t>
  </si>
  <si>
    <t>Jazmine Yambao</t>
  </si>
  <si>
    <t xml:space="preserve">Carlos Perez </t>
  </si>
  <si>
    <t>FIRST PLACE</t>
  </si>
  <si>
    <t>Mark Kiel Verdera</t>
  </si>
  <si>
    <t>Sophia Marie Vergara</t>
  </si>
  <si>
    <t>Angel Anne Colis</t>
  </si>
  <si>
    <t>SECOND PLACE</t>
  </si>
  <si>
    <t>SECOND DIVISION GRADE 7 TO GRADE 9</t>
  </si>
  <si>
    <t>Winchester Babadilla</t>
  </si>
  <si>
    <t>Ariane Faye Aguila</t>
  </si>
  <si>
    <t>SECOND RUNNER UP</t>
  </si>
  <si>
    <t>Nathan Kristofer Cadacio</t>
  </si>
  <si>
    <t>Arianne Piritos</t>
  </si>
  <si>
    <t>FIRST RUNNER UP</t>
  </si>
  <si>
    <t>Ewald Wojh Manay</t>
  </si>
  <si>
    <t>Alijohn Gabriel Bucad</t>
  </si>
  <si>
    <t>CHAMPION</t>
  </si>
  <si>
    <t>Lance Natahaniel Manalang</t>
  </si>
  <si>
    <t>Norvin Palisoc</t>
  </si>
  <si>
    <t>THIRD RUNNER UP</t>
  </si>
  <si>
    <t xml:space="preserve">FOURTH DIVISION </t>
  </si>
  <si>
    <t>BSA</t>
  </si>
  <si>
    <t>Geraldine A. Peredilla</t>
  </si>
  <si>
    <t>Princes Shaira L. Biluno</t>
  </si>
  <si>
    <t>Erika Sophia Herrera</t>
  </si>
  <si>
    <t>OVERALL SCORE</t>
  </si>
  <si>
    <t>BSBA</t>
  </si>
  <si>
    <t>Reina Fe M. Tipan</t>
  </si>
  <si>
    <t>Jhon Paulo Morfi</t>
  </si>
  <si>
    <t>Patrick Ivan Ramirez</t>
  </si>
  <si>
    <t>BSIT</t>
  </si>
  <si>
    <t>Rocaforct,Russel Vincent</t>
  </si>
  <si>
    <t>Mendoza,Christian</t>
  </si>
  <si>
    <t>Manalo,Carlo</t>
  </si>
  <si>
    <t>BSED</t>
  </si>
  <si>
    <t>Karen M. Tipan</t>
  </si>
  <si>
    <t>Kimberly Anne B. Macatangay</t>
  </si>
  <si>
    <t>Russel Ann S. Lindog</t>
  </si>
  <si>
    <t>FIFTH DIVISION</t>
  </si>
  <si>
    <t>1pts</t>
  </si>
  <si>
    <t>Group 4</t>
  </si>
  <si>
    <t>SIXTH DIVISION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</si>
</sst>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b/>
      <sz val="14.0"/>
      <color theme="1"/>
      <name val="Calibri"/>
    </font>
    <font>
      <sz val="20.0"/>
      <color theme="1"/>
      <name val="Limelight"/>
    </font>
    <font>
      <sz val="11.0"/>
      <color rgb="FF9C0006"/>
      <name val="Calibri"/>
    </font>
    <font>
      <sz val="11.0"/>
      <color rgb="FF000000"/>
      <name val="Calibri"/>
    </font>
    <font>
      <sz val="11.0"/>
      <color rgb="FF006100"/>
      <name val="Calibri"/>
    </font>
    <font>
      <b/>
      <sz val="11.0"/>
      <color rgb="FF006100"/>
      <name val="Calibri"/>
    </font>
    <font>
      <b/>
      <sz val="15.0"/>
      <color rgb="FF006100"/>
      <name val="Calibri"/>
    </font>
    <font>
      <b/>
      <sz val="11.0"/>
      <color rgb="FF000000"/>
      <name val="Calibri"/>
    </font>
    <font>
      <color theme="1"/>
      <name val="Calibri"/>
    </font>
    <font>
      <b/>
      <sz val="10.0"/>
      <color theme="1"/>
      <name val="Tahoma"/>
    </font>
    <font>
      <sz val="9.0"/>
      <color rgb="FF000000"/>
      <name val="Arial"/>
    </font>
    <font>
      <sz val="11.0"/>
      <color theme="1"/>
    </font>
    <font>
      <b/>
      <sz val="12.0"/>
      <color theme="1"/>
      <name val="Calibri"/>
    </font>
    <font>
      <color rgb="FF000000"/>
      <name val="Calibri"/>
    </font>
    <font>
      <sz val="9.0"/>
      <color theme="1"/>
      <name val="Calibri"/>
    </font>
    <font>
      <b/>
      <sz val="10.0"/>
      <color theme="1"/>
      <name val="Calibri"/>
    </font>
    <font>
      <sz val="11.0"/>
      <color rgb="FFFF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7CBAC"/>
        <bgColor rgb="FFF7CBAC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E7E6E6"/>
        <bgColor rgb="FFE7E6E6"/>
      </patternFill>
    </fill>
    <fill>
      <patternFill patternType="solid">
        <fgColor rgb="FFFBE5D5"/>
        <bgColor rgb="FFFBE5D5"/>
      </patternFill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</fills>
  <borders count="3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top/>
    </border>
    <border>
      <top/>
    </border>
    <border>
      <right style="thin">
        <color rgb="FF000000"/>
      </right>
      <top/>
    </border>
    <border>
      <right/>
      <top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bottom/>
    </border>
    <border>
      <bottom/>
    </border>
    <border>
      <right style="thin">
        <color rgb="FF000000"/>
      </right>
      <bottom/>
    </border>
    <border>
      <right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bottom style="double">
        <color rgb="FF000000"/>
      </bottom>
    </border>
    <border>
      <left/>
      <right style="thin">
        <color rgb="FF000000"/>
      </right>
      <top/>
    </border>
    <border>
      <left/>
      <right style="thin">
        <color rgb="FF000000"/>
      </right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ont="1"/>
    <xf borderId="5" fillId="3" fontId="4" numFmtId="0" xfId="0" applyAlignment="1" applyBorder="1" applyFill="1" applyFont="1">
      <alignment horizontal="center" vertical="center"/>
    </xf>
    <xf borderId="6" fillId="4" fontId="1" numFmtId="0" xfId="0" applyAlignment="1" applyBorder="1" applyFill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9" fillId="5" fontId="1" numFmtId="0" xfId="0" applyAlignment="1" applyBorder="1" applyFill="1" applyFont="1">
      <alignment horizontal="center"/>
    </xf>
    <xf borderId="10" fillId="0" fontId="2" numFmtId="0" xfId="0" applyBorder="1" applyFont="1"/>
    <xf borderId="4" fillId="6" fontId="3" numFmtId="0" xfId="0" applyBorder="1" applyFill="1" applyFont="1"/>
    <xf borderId="11" fillId="6" fontId="5" numFmtId="0" xfId="0" applyAlignment="1" applyBorder="1" applyFont="1">
      <alignment horizontal="center" readingOrder="0"/>
    </xf>
    <xf borderId="12" fillId="0" fontId="2" numFmtId="0" xfId="0" applyBorder="1" applyFont="1"/>
    <xf borderId="13" fillId="0" fontId="2" numFmtId="0" xfId="0" applyBorder="1" applyFont="1"/>
    <xf borderId="4" fillId="7" fontId="3" numFmtId="0" xfId="0" applyBorder="1" applyFill="1" applyFont="1"/>
    <xf borderId="11" fillId="7" fontId="5" numFmtId="0" xfId="0" applyAlignment="1" applyBorder="1" applyFont="1">
      <alignment horizontal="center"/>
    </xf>
    <xf borderId="14" fillId="0" fontId="2" numFmtId="0" xfId="0" applyBorder="1" applyFont="1"/>
    <xf borderId="15" fillId="7" fontId="3" numFmtId="0" xfId="0" applyBorder="1" applyFont="1"/>
    <xf borderId="11" fillId="8" fontId="5" numFmtId="0" xfId="0" applyAlignment="1" applyBorder="1" applyFill="1" applyFont="1">
      <alignment horizontal="center"/>
    </xf>
    <xf borderId="4" fillId="4" fontId="6" numFmtId="0" xfId="0" applyBorder="1" applyFont="1"/>
    <xf borderId="16" fillId="5" fontId="3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9" fillId="2" fontId="1" numFmtId="0" xfId="0" applyAlignment="1" applyBorder="1" applyFont="1">
      <alignment horizontal="center"/>
    </xf>
    <xf borderId="9" fillId="2" fontId="3" numFmtId="0" xfId="0" applyAlignment="1" applyBorder="1" applyFont="1">
      <alignment horizontal="center"/>
    </xf>
    <xf borderId="0" fillId="0" fontId="7" numFmtId="0" xfId="0" applyAlignment="1" applyFont="1">
      <alignment readingOrder="0"/>
    </xf>
    <xf borderId="9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right"/>
    </xf>
    <xf borderId="9" fillId="9" fontId="8" numFmtId="0" xfId="0" applyBorder="1" applyFill="1" applyFont="1"/>
    <xf borderId="6" fillId="9" fontId="9" numFmtId="0" xfId="0" applyAlignment="1" applyBorder="1" applyFont="1">
      <alignment horizontal="center"/>
    </xf>
    <xf borderId="9" fillId="9" fontId="10" numFmtId="0" xfId="0" applyAlignment="1" applyBorder="1" applyFont="1">
      <alignment horizontal="center"/>
    </xf>
    <xf borderId="22" fillId="2" fontId="11" numFmtId="0" xfId="0" applyAlignment="1" applyBorder="1" applyFont="1">
      <alignment horizontal="center"/>
    </xf>
    <xf borderId="23" fillId="2" fontId="3" numFmtId="0" xfId="0" applyAlignment="1" applyBorder="1" applyFont="1">
      <alignment horizontal="center"/>
    </xf>
    <xf borderId="22" fillId="2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/>
    </xf>
    <xf borderId="24" fillId="0" fontId="3" numFmtId="0" xfId="0" applyBorder="1" applyFont="1"/>
    <xf borderId="8" fillId="0" fontId="3" numFmtId="0" xfId="0" applyBorder="1" applyFont="1"/>
    <xf borderId="17" fillId="0" fontId="3" numFmtId="0" xfId="0" applyAlignment="1" applyBorder="1" applyFont="1">
      <alignment horizontal="center" readingOrder="0"/>
    </xf>
    <xf borderId="17" fillId="0" fontId="3" numFmtId="0" xfId="0" applyAlignment="1" applyBorder="1" applyFont="1">
      <alignment horizontal="center"/>
    </xf>
    <xf borderId="25" fillId="0" fontId="3" numFmtId="0" xfId="0" applyBorder="1" applyFont="1"/>
    <xf borderId="9" fillId="9" fontId="8" numFmtId="0" xfId="0" applyAlignment="1" applyBorder="1" applyFont="1">
      <alignment horizontal="center"/>
    </xf>
    <xf borderId="17" fillId="2" fontId="11" numFmtId="0" xfId="0" applyAlignment="1" applyBorder="1" applyFont="1">
      <alignment horizontal="center"/>
    </xf>
    <xf borderId="26" fillId="2" fontId="3" numFmtId="0" xfId="0" applyAlignment="1" applyBorder="1" applyFont="1">
      <alignment horizontal="center"/>
    </xf>
    <xf borderId="27" fillId="2" fontId="3" numFmtId="0" xfId="0" applyAlignment="1" applyBorder="1" applyFont="1">
      <alignment horizontal="center"/>
    </xf>
    <xf borderId="28" fillId="2" fontId="1" numFmtId="0" xfId="0" applyAlignment="1" applyBorder="1" applyFont="1">
      <alignment horizontal="center"/>
    </xf>
    <xf borderId="29" fillId="2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12" numFmtId="0" xfId="0" applyAlignment="1" applyFont="1">
      <alignment readingOrder="0"/>
    </xf>
    <xf borderId="0" fillId="0" fontId="13" numFmtId="0" xfId="0" applyAlignment="1" applyFont="1">
      <alignment horizontal="left" vertical="top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horizontal="center" vertical="top"/>
    </xf>
    <xf borderId="30" fillId="0" fontId="13" numFmtId="0" xfId="0" applyAlignment="1" applyBorder="1" applyFont="1">
      <alignment horizontal="center"/>
    </xf>
    <xf borderId="1" fillId="2" fontId="1" numFmtId="0" xfId="0" applyAlignment="1" applyBorder="1" applyFont="1">
      <alignment horizontal="left" readingOrder="0"/>
    </xf>
    <xf borderId="9" fillId="0" fontId="7" numFmtId="0" xfId="0" applyAlignment="1" applyBorder="1" applyFont="1">
      <alignment horizontal="left" readingOrder="0" vertical="bottom"/>
    </xf>
    <xf borderId="0" fillId="0" fontId="7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22" fillId="2" fontId="11" numFmtId="0" xfId="0" applyAlignment="1" applyBorder="1" applyFont="1">
      <alignment horizontal="center" readingOrder="0"/>
    </xf>
    <xf borderId="0" fillId="0" fontId="14" numFmtId="0" xfId="0" applyAlignment="1" applyFont="1">
      <alignment readingOrder="0"/>
    </xf>
    <xf borderId="9" fillId="0" fontId="15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/>
    </xf>
    <xf borderId="9" fillId="0" fontId="15" numFmtId="0" xfId="0" applyAlignment="1" applyBorder="1" applyFont="1">
      <alignment horizontal="center"/>
    </xf>
    <xf borderId="0" fillId="0" fontId="15" numFmtId="0" xfId="0" applyAlignment="1" applyFont="1">
      <alignment readingOrder="0"/>
    </xf>
    <xf borderId="5" fillId="0" fontId="15" numFmtId="0" xfId="0" applyAlignment="1" applyBorder="1" applyFont="1">
      <alignment horizontal="center" readingOrder="0"/>
    </xf>
    <xf borderId="10" fillId="0" fontId="15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/>
    </xf>
    <xf borderId="17" fillId="0" fontId="15" numFmtId="0" xfId="0" applyAlignment="1" applyBorder="1" applyFont="1">
      <alignment horizontal="center"/>
    </xf>
    <xf borderId="17" fillId="0" fontId="15" numFmtId="0" xfId="0" applyAlignment="1" applyBorder="1" applyFont="1">
      <alignment horizontal="center" readingOrder="0"/>
    </xf>
    <xf borderId="17" fillId="0" fontId="1" numFmtId="0" xfId="0" applyAlignment="1" applyBorder="1" applyFont="1">
      <alignment horizontal="center"/>
    </xf>
    <xf borderId="5" fillId="3" fontId="16" numFmtId="0" xfId="0" applyAlignment="1" applyBorder="1" applyFont="1">
      <alignment horizontal="center" vertical="center"/>
    </xf>
    <xf borderId="11" fillId="4" fontId="3" numFmtId="0" xfId="0" applyAlignment="1" applyBorder="1" applyFont="1">
      <alignment horizontal="center"/>
    </xf>
    <xf borderId="31" fillId="5" fontId="3" numFmtId="0" xfId="0" applyAlignment="1" applyBorder="1" applyFont="1">
      <alignment horizontal="center"/>
    </xf>
    <xf borderId="32" fillId="0" fontId="2" numFmtId="0" xfId="0" applyBorder="1" applyFont="1"/>
    <xf borderId="6" fillId="9" fontId="9" numFmtId="0" xfId="0" applyAlignment="1" applyBorder="1" applyFont="1">
      <alignment horizontal="right"/>
    </xf>
    <xf borderId="9" fillId="9" fontId="8" numFmtId="0" xfId="0" applyAlignment="1" applyBorder="1" applyFont="1">
      <alignment horizontal="right"/>
    </xf>
    <xf borderId="9" fillId="5" fontId="1" numFmtId="0" xfId="0" applyAlignment="1" applyBorder="1" applyFont="1">
      <alignment horizontal="right"/>
    </xf>
    <xf borderId="0" fillId="10" fontId="7" numFmtId="0" xfId="0" applyAlignment="1" applyFill="1" applyFont="1">
      <alignment horizontal="left" readingOrder="0"/>
    </xf>
    <xf borderId="0" fillId="0" fontId="17" numFmtId="0" xfId="0" applyAlignment="1" applyFont="1">
      <alignment readingOrder="0"/>
    </xf>
    <xf borderId="9" fillId="0" fontId="18" numFmtId="0" xfId="0" applyAlignment="1" applyBorder="1" applyFont="1">
      <alignment horizontal="center" readingOrder="0"/>
    </xf>
    <xf borderId="23" fillId="9" fontId="8" numFmtId="0" xfId="0" applyAlignment="1" applyBorder="1" applyFont="1">
      <alignment horizontal="right"/>
    </xf>
    <xf borderId="0" fillId="0" fontId="13" numFmtId="0" xfId="0" applyAlignment="1" applyFont="1">
      <alignment horizontal="center"/>
    </xf>
    <xf borderId="5" fillId="3" fontId="19" numFmtId="0" xfId="0" applyAlignment="1" applyBorder="1" applyFont="1">
      <alignment horizontal="center" vertical="center"/>
    </xf>
    <xf borderId="11" fillId="6" fontId="5" numFmtId="0" xfId="0" applyAlignment="1" applyBorder="1" applyFont="1">
      <alignment horizontal="center"/>
    </xf>
    <xf borderId="31" fillId="5" fontId="20" numFmtId="0" xfId="0" applyAlignment="1" applyBorder="1" applyFont="1">
      <alignment horizontal="center"/>
    </xf>
    <xf borderId="33" fillId="6" fontId="5" numFmtId="0" xfId="0" applyAlignment="1" applyBorder="1" applyFont="1">
      <alignment horizontal="center"/>
    </xf>
    <xf borderId="34" fillId="0" fontId="2" numFmtId="0" xfId="0" applyBorder="1" applyFont="1"/>
    <xf borderId="35" fillId="0" fontId="2" numFmtId="0" xfId="0" applyBorder="1" applyFont="1"/>
    <xf borderId="33" fillId="7" fontId="5" numFmtId="0" xfId="0" applyAlignment="1" applyBorder="1" applyFont="1">
      <alignment horizontal="center"/>
    </xf>
    <xf borderId="33" fillId="8" fontId="5" numFmtId="0" xfId="0" applyAlignment="1" applyBorder="1" applyFont="1">
      <alignment horizontal="center"/>
    </xf>
    <xf borderId="33" fillId="4" fontId="3" numFmtId="0" xfId="0" applyAlignment="1" applyBorder="1" applyFont="1">
      <alignment horizontal="center"/>
    </xf>
    <xf borderId="5" fillId="5" fontId="3" numFmtId="0" xfId="0" applyAlignment="1" applyBorder="1" applyFont="1">
      <alignment horizontal="center"/>
    </xf>
    <xf borderId="36" fillId="0" fontId="2" numFmtId="0" xfId="0" applyBorder="1" applyFont="1"/>
    <xf borderId="37" fillId="0" fontId="2" numFmtId="0" xfId="0" applyBorder="1" applyFont="1"/>
    <xf borderId="25" fillId="0" fontId="2" numFmtId="0" xfId="0" applyBorder="1" applyFont="1"/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238125</xdr:colOff>
      <xdr:row>32</xdr:row>
      <xdr:rowOff>19050</xdr:rowOff>
    </xdr:from>
    <xdr:ext cx="5229225" cy="28575"/>
    <xdr:grpSp>
      <xdr:nvGrpSpPr>
        <xdr:cNvPr id="2" name="Shape 2"/>
        <xdr:cNvGrpSpPr/>
      </xdr:nvGrpSpPr>
      <xdr:grpSpPr>
        <a:xfrm>
          <a:off x="2731388" y="3775238"/>
          <a:ext cx="5229225" cy="9525"/>
          <a:chOff x="2731388" y="3775238"/>
          <a:chExt cx="5229225" cy="9525"/>
        </a:xfrm>
      </xdr:grpSpPr>
      <xdr:cxnSp>
        <xdr:nvCxnSpPr>
          <xdr:cNvPr id="3" name="Shape 3"/>
          <xdr:cNvCxnSpPr/>
        </xdr:nvCxnSpPr>
        <xdr:spPr>
          <a:xfrm flipH="1" rot="10800000">
            <a:off x="2731388" y="3775238"/>
            <a:ext cx="5229225" cy="9525"/>
          </a:xfrm>
          <a:prstGeom prst="straightConnector1">
            <a:avLst/>
          </a:prstGeom>
          <a:noFill/>
          <a:ln cap="flat" cmpd="sng" w="12700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</xdr:col>
      <xdr:colOff>133350</xdr:colOff>
      <xdr:row>31</xdr:row>
      <xdr:rowOff>133350</xdr:rowOff>
    </xdr:from>
    <xdr:ext cx="5276850" cy="38100"/>
    <xdr:grpSp>
      <xdr:nvGrpSpPr>
        <xdr:cNvPr id="2" name="Shape 2"/>
        <xdr:cNvGrpSpPr/>
      </xdr:nvGrpSpPr>
      <xdr:grpSpPr>
        <a:xfrm>
          <a:off x="2707575" y="3780000"/>
          <a:ext cx="5276850" cy="0"/>
          <a:chOff x="2707575" y="3780000"/>
          <a:chExt cx="5276850" cy="0"/>
        </a:xfrm>
      </xdr:grpSpPr>
      <xdr:cxnSp>
        <xdr:nvCxnSpPr>
          <xdr:cNvPr id="4" name="Shape 4"/>
          <xdr:cNvCxnSpPr/>
        </xdr:nvCxnSpPr>
        <xdr:spPr>
          <a:xfrm>
            <a:off x="2707575" y="3780000"/>
            <a:ext cx="527685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</xdr:col>
      <xdr:colOff>200025</xdr:colOff>
      <xdr:row>27</xdr:row>
      <xdr:rowOff>66675</xdr:rowOff>
    </xdr:from>
    <xdr:ext cx="647700" cy="6762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38</xdr:row>
      <xdr:rowOff>95250</xdr:rowOff>
    </xdr:from>
    <xdr:ext cx="4962525" cy="38100"/>
    <xdr:grpSp>
      <xdr:nvGrpSpPr>
        <xdr:cNvPr id="2" name="Shape 2"/>
        <xdr:cNvGrpSpPr/>
      </xdr:nvGrpSpPr>
      <xdr:grpSpPr>
        <a:xfrm>
          <a:off x="2864738" y="3780000"/>
          <a:ext cx="4962525" cy="0"/>
          <a:chOff x="2864738" y="3780000"/>
          <a:chExt cx="4962525" cy="0"/>
        </a:xfrm>
      </xdr:grpSpPr>
      <xdr:cxnSp>
        <xdr:nvCxnSpPr>
          <xdr:cNvPr id="5" name="Shape 5"/>
          <xdr:cNvCxnSpPr/>
        </xdr:nvCxnSpPr>
        <xdr:spPr>
          <a:xfrm>
            <a:off x="2864738" y="3780000"/>
            <a:ext cx="4962525" cy="0"/>
          </a:xfrm>
          <a:prstGeom prst="straightConnector1">
            <a:avLst/>
          </a:prstGeom>
          <a:noFill/>
          <a:ln cap="flat" cmpd="sng" w="12700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</xdr:col>
      <xdr:colOff>57150</xdr:colOff>
      <xdr:row>38</xdr:row>
      <xdr:rowOff>19050</xdr:rowOff>
    </xdr:from>
    <xdr:ext cx="5000625" cy="38100"/>
    <xdr:grpSp>
      <xdr:nvGrpSpPr>
        <xdr:cNvPr id="2" name="Shape 2"/>
        <xdr:cNvGrpSpPr/>
      </xdr:nvGrpSpPr>
      <xdr:grpSpPr>
        <a:xfrm>
          <a:off x="2845688" y="3770475"/>
          <a:ext cx="5000625" cy="19050"/>
          <a:chOff x="2845688" y="3770475"/>
          <a:chExt cx="5000625" cy="19050"/>
        </a:xfrm>
      </xdr:grpSpPr>
      <xdr:cxnSp>
        <xdr:nvCxnSpPr>
          <xdr:cNvPr id="6" name="Shape 6"/>
          <xdr:cNvCxnSpPr/>
        </xdr:nvCxnSpPr>
        <xdr:spPr>
          <a:xfrm flipH="1" rot="10800000">
            <a:off x="2845688" y="3770475"/>
            <a:ext cx="5000625" cy="1905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</xdr:col>
      <xdr:colOff>28575</xdr:colOff>
      <xdr:row>33</xdr:row>
      <xdr:rowOff>104775</xdr:rowOff>
    </xdr:from>
    <xdr:ext cx="581025" cy="5905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32</xdr:row>
      <xdr:rowOff>19050</xdr:rowOff>
    </xdr:from>
    <xdr:ext cx="4962525" cy="38100"/>
    <xdr:grpSp>
      <xdr:nvGrpSpPr>
        <xdr:cNvPr id="2" name="Shape 2" title="Drawing"/>
        <xdr:cNvGrpSpPr/>
      </xdr:nvGrpSpPr>
      <xdr:grpSpPr>
        <a:xfrm>
          <a:off x="2864738" y="3775238"/>
          <a:ext cx="4962525" cy="9525"/>
          <a:chOff x="2864738" y="3775238"/>
          <a:chExt cx="4962525" cy="9525"/>
        </a:xfrm>
      </xdr:grpSpPr>
      <xdr:cxnSp>
        <xdr:nvCxnSpPr>
          <xdr:cNvPr id="7" name="Shape 7"/>
          <xdr:cNvCxnSpPr/>
        </xdr:nvCxnSpPr>
        <xdr:spPr>
          <a:xfrm>
            <a:off x="2864738" y="3775238"/>
            <a:ext cx="4962525" cy="9525"/>
          </a:xfrm>
          <a:prstGeom prst="straightConnector1">
            <a:avLst/>
          </a:prstGeom>
          <a:noFill/>
          <a:ln cap="flat" cmpd="sng" w="12700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</xdr:col>
      <xdr:colOff>28575</xdr:colOff>
      <xdr:row>31</xdr:row>
      <xdr:rowOff>152400</xdr:rowOff>
    </xdr:from>
    <xdr:ext cx="4924425" cy="38100"/>
    <xdr:grpSp>
      <xdr:nvGrpSpPr>
        <xdr:cNvPr id="2" name="Shape 2" title="Drawing"/>
        <xdr:cNvGrpSpPr/>
      </xdr:nvGrpSpPr>
      <xdr:grpSpPr>
        <a:xfrm>
          <a:off x="2883788" y="3780000"/>
          <a:ext cx="4924425" cy="0"/>
          <a:chOff x="2883788" y="3780000"/>
          <a:chExt cx="4924425" cy="0"/>
        </a:xfrm>
      </xdr:grpSpPr>
      <xdr:cxnSp>
        <xdr:nvCxnSpPr>
          <xdr:cNvPr id="8" name="Shape 8"/>
          <xdr:cNvCxnSpPr/>
        </xdr:nvCxnSpPr>
        <xdr:spPr>
          <a:xfrm>
            <a:off x="2883788" y="3780000"/>
            <a:ext cx="49244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</xdr:col>
      <xdr:colOff>228600</xdr:colOff>
      <xdr:row>27</xdr:row>
      <xdr:rowOff>114300</xdr:rowOff>
    </xdr:from>
    <xdr:ext cx="581025" cy="590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29</xdr:row>
      <xdr:rowOff>171450</xdr:rowOff>
    </xdr:from>
    <xdr:ext cx="4962525" cy="38100"/>
    <xdr:grpSp>
      <xdr:nvGrpSpPr>
        <xdr:cNvPr id="2" name="Shape 2"/>
        <xdr:cNvGrpSpPr/>
      </xdr:nvGrpSpPr>
      <xdr:grpSpPr>
        <a:xfrm>
          <a:off x="2864738" y="3775238"/>
          <a:ext cx="4962525" cy="9525"/>
          <a:chOff x="2864738" y="3775238"/>
          <a:chExt cx="4962525" cy="9525"/>
        </a:xfrm>
      </xdr:grpSpPr>
      <xdr:cxnSp>
        <xdr:nvCxnSpPr>
          <xdr:cNvPr id="9" name="Shape 9"/>
          <xdr:cNvCxnSpPr/>
        </xdr:nvCxnSpPr>
        <xdr:spPr>
          <a:xfrm>
            <a:off x="2864738" y="3775238"/>
            <a:ext cx="4962525" cy="9525"/>
          </a:xfrm>
          <a:prstGeom prst="straightConnector1">
            <a:avLst/>
          </a:prstGeom>
          <a:noFill/>
          <a:ln cap="flat" cmpd="sng" w="12700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</xdr:col>
      <xdr:colOff>28575</xdr:colOff>
      <xdr:row>30</xdr:row>
      <xdr:rowOff>38100</xdr:rowOff>
    </xdr:from>
    <xdr:ext cx="4924425" cy="38100"/>
    <xdr:grpSp>
      <xdr:nvGrpSpPr>
        <xdr:cNvPr id="2" name="Shape 2"/>
        <xdr:cNvGrpSpPr/>
      </xdr:nvGrpSpPr>
      <xdr:grpSpPr>
        <a:xfrm>
          <a:off x="2883788" y="3780000"/>
          <a:ext cx="4924425" cy="0"/>
          <a:chOff x="2883788" y="3780000"/>
          <a:chExt cx="4924425" cy="0"/>
        </a:xfrm>
      </xdr:grpSpPr>
      <xdr:cxnSp>
        <xdr:nvCxnSpPr>
          <xdr:cNvPr id="8" name="Shape 8"/>
          <xdr:cNvCxnSpPr/>
        </xdr:nvCxnSpPr>
        <xdr:spPr>
          <a:xfrm>
            <a:off x="2883788" y="3780000"/>
            <a:ext cx="49244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</xdr:col>
      <xdr:colOff>152400</xdr:colOff>
      <xdr:row>25</xdr:row>
      <xdr:rowOff>171450</xdr:rowOff>
    </xdr:from>
    <xdr:ext cx="581025" cy="600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</xdr:colOff>
      <xdr:row>30</xdr:row>
      <xdr:rowOff>-9525</xdr:rowOff>
    </xdr:from>
    <xdr:ext cx="5781675" cy="38100"/>
    <xdr:grpSp>
      <xdr:nvGrpSpPr>
        <xdr:cNvPr id="2" name="Shape 2"/>
        <xdr:cNvGrpSpPr/>
      </xdr:nvGrpSpPr>
      <xdr:grpSpPr>
        <a:xfrm>
          <a:off x="2455163" y="3780000"/>
          <a:ext cx="5781675" cy="0"/>
          <a:chOff x="2455163" y="3780000"/>
          <a:chExt cx="5781675" cy="0"/>
        </a:xfrm>
      </xdr:grpSpPr>
      <xdr:cxnSp>
        <xdr:nvCxnSpPr>
          <xdr:cNvPr id="10" name="Shape 10"/>
          <xdr:cNvCxnSpPr/>
        </xdr:nvCxnSpPr>
        <xdr:spPr>
          <a:xfrm>
            <a:off x="2455163" y="3780000"/>
            <a:ext cx="5781675" cy="0"/>
          </a:xfrm>
          <a:prstGeom prst="straightConnector1">
            <a:avLst/>
          </a:prstGeom>
          <a:noFill/>
          <a:ln cap="flat" cmpd="sng" w="12700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</xdr:col>
      <xdr:colOff>0</xdr:colOff>
      <xdr:row>30</xdr:row>
      <xdr:rowOff>47625</xdr:rowOff>
    </xdr:from>
    <xdr:ext cx="5810250" cy="38100"/>
    <xdr:grpSp>
      <xdr:nvGrpSpPr>
        <xdr:cNvPr id="2" name="Shape 2"/>
        <xdr:cNvGrpSpPr/>
      </xdr:nvGrpSpPr>
      <xdr:grpSpPr>
        <a:xfrm>
          <a:off x="2440875" y="3770475"/>
          <a:ext cx="5810250" cy="19050"/>
          <a:chOff x="2440875" y="3770475"/>
          <a:chExt cx="5810250" cy="19050"/>
        </a:xfrm>
      </xdr:grpSpPr>
      <xdr:cxnSp>
        <xdr:nvCxnSpPr>
          <xdr:cNvPr id="11" name="Shape 11"/>
          <xdr:cNvCxnSpPr/>
        </xdr:nvCxnSpPr>
        <xdr:spPr>
          <a:xfrm flipH="1" rot="10800000">
            <a:off x="2440875" y="3770475"/>
            <a:ext cx="5810250" cy="1905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</xdr:col>
      <xdr:colOff>152400</xdr:colOff>
      <xdr:row>25</xdr:row>
      <xdr:rowOff>171450</xdr:rowOff>
    </xdr:from>
    <xdr:ext cx="581025" cy="600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29</xdr:row>
      <xdr:rowOff>180975</xdr:rowOff>
    </xdr:from>
    <xdr:ext cx="5753100" cy="38100"/>
    <xdr:grpSp>
      <xdr:nvGrpSpPr>
        <xdr:cNvPr id="2" name="Shape 2"/>
        <xdr:cNvGrpSpPr/>
      </xdr:nvGrpSpPr>
      <xdr:grpSpPr>
        <a:xfrm>
          <a:off x="2469450" y="3765713"/>
          <a:ext cx="5753100" cy="28575"/>
          <a:chOff x="2469450" y="3765713"/>
          <a:chExt cx="5753100" cy="28575"/>
        </a:xfrm>
      </xdr:grpSpPr>
      <xdr:cxnSp>
        <xdr:nvCxnSpPr>
          <xdr:cNvPr id="12" name="Shape 12"/>
          <xdr:cNvCxnSpPr/>
        </xdr:nvCxnSpPr>
        <xdr:spPr>
          <a:xfrm flipH="1" rot="10800000">
            <a:off x="2469450" y="3765713"/>
            <a:ext cx="5753100" cy="28575"/>
          </a:xfrm>
          <a:prstGeom prst="straightConnector1">
            <a:avLst/>
          </a:prstGeom>
          <a:noFill/>
          <a:ln cap="flat" cmpd="sng" w="12700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</xdr:col>
      <xdr:colOff>28575</xdr:colOff>
      <xdr:row>30</xdr:row>
      <xdr:rowOff>38100</xdr:rowOff>
    </xdr:from>
    <xdr:ext cx="5762625" cy="38100"/>
    <xdr:grpSp>
      <xdr:nvGrpSpPr>
        <xdr:cNvPr id="2" name="Shape 2"/>
        <xdr:cNvGrpSpPr/>
      </xdr:nvGrpSpPr>
      <xdr:grpSpPr>
        <a:xfrm>
          <a:off x="2464688" y="3780000"/>
          <a:ext cx="5762625" cy="0"/>
          <a:chOff x="2464688" y="3780000"/>
          <a:chExt cx="5762625" cy="0"/>
        </a:xfrm>
      </xdr:grpSpPr>
      <xdr:cxnSp>
        <xdr:nvCxnSpPr>
          <xdr:cNvPr id="13" name="Shape 13"/>
          <xdr:cNvCxnSpPr/>
        </xdr:nvCxnSpPr>
        <xdr:spPr>
          <a:xfrm>
            <a:off x="2464688" y="3780000"/>
            <a:ext cx="57626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</xdr:col>
      <xdr:colOff>152400</xdr:colOff>
      <xdr:row>25</xdr:row>
      <xdr:rowOff>171450</xdr:rowOff>
    </xdr:from>
    <xdr:ext cx="581025" cy="600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5"/>
    <col customWidth="1" min="2" max="25" width="3.13"/>
    <col customWidth="1" min="26" max="26" width="13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4"/>
    </row>
    <row r="2" ht="14.25" customHeight="1">
      <c r="A2" s="5" t="s">
        <v>1</v>
      </c>
      <c r="B2" s="6" t="s">
        <v>2</v>
      </c>
      <c r="C2" s="7"/>
      <c r="D2" s="7"/>
      <c r="E2" s="7"/>
      <c r="F2" s="7"/>
      <c r="G2" s="8"/>
      <c r="H2" s="6" t="s">
        <v>3</v>
      </c>
      <c r="I2" s="7"/>
      <c r="J2" s="7"/>
      <c r="K2" s="7"/>
      <c r="L2" s="7"/>
      <c r="M2" s="8"/>
      <c r="N2" s="6" t="s">
        <v>4</v>
      </c>
      <c r="O2" s="7"/>
      <c r="P2" s="7"/>
      <c r="Q2" s="7"/>
      <c r="R2" s="7"/>
      <c r="S2" s="8"/>
      <c r="T2" s="6" t="s">
        <v>5</v>
      </c>
      <c r="U2" s="7"/>
      <c r="V2" s="7"/>
      <c r="W2" s="7"/>
      <c r="X2" s="7"/>
      <c r="Y2" s="8"/>
      <c r="Z2" s="9" t="s">
        <v>6</v>
      </c>
    </row>
    <row r="3" ht="14.25" customHeight="1">
      <c r="A3" s="10"/>
      <c r="B3" s="11"/>
      <c r="C3" s="12" t="s">
        <v>7</v>
      </c>
      <c r="D3" s="13"/>
      <c r="E3" s="13"/>
      <c r="F3" s="13"/>
      <c r="G3" s="14"/>
      <c r="H3" s="15"/>
      <c r="I3" s="16" t="s">
        <v>8</v>
      </c>
      <c r="J3" s="13"/>
      <c r="K3" s="13"/>
      <c r="L3" s="17"/>
      <c r="M3" s="18"/>
      <c r="N3" s="19" t="s">
        <v>9</v>
      </c>
      <c r="O3" s="13"/>
      <c r="P3" s="13"/>
      <c r="Q3" s="13"/>
      <c r="R3" s="13"/>
      <c r="S3" s="14"/>
      <c r="T3" s="20"/>
      <c r="U3" s="20"/>
      <c r="V3" s="20"/>
      <c r="W3" s="20"/>
      <c r="X3" s="20"/>
      <c r="Y3" s="20"/>
      <c r="Z3" s="21"/>
    </row>
    <row r="4" ht="14.25" customHeight="1">
      <c r="A4" s="22"/>
      <c r="B4" s="11"/>
      <c r="C4" s="23"/>
      <c r="D4" s="24"/>
      <c r="E4" s="24"/>
      <c r="F4" s="24"/>
      <c r="G4" s="25"/>
      <c r="H4" s="15"/>
      <c r="I4" s="23"/>
      <c r="J4" s="24"/>
      <c r="K4" s="24"/>
      <c r="L4" s="26"/>
      <c r="M4" s="18"/>
      <c r="N4" s="23"/>
      <c r="O4" s="24"/>
      <c r="P4" s="24"/>
      <c r="Q4" s="24"/>
      <c r="R4" s="24"/>
      <c r="S4" s="25"/>
      <c r="T4" s="20"/>
      <c r="U4" s="20"/>
      <c r="V4" s="20"/>
      <c r="W4" s="20"/>
      <c r="X4" s="20"/>
      <c r="Y4" s="20"/>
      <c r="Z4" s="21"/>
    </row>
    <row r="5" ht="14.25" customHeight="1">
      <c r="A5" s="27" t="s">
        <v>10</v>
      </c>
      <c r="B5" s="28">
        <v>1.0</v>
      </c>
      <c r="C5" s="28">
        <v>2.0</v>
      </c>
      <c r="D5" s="28">
        <v>3.0</v>
      </c>
      <c r="E5" s="28">
        <v>4.0</v>
      </c>
      <c r="F5" s="28">
        <v>5.0</v>
      </c>
      <c r="G5" s="28" t="s">
        <v>11</v>
      </c>
      <c r="H5" s="28">
        <v>1.0</v>
      </c>
      <c r="I5" s="28">
        <v>2.0</v>
      </c>
      <c r="J5" s="28">
        <v>3.0</v>
      </c>
      <c r="K5" s="28">
        <v>4.0</v>
      </c>
      <c r="L5" s="28">
        <v>5.0</v>
      </c>
      <c r="M5" s="28" t="s">
        <v>11</v>
      </c>
      <c r="N5" s="28">
        <v>1.0</v>
      </c>
      <c r="O5" s="28">
        <v>2.0</v>
      </c>
      <c r="P5" s="28">
        <v>3.0</v>
      </c>
      <c r="Q5" s="28">
        <v>4.0</v>
      </c>
      <c r="R5" s="28">
        <v>5.0</v>
      </c>
      <c r="S5" s="28" t="s">
        <v>11</v>
      </c>
      <c r="T5" s="28">
        <v>1.0</v>
      </c>
      <c r="U5" s="28">
        <v>2.0</v>
      </c>
      <c r="V5" s="28">
        <v>3.0</v>
      </c>
      <c r="W5" s="28">
        <v>4.0</v>
      </c>
      <c r="X5" s="28">
        <v>5.0</v>
      </c>
      <c r="Y5" s="28" t="s">
        <v>11</v>
      </c>
      <c r="Z5" s="9" t="s">
        <v>6</v>
      </c>
    </row>
    <row r="6" ht="14.25" customHeight="1">
      <c r="A6" s="29" t="s">
        <v>12</v>
      </c>
      <c r="B6" s="30">
        <v>0.0</v>
      </c>
      <c r="C6" s="30">
        <v>0.0</v>
      </c>
      <c r="D6" s="30">
        <v>1.0</v>
      </c>
      <c r="E6" s="30">
        <v>0.0</v>
      </c>
      <c r="F6" s="30">
        <v>0.0</v>
      </c>
      <c r="G6" s="31">
        <f t="shared" ref="G6:G8" si="1">SUM(B6:F6)</f>
        <v>1</v>
      </c>
      <c r="H6" s="30">
        <v>3.0</v>
      </c>
      <c r="I6" s="30">
        <v>3.0</v>
      </c>
      <c r="J6" s="30">
        <v>3.0</v>
      </c>
      <c r="K6" s="30">
        <v>0.0</v>
      </c>
      <c r="L6" s="30">
        <v>0.0</v>
      </c>
      <c r="M6" s="31">
        <f t="shared" ref="M6:M8" si="2">SUM(H6:L6)</f>
        <v>9</v>
      </c>
      <c r="N6" s="30">
        <v>5.0</v>
      </c>
      <c r="O6" s="30">
        <v>0.0</v>
      </c>
      <c r="P6" s="30">
        <v>5.0</v>
      </c>
      <c r="Q6" s="30">
        <v>5.0</v>
      </c>
      <c r="R6" s="30">
        <v>0.0</v>
      </c>
      <c r="S6" s="31">
        <f t="shared" ref="S6:S8" si="3">SUM(N6:R6)</f>
        <v>15</v>
      </c>
      <c r="T6" s="31"/>
      <c r="U6" s="31"/>
      <c r="V6" s="31"/>
      <c r="W6" s="31"/>
      <c r="X6" s="31"/>
      <c r="Y6" s="31">
        <f t="shared" ref="Y6:Y8" si="4">SUM(T6:X6)</f>
        <v>0</v>
      </c>
      <c r="Z6" s="32">
        <f t="shared" ref="Z6:Z8" si="5">G6+M6+S6</f>
        <v>25</v>
      </c>
    </row>
    <row r="7" ht="14.25" customHeight="1">
      <c r="A7" s="29" t="s">
        <v>13</v>
      </c>
      <c r="B7" s="30">
        <v>0.0</v>
      </c>
      <c r="C7" s="30">
        <v>1.0</v>
      </c>
      <c r="D7" s="30">
        <v>1.0</v>
      </c>
      <c r="E7" s="30">
        <v>0.0</v>
      </c>
      <c r="F7" s="30">
        <v>1.0</v>
      </c>
      <c r="G7" s="31">
        <f t="shared" si="1"/>
        <v>3</v>
      </c>
      <c r="H7" s="30">
        <v>3.0</v>
      </c>
      <c r="I7" s="30">
        <v>3.0</v>
      </c>
      <c r="J7" s="30">
        <v>3.0</v>
      </c>
      <c r="K7" s="30">
        <v>0.0</v>
      </c>
      <c r="L7" s="30">
        <v>3.0</v>
      </c>
      <c r="M7" s="31">
        <f t="shared" si="2"/>
        <v>12</v>
      </c>
      <c r="N7" s="30">
        <v>0.0</v>
      </c>
      <c r="O7" s="30">
        <v>5.0</v>
      </c>
      <c r="P7" s="30">
        <v>0.0</v>
      </c>
      <c r="Q7" s="30">
        <v>5.0</v>
      </c>
      <c r="R7" s="30">
        <v>5.0</v>
      </c>
      <c r="S7" s="31">
        <f t="shared" si="3"/>
        <v>15</v>
      </c>
      <c r="T7" s="31"/>
      <c r="U7" s="31"/>
      <c r="V7" s="31"/>
      <c r="W7" s="31"/>
      <c r="X7" s="31"/>
      <c r="Y7" s="31">
        <f t="shared" si="4"/>
        <v>0</v>
      </c>
      <c r="Z7" s="32">
        <f t="shared" si="5"/>
        <v>30</v>
      </c>
    </row>
    <row r="8" ht="14.25" customHeight="1">
      <c r="A8" s="29" t="s">
        <v>14</v>
      </c>
      <c r="B8" s="30">
        <v>0.0</v>
      </c>
      <c r="C8" s="30">
        <v>0.0</v>
      </c>
      <c r="D8" s="30">
        <v>1.0</v>
      </c>
      <c r="E8" s="30">
        <v>0.0</v>
      </c>
      <c r="F8" s="30">
        <v>1.0</v>
      </c>
      <c r="G8" s="31">
        <f t="shared" si="1"/>
        <v>2</v>
      </c>
      <c r="H8" s="30">
        <v>0.0</v>
      </c>
      <c r="I8" s="30">
        <v>0.0</v>
      </c>
      <c r="J8" s="30">
        <v>0.0</v>
      </c>
      <c r="K8" s="30">
        <v>3.0</v>
      </c>
      <c r="L8" s="30">
        <v>0.0</v>
      </c>
      <c r="M8" s="31">
        <f t="shared" si="2"/>
        <v>3</v>
      </c>
      <c r="N8" s="30">
        <v>0.0</v>
      </c>
      <c r="O8" s="30">
        <v>0.0</v>
      </c>
      <c r="P8" s="30">
        <v>0.0</v>
      </c>
      <c r="Q8" s="30">
        <v>0.0</v>
      </c>
      <c r="R8" s="30">
        <v>5.0</v>
      </c>
      <c r="S8" s="31">
        <f t="shared" si="3"/>
        <v>5</v>
      </c>
      <c r="T8" s="31"/>
      <c r="U8" s="31"/>
      <c r="V8" s="31"/>
      <c r="W8" s="31"/>
      <c r="X8" s="31"/>
      <c r="Y8" s="31">
        <f t="shared" si="4"/>
        <v>0</v>
      </c>
      <c r="Z8" s="32">
        <f t="shared" si="5"/>
        <v>10</v>
      </c>
    </row>
    <row r="9" ht="14.25" customHeight="1">
      <c r="A9" s="33"/>
      <c r="B9" s="34" t="s">
        <v>15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8"/>
      <c r="Z9" s="35">
        <f>sum(Z6:Z8)</f>
        <v>65</v>
      </c>
    </row>
    <row r="10" ht="14.25" customHeight="1">
      <c r="A10" s="36" t="s">
        <v>16</v>
      </c>
      <c r="B10" s="37">
        <v>1.0</v>
      </c>
      <c r="C10" s="38">
        <v>2.0</v>
      </c>
      <c r="D10" s="38">
        <v>3.0</v>
      </c>
      <c r="E10" s="38">
        <v>4.0</v>
      </c>
      <c r="F10" s="38">
        <v>5.0</v>
      </c>
      <c r="G10" s="38" t="s">
        <v>11</v>
      </c>
      <c r="H10" s="38">
        <v>1.0</v>
      </c>
      <c r="I10" s="38">
        <v>2.0</v>
      </c>
      <c r="J10" s="38">
        <v>3.0</v>
      </c>
      <c r="K10" s="38">
        <v>4.0</v>
      </c>
      <c r="L10" s="38">
        <v>5.0</v>
      </c>
      <c r="M10" s="38" t="s">
        <v>11</v>
      </c>
      <c r="N10" s="38">
        <v>1.0</v>
      </c>
      <c r="O10" s="38">
        <v>2.0</v>
      </c>
      <c r="P10" s="38">
        <v>3.0</v>
      </c>
      <c r="Q10" s="38">
        <v>4.0</v>
      </c>
      <c r="R10" s="38">
        <v>5.0</v>
      </c>
      <c r="S10" s="38" t="s">
        <v>11</v>
      </c>
      <c r="T10" s="38">
        <v>1.0</v>
      </c>
      <c r="U10" s="38">
        <v>2.0</v>
      </c>
      <c r="V10" s="38">
        <v>3.0</v>
      </c>
      <c r="W10" s="38">
        <v>4.0</v>
      </c>
      <c r="X10" s="38">
        <v>5.0</v>
      </c>
      <c r="Y10" s="38" t="s">
        <v>11</v>
      </c>
      <c r="Z10" s="9" t="s">
        <v>6</v>
      </c>
    </row>
    <row r="11" ht="14.25" customHeight="1">
      <c r="A11" s="29" t="s">
        <v>17</v>
      </c>
      <c r="B11" s="39">
        <v>0.0</v>
      </c>
      <c r="C11" s="40">
        <v>0.0</v>
      </c>
      <c r="D11" s="40">
        <v>1.0</v>
      </c>
      <c r="E11" s="40">
        <v>1.0</v>
      </c>
      <c r="F11" s="40">
        <v>1.0</v>
      </c>
      <c r="G11" s="41">
        <f t="shared" ref="G11:G13" si="6">SUM(B11:F11)</f>
        <v>3</v>
      </c>
      <c r="H11" s="40">
        <v>0.0</v>
      </c>
      <c r="I11" s="40">
        <v>3.0</v>
      </c>
      <c r="J11" s="40">
        <v>0.0</v>
      </c>
      <c r="K11" s="40">
        <v>3.0</v>
      </c>
      <c r="L11" s="40">
        <v>0.0</v>
      </c>
      <c r="M11" s="41">
        <f t="shared" ref="M11:M13" si="7">SUM(H11:L11)</f>
        <v>6</v>
      </c>
      <c r="N11" s="40">
        <v>5.0</v>
      </c>
      <c r="O11" s="40">
        <v>0.0</v>
      </c>
      <c r="P11" s="40">
        <v>0.0</v>
      </c>
      <c r="Q11" s="40">
        <v>0.0</v>
      </c>
      <c r="R11" s="40">
        <v>5.0</v>
      </c>
      <c r="S11" s="41">
        <f t="shared" ref="S11:S13" si="8">SUM(N11:R11)</f>
        <v>10</v>
      </c>
      <c r="T11" s="41"/>
      <c r="U11" s="41"/>
      <c r="V11" s="41"/>
      <c r="W11" s="41"/>
      <c r="X11" s="41"/>
      <c r="Y11" s="41">
        <f t="shared" ref="Y11:Y13" si="9">SUM(T11:X11)</f>
        <v>0</v>
      </c>
      <c r="Z11" s="42">
        <f t="shared" ref="Z11:Z13" si="10">G11+M11+S11</f>
        <v>19</v>
      </c>
    </row>
    <row r="12" ht="14.25" customHeight="1">
      <c r="A12" s="29" t="s">
        <v>18</v>
      </c>
      <c r="B12" s="30">
        <v>0.0</v>
      </c>
      <c r="C12" s="30">
        <v>1.0</v>
      </c>
      <c r="D12" s="30">
        <v>1.0</v>
      </c>
      <c r="E12" s="30">
        <v>1.0</v>
      </c>
      <c r="F12" s="30">
        <v>0.0</v>
      </c>
      <c r="G12" s="31">
        <f t="shared" si="6"/>
        <v>3</v>
      </c>
      <c r="H12" s="30">
        <v>0.0</v>
      </c>
      <c r="I12" s="30">
        <v>0.0</v>
      </c>
      <c r="J12" s="30">
        <v>0.0</v>
      </c>
      <c r="K12" s="30">
        <v>3.0</v>
      </c>
      <c r="L12" s="30">
        <v>0.0</v>
      </c>
      <c r="M12" s="31">
        <f t="shared" si="7"/>
        <v>3</v>
      </c>
      <c r="N12" s="30">
        <v>0.0</v>
      </c>
      <c r="O12" s="30">
        <v>0.0</v>
      </c>
      <c r="P12" s="30">
        <v>0.0</v>
      </c>
      <c r="Q12" s="30">
        <v>0.0</v>
      </c>
      <c r="R12" s="30">
        <v>0.0</v>
      </c>
      <c r="S12" s="31">
        <f t="shared" si="8"/>
        <v>0</v>
      </c>
      <c r="T12" s="31"/>
      <c r="U12" s="31"/>
      <c r="V12" s="31"/>
      <c r="W12" s="31"/>
      <c r="X12" s="31"/>
      <c r="Y12" s="31">
        <f t="shared" si="9"/>
        <v>0</v>
      </c>
      <c r="Z12" s="43">
        <f t="shared" si="10"/>
        <v>6</v>
      </c>
    </row>
    <row r="13" ht="14.25" customHeight="1">
      <c r="A13" s="29" t="s">
        <v>19</v>
      </c>
      <c r="B13" s="44">
        <v>0.0</v>
      </c>
      <c r="C13" s="44">
        <v>0.0</v>
      </c>
      <c r="D13" s="44">
        <v>1.0</v>
      </c>
      <c r="E13" s="44">
        <v>1.0</v>
      </c>
      <c r="F13" s="44">
        <v>1.0</v>
      </c>
      <c r="G13" s="45">
        <f t="shared" si="6"/>
        <v>3</v>
      </c>
      <c r="H13" s="44">
        <v>0.0</v>
      </c>
      <c r="I13" s="44">
        <v>3.0</v>
      </c>
      <c r="J13" s="44">
        <v>3.0</v>
      </c>
      <c r="K13" s="44">
        <v>3.0</v>
      </c>
      <c r="L13" s="44">
        <v>0.0</v>
      </c>
      <c r="M13" s="45">
        <f t="shared" si="7"/>
        <v>9</v>
      </c>
      <c r="N13" s="44">
        <v>0.0</v>
      </c>
      <c r="O13" s="44">
        <v>0.0</v>
      </c>
      <c r="P13" s="44">
        <v>0.0</v>
      </c>
      <c r="Q13" s="44">
        <v>0.0</v>
      </c>
      <c r="R13" s="44">
        <v>5.0</v>
      </c>
      <c r="S13" s="45">
        <f t="shared" si="8"/>
        <v>5</v>
      </c>
      <c r="T13" s="45"/>
      <c r="U13" s="45"/>
      <c r="V13" s="45"/>
      <c r="W13" s="45"/>
      <c r="X13" s="45"/>
      <c r="Y13" s="45">
        <f t="shared" si="9"/>
        <v>0</v>
      </c>
      <c r="Z13" s="46">
        <f t="shared" si="10"/>
        <v>17</v>
      </c>
    </row>
    <row r="14" ht="14.25" customHeight="1">
      <c r="A14" s="47"/>
      <c r="B14" s="34" t="s">
        <v>15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8"/>
      <c r="Z14" s="35">
        <f>sum(Z11:Z13)</f>
        <v>42</v>
      </c>
    </row>
    <row r="15" ht="14.25" customHeight="1">
      <c r="A15" s="48" t="s">
        <v>20</v>
      </c>
      <c r="B15" s="49">
        <v>1.0</v>
      </c>
      <c r="C15" s="50">
        <v>2.0</v>
      </c>
      <c r="D15" s="50">
        <v>3.0</v>
      </c>
      <c r="E15" s="50">
        <v>4.0</v>
      </c>
      <c r="F15" s="50">
        <v>5.0</v>
      </c>
      <c r="G15" s="50" t="s">
        <v>11</v>
      </c>
      <c r="H15" s="50">
        <v>1.0</v>
      </c>
      <c r="I15" s="50">
        <v>2.0</v>
      </c>
      <c r="J15" s="50">
        <v>3.0</v>
      </c>
      <c r="K15" s="50">
        <v>4.0</v>
      </c>
      <c r="L15" s="50">
        <v>5.0</v>
      </c>
      <c r="M15" s="50" t="s">
        <v>11</v>
      </c>
      <c r="N15" s="50">
        <v>1.0</v>
      </c>
      <c r="O15" s="50">
        <v>2.0</v>
      </c>
      <c r="P15" s="50">
        <v>3.0</v>
      </c>
      <c r="Q15" s="50">
        <v>4.0</v>
      </c>
      <c r="R15" s="50">
        <v>5.0</v>
      </c>
      <c r="S15" s="50" t="s">
        <v>11</v>
      </c>
      <c r="T15" s="50">
        <v>1.0</v>
      </c>
      <c r="U15" s="50">
        <v>2.0</v>
      </c>
      <c r="V15" s="50">
        <v>3.0</v>
      </c>
      <c r="W15" s="50">
        <v>4.0</v>
      </c>
      <c r="X15" s="50">
        <v>5.0</v>
      </c>
      <c r="Y15" s="50" t="s">
        <v>11</v>
      </c>
      <c r="Z15" s="9" t="s">
        <v>6</v>
      </c>
    </row>
    <row r="16" ht="14.25" customHeight="1">
      <c r="A16" s="29" t="s">
        <v>21</v>
      </c>
      <c r="B16" s="30">
        <v>0.0</v>
      </c>
      <c r="C16" s="30">
        <v>0.0</v>
      </c>
      <c r="D16" s="30">
        <v>1.0</v>
      </c>
      <c r="E16" s="30">
        <v>0.0</v>
      </c>
      <c r="F16" s="30">
        <v>0.0</v>
      </c>
      <c r="G16" s="31">
        <f t="shared" ref="G16:G18" si="11">SUM(B16:F16)</f>
        <v>1</v>
      </c>
      <c r="H16" s="30">
        <v>0.0</v>
      </c>
      <c r="I16" s="30">
        <v>0.0</v>
      </c>
      <c r="J16" s="30">
        <v>3.0</v>
      </c>
      <c r="K16" s="30">
        <v>3.0</v>
      </c>
      <c r="L16" s="30">
        <v>0.0</v>
      </c>
      <c r="M16" s="31">
        <f t="shared" ref="M16:M18" si="12">SUM(H16:L16)</f>
        <v>6</v>
      </c>
      <c r="N16" s="30">
        <v>0.0</v>
      </c>
      <c r="O16" s="30">
        <v>0.0</v>
      </c>
      <c r="P16" s="30">
        <v>0.0</v>
      </c>
      <c r="Q16" s="30">
        <v>5.0</v>
      </c>
      <c r="R16" s="30">
        <v>0.0</v>
      </c>
      <c r="S16" s="31">
        <f t="shared" ref="S16:S18" si="13">SUM(N16:R16)</f>
        <v>5</v>
      </c>
      <c r="T16" s="31"/>
      <c r="U16" s="31"/>
      <c r="V16" s="31"/>
      <c r="W16" s="31"/>
      <c r="X16" s="31"/>
      <c r="Y16" s="31">
        <f t="shared" ref="Y16:Y18" si="14">SUM(T16:X16)</f>
        <v>0</v>
      </c>
      <c r="Z16" s="43">
        <f t="shared" ref="Z16:Z18" si="15">G16+M16+S16</f>
        <v>12</v>
      </c>
    </row>
    <row r="17" ht="14.25" customHeight="1">
      <c r="A17" s="29" t="s">
        <v>22</v>
      </c>
      <c r="B17" s="30">
        <v>0.0</v>
      </c>
      <c r="C17" s="40">
        <v>1.0</v>
      </c>
      <c r="D17" s="40">
        <v>1.0</v>
      </c>
      <c r="E17" s="40">
        <v>1.0</v>
      </c>
      <c r="F17" s="40">
        <v>0.0</v>
      </c>
      <c r="G17" s="41">
        <f t="shared" si="11"/>
        <v>3</v>
      </c>
      <c r="H17" s="40">
        <v>0.0</v>
      </c>
      <c r="I17" s="40">
        <v>0.0</v>
      </c>
      <c r="J17" s="40">
        <v>0.0</v>
      </c>
      <c r="K17" s="40">
        <v>3.0</v>
      </c>
      <c r="L17" s="40">
        <v>0.0</v>
      </c>
      <c r="M17" s="41">
        <f t="shared" si="12"/>
        <v>3</v>
      </c>
      <c r="N17" s="40">
        <v>5.0</v>
      </c>
      <c r="O17" s="40">
        <v>0.0</v>
      </c>
      <c r="P17" s="40">
        <v>5.0</v>
      </c>
      <c r="Q17" s="40">
        <v>0.0</v>
      </c>
      <c r="R17" s="40">
        <v>5.0</v>
      </c>
      <c r="S17" s="41">
        <f t="shared" si="13"/>
        <v>15</v>
      </c>
      <c r="T17" s="41"/>
      <c r="U17" s="41"/>
      <c r="V17" s="41"/>
      <c r="W17" s="41"/>
      <c r="X17" s="41"/>
      <c r="Y17" s="41">
        <f t="shared" si="14"/>
        <v>0</v>
      </c>
      <c r="Z17" s="43">
        <f t="shared" si="15"/>
        <v>21</v>
      </c>
    </row>
    <row r="18" ht="14.25" customHeight="1">
      <c r="A18" s="29" t="s">
        <v>23</v>
      </c>
      <c r="B18" s="30">
        <v>0.0</v>
      </c>
      <c r="C18" s="30">
        <v>0.0</v>
      </c>
      <c r="D18" s="30">
        <v>1.0</v>
      </c>
      <c r="E18" s="30">
        <v>0.0</v>
      </c>
      <c r="F18" s="30">
        <v>1.0</v>
      </c>
      <c r="G18" s="31">
        <f t="shared" si="11"/>
        <v>2</v>
      </c>
      <c r="H18" s="30">
        <v>0.0</v>
      </c>
      <c r="I18" s="30">
        <v>0.0</v>
      </c>
      <c r="J18" s="30">
        <v>0.0</v>
      </c>
      <c r="K18" s="30">
        <v>0.0</v>
      </c>
      <c r="L18" s="30">
        <v>0.0</v>
      </c>
      <c r="M18" s="31">
        <f t="shared" si="12"/>
        <v>0</v>
      </c>
      <c r="N18" s="30">
        <v>0.0</v>
      </c>
      <c r="O18" s="30">
        <v>0.0</v>
      </c>
      <c r="P18" s="30">
        <v>0.0</v>
      </c>
      <c r="Q18" s="30">
        <v>5.0</v>
      </c>
      <c r="R18" s="30">
        <v>0.0</v>
      </c>
      <c r="S18" s="31">
        <f t="shared" si="13"/>
        <v>5</v>
      </c>
      <c r="T18" s="31"/>
      <c r="U18" s="31"/>
      <c r="V18" s="31"/>
      <c r="W18" s="31"/>
      <c r="X18" s="31"/>
      <c r="Y18" s="31">
        <f t="shared" si="14"/>
        <v>0</v>
      </c>
      <c r="Z18" s="43">
        <f t="shared" si="15"/>
        <v>7</v>
      </c>
    </row>
    <row r="19" ht="14.25" customHeight="1">
      <c r="A19" s="47"/>
      <c r="B19" s="34" t="s">
        <v>15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8"/>
      <c r="Z19" s="35">
        <f>sum(Z16:Z18)</f>
        <v>40</v>
      </c>
    </row>
    <row r="20" ht="14.25" customHeight="1">
      <c r="A20" s="51" t="s">
        <v>24</v>
      </c>
      <c r="B20" s="50">
        <v>1.0</v>
      </c>
      <c r="C20" s="50">
        <v>2.0</v>
      </c>
      <c r="D20" s="50">
        <v>3.0</v>
      </c>
      <c r="E20" s="50">
        <v>4.0</v>
      </c>
      <c r="F20" s="50">
        <v>5.0</v>
      </c>
      <c r="G20" s="50" t="s">
        <v>11</v>
      </c>
      <c r="H20" s="50">
        <v>1.0</v>
      </c>
      <c r="I20" s="50">
        <v>2.0</v>
      </c>
      <c r="J20" s="50">
        <v>3.0</v>
      </c>
      <c r="K20" s="50">
        <v>4.0</v>
      </c>
      <c r="L20" s="50">
        <v>5.0</v>
      </c>
      <c r="M20" s="50" t="s">
        <v>11</v>
      </c>
      <c r="N20" s="50">
        <v>1.0</v>
      </c>
      <c r="O20" s="50">
        <v>2.0</v>
      </c>
      <c r="P20" s="50">
        <v>3.0</v>
      </c>
      <c r="Q20" s="50">
        <v>4.0</v>
      </c>
      <c r="R20" s="50">
        <v>5.0</v>
      </c>
      <c r="S20" s="50" t="s">
        <v>11</v>
      </c>
      <c r="T20" s="50">
        <v>1.0</v>
      </c>
      <c r="U20" s="50">
        <v>2.0</v>
      </c>
      <c r="V20" s="50">
        <v>3.0</v>
      </c>
      <c r="W20" s="50">
        <v>4.0</v>
      </c>
      <c r="X20" s="50">
        <v>5.0</v>
      </c>
      <c r="Y20" s="52" t="s">
        <v>11</v>
      </c>
      <c r="Z20" s="9" t="s">
        <v>6</v>
      </c>
    </row>
    <row r="21" ht="14.25" customHeight="1">
      <c r="A21" s="29" t="s">
        <v>25</v>
      </c>
      <c r="B21" s="30">
        <v>0.0</v>
      </c>
      <c r="C21" s="30">
        <v>1.0</v>
      </c>
      <c r="D21" s="30">
        <v>0.0</v>
      </c>
      <c r="E21" s="30">
        <v>1.0</v>
      </c>
      <c r="F21" s="30">
        <v>1.0</v>
      </c>
      <c r="G21" s="31">
        <f t="shared" ref="G21:G23" si="16">SUM(B21:F21)</f>
        <v>3</v>
      </c>
      <c r="H21" s="30">
        <v>0.0</v>
      </c>
      <c r="I21" s="30">
        <v>0.0</v>
      </c>
      <c r="J21" s="30">
        <v>0.0</v>
      </c>
      <c r="K21" s="30">
        <v>3.0</v>
      </c>
      <c r="L21" s="30">
        <v>0.0</v>
      </c>
      <c r="M21" s="31">
        <f t="shared" ref="M21:M23" si="17">SUM(H21:L21)</f>
        <v>3</v>
      </c>
      <c r="N21" s="30">
        <v>5.0</v>
      </c>
      <c r="O21" s="30">
        <v>5.0</v>
      </c>
      <c r="P21" s="30">
        <v>0.0</v>
      </c>
      <c r="Q21" s="30">
        <v>0.0</v>
      </c>
      <c r="R21" s="30">
        <v>5.0</v>
      </c>
      <c r="S21" s="31">
        <f t="shared" ref="S21:S23" si="18">SUM(N21:R21)</f>
        <v>15</v>
      </c>
      <c r="T21" s="31"/>
      <c r="U21" s="31"/>
      <c r="V21" s="31"/>
      <c r="W21" s="31"/>
      <c r="X21" s="31"/>
      <c r="Y21" s="31">
        <f t="shared" ref="Y21:Y23" si="19">SUM(T21:X21)</f>
        <v>0</v>
      </c>
      <c r="Z21" s="43">
        <f t="shared" ref="Z21:Z23" si="20">G21+M21+S21</f>
        <v>21</v>
      </c>
    </row>
    <row r="22" ht="14.25" customHeight="1">
      <c r="A22" s="29" t="s">
        <v>26</v>
      </c>
      <c r="B22" s="44">
        <v>0.0</v>
      </c>
      <c r="C22" s="44">
        <v>1.0</v>
      </c>
      <c r="D22" s="44">
        <v>1.0</v>
      </c>
      <c r="E22" s="44">
        <v>0.0</v>
      </c>
      <c r="F22" s="44">
        <v>1.0</v>
      </c>
      <c r="G22" s="45">
        <f t="shared" si="16"/>
        <v>3</v>
      </c>
      <c r="H22" s="44">
        <v>3.0</v>
      </c>
      <c r="I22" s="44">
        <v>3.0</v>
      </c>
      <c r="J22" s="44">
        <v>0.0</v>
      </c>
      <c r="K22" s="44">
        <v>0.0</v>
      </c>
      <c r="L22" s="44">
        <v>0.0</v>
      </c>
      <c r="M22" s="45">
        <f t="shared" si="17"/>
        <v>6</v>
      </c>
      <c r="N22" s="44">
        <v>0.0</v>
      </c>
      <c r="O22" s="44">
        <v>0.0</v>
      </c>
      <c r="P22" s="44">
        <v>0.0</v>
      </c>
      <c r="Q22" s="44">
        <v>5.0</v>
      </c>
      <c r="R22" s="44">
        <v>5.0</v>
      </c>
      <c r="S22" s="45">
        <f t="shared" si="18"/>
        <v>10</v>
      </c>
      <c r="T22" s="45"/>
      <c r="U22" s="45"/>
      <c r="V22" s="45"/>
      <c r="W22" s="45"/>
      <c r="X22" s="45"/>
      <c r="Y22" s="45">
        <f t="shared" si="19"/>
        <v>0</v>
      </c>
      <c r="Z22" s="43">
        <f t="shared" si="20"/>
        <v>19</v>
      </c>
    </row>
    <row r="23" ht="14.25" customHeight="1">
      <c r="A23" s="29" t="s">
        <v>27</v>
      </c>
      <c r="B23" s="30">
        <v>0.0</v>
      </c>
      <c r="C23" s="30">
        <v>0.0</v>
      </c>
      <c r="D23" s="30">
        <v>1.0</v>
      </c>
      <c r="E23" s="30">
        <v>0.0</v>
      </c>
      <c r="F23" s="30">
        <v>0.0</v>
      </c>
      <c r="G23" s="31">
        <f t="shared" si="16"/>
        <v>1</v>
      </c>
      <c r="H23" s="30">
        <v>0.0</v>
      </c>
      <c r="I23" s="30">
        <v>0.0</v>
      </c>
      <c r="J23" s="30">
        <v>0.0</v>
      </c>
      <c r="K23" s="30">
        <v>0.0</v>
      </c>
      <c r="L23" s="30">
        <v>0.0</v>
      </c>
      <c r="M23" s="31">
        <f t="shared" si="17"/>
        <v>0</v>
      </c>
      <c r="N23" s="30">
        <v>0.0</v>
      </c>
      <c r="O23" s="30">
        <v>0.0</v>
      </c>
      <c r="P23" s="30">
        <v>0.0</v>
      </c>
      <c r="Q23" s="30">
        <v>0.0</v>
      </c>
      <c r="R23" s="30">
        <v>0.0</v>
      </c>
      <c r="S23" s="31">
        <f t="shared" si="18"/>
        <v>0</v>
      </c>
      <c r="T23" s="31"/>
      <c r="U23" s="31"/>
      <c r="V23" s="31"/>
      <c r="W23" s="31"/>
      <c r="X23" s="31"/>
      <c r="Y23" s="31">
        <f t="shared" si="19"/>
        <v>0</v>
      </c>
      <c r="Z23" s="43">
        <f t="shared" si="20"/>
        <v>1</v>
      </c>
    </row>
    <row r="24" ht="14.25" customHeight="1">
      <c r="A24" s="47"/>
      <c r="B24" s="34" t="s">
        <v>15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8"/>
      <c r="Z24" s="35">
        <f>sum(Z21:Z23)</f>
        <v>41</v>
      </c>
    </row>
    <row r="25" ht="14.25" customHeight="1">
      <c r="A25" s="53"/>
    </row>
    <row r="26" ht="14.25" customHeight="1">
      <c r="A26" s="54"/>
      <c r="K26" s="55" t="s">
        <v>28</v>
      </c>
    </row>
    <row r="27" ht="14.25" customHeight="1">
      <c r="A27" s="53"/>
    </row>
    <row r="28" ht="14.25" customHeight="1">
      <c r="A28" s="53"/>
    </row>
    <row r="29" ht="14.25" customHeight="1">
      <c r="A29" s="53"/>
      <c r="F29" s="56" t="s">
        <v>29</v>
      </c>
      <c r="G29" s="57"/>
      <c r="H29" s="57"/>
      <c r="I29" s="57"/>
      <c r="J29" s="57"/>
      <c r="K29" s="57"/>
      <c r="L29" s="57"/>
      <c r="M29" s="57"/>
      <c r="X29" s="54"/>
      <c r="Y29" s="54"/>
    </row>
    <row r="30" ht="14.25" customHeight="1">
      <c r="A30" s="53"/>
      <c r="F30" s="57"/>
      <c r="G30" s="56" t="s">
        <v>30</v>
      </c>
      <c r="H30" s="57"/>
      <c r="I30" s="57"/>
      <c r="J30" s="57"/>
      <c r="K30" s="57"/>
      <c r="L30" s="57"/>
      <c r="M30" s="57"/>
    </row>
    <row r="31" ht="14.25" customHeight="1">
      <c r="A31" s="53"/>
      <c r="G31" s="56" t="s">
        <v>31</v>
      </c>
      <c r="H31" s="57"/>
      <c r="I31" s="57"/>
      <c r="J31" s="57"/>
      <c r="K31" s="57"/>
      <c r="L31" s="57"/>
      <c r="M31" s="57"/>
      <c r="N31" s="57"/>
      <c r="O31" s="57"/>
    </row>
    <row r="32" ht="14.25" customHeight="1">
      <c r="A32" s="54"/>
      <c r="G32" s="58"/>
      <c r="H32" s="58"/>
      <c r="I32" s="58"/>
      <c r="J32" s="58"/>
      <c r="K32" s="59" t="s">
        <v>32</v>
      </c>
      <c r="L32" s="58"/>
      <c r="M32" s="58"/>
      <c r="N32" s="58"/>
      <c r="Z32" s="54"/>
    </row>
    <row r="33" ht="14.25" customHeight="1">
      <c r="A33" s="53"/>
    </row>
    <row r="34" ht="14.25" customHeight="1">
      <c r="A34" s="53"/>
    </row>
    <row r="35" ht="14.25" customHeight="1">
      <c r="A35" s="53"/>
      <c r="X35" s="54"/>
      <c r="Y35" s="54"/>
    </row>
    <row r="36" ht="14.25" customHeight="1">
      <c r="A36" s="53"/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3">
    <mergeCell ref="N2:S2"/>
    <mergeCell ref="N3:S4"/>
    <mergeCell ref="B9:Y9"/>
    <mergeCell ref="B14:Y14"/>
    <mergeCell ref="B19:Y19"/>
    <mergeCell ref="B24:Y24"/>
    <mergeCell ref="A1:Y1"/>
    <mergeCell ref="A2:A4"/>
    <mergeCell ref="B2:G2"/>
    <mergeCell ref="H2:M2"/>
    <mergeCell ref="T2:Y2"/>
    <mergeCell ref="C3:G4"/>
    <mergeCell ref="I3:L4"/>
  </mergeCells>
  <printOptions horizontalCentered="1"/>
  <pageMargins bottom="0.75" footer="0.0" header="0.0" left="0.699305555555556" right="0.699305555555556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5"/>
    <col customWidth="1" min="2" max="25" width="3.13"/>
    <col customWidth="1" min="26" max="26" width="13.63"/>
    <col customWidth="1" min="27" max="46" width="7.75"/>
  </cols>
  <sheetData>
    <row r="1" ht="14.25" customHeight="1">
      <c r="A1" s="60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4"/>
    </row>
    <row r="2" ht="14.25" customHeight="1">
      <c r="A2" s="5" t="s">
        <v>1</v>
      </c>
      <c r="B2" s="6" t="s">
        <v>2</v>
      </c>
      <c r="C2" s="7"/>
      <c r="D2" s="7"/>
      <c r="E2" s="7"/>
      <c r="F2" s="7"/>
      <c r="G2" s="8"/>
      <c r="H2" s="6" t="s">
        <v>3</v>
      </c>
      <c r="I2" s="7"/>
      <c r="J2" s="7"/>
      <c r="K2" s="7"/>
      <c r="L2" s="7"/>
      <c r="M2" s="8"/>
      <c r="N2" s="6" t="s">
        <v>4</v>
      </c>
      <c r="O2" s="7"/>
      <c r="P2" s="7"/>
      <c r="Q2" s="7"/>
      <c r="R2" s="7"/>
      <c r="S2" s="8"/>
      <c r="T2" s="6" t="s">
        <v>5</v>
      </c>
      <c r="U2" s="7"/>
      <c r="V2" s="7"/>
      <c r="W2" s="7"/>
      <c r="X2" s="7"/>
      <c r="Y2" s="8"/>
      <c r="Z2" s="9" t="s">
        <v>6</v>
      </c>
    </row>
    <row r="3" ht="14.25" customHeight="1">
      <c r="A3" s="10"/>
      <c r="B3" s="11"/>
      <c r="C3" s="12" t="s">
        <v>7</v>
      </c>
      <c r="D3" s="13"/>
      <c r="E3" s="13"/>
      <c r="F3" s="13"/>
      <c r="G3" s="14"/>
      <c r="H3" s="15"/>
      <c r="I3" s="16" t="s">
        <v>8</v>
      </c>
      <c r="J3" s="13"/>
      <c r="K3" s="13"/>
      <c r="L3" s="17"/>
      <c r="M3" s="18"/>
      <c r="N3" s="19" t="s">
        <v>9</v>
      </c>
      <c r="O3" s="13"/>
      <c r="P3" s="13"/>
      <c r="Q3" s="13"/>
      <c r="R3" s="13"/>
      <c r="S3" s="14"/>
      <c r="T3" s="20"/>
      <c r="U3" s="20"/>
      <c r="V3" s="20"/>
      <c r="W3" s="20"/>
      <c r="X3" s="20"/>
      <c r="Y3" s="20"/>
      <c r="Z3" s="21"/>
    </row>
    <row r="4" ht="14.25" customHeight="1">
      <c r="A4" s="22"/>
      <c r="B4" s="11"/>
      <c r="C4" s="23"/>
      <c r="D4" s="24"/>
      <c r="E4" s="24"/>
      <c r="F4" s="24"/>
      <c r="G4" s="25"/>
      <c r="H4" s="15"/>
      <c r="I4" s="23"/>
      <c r="J4" s="24"/>
      <c r="K4" s="24"/>
      <c r="L4" s="26"/>
      <c r="M4" s="18"/>
      <c r="N4" s="23"/>
      <c r="O4" s="24"/>
      <c r="P4" s="24"/>
      <c r="Q4" s="24"/>
      <c r="R4" s="24"/>
      <c r="S4" s="25"/>
      <c r="T4" s="20"/>
      <c r="U4" s="20"/>
      <c r="V4" s="20"/>
      <c r="W4" s="20"/>
      <c r="X4" s="20"/>
      <c r="Y4" s="20"/>
      <c r="Z4" s="21"/>
    </row>
    <row r="5" ht="14.25" customHeight="1">
      <c r="A5" s="27" t="s">
        <v>10</v>
      </c>
      <c r="B5" s="28">
        <v>1.0</v>
      </c>
      <c r="C5" s="28">
        <v>2.0</v>
      </c>
      <c r="D5" s="28">
        <v>3.0</v>
      </c>
      <c r="E5" s="28">
        <v>4.0</v>
      </c>
      <c r="F5" s="28">
        <v>5.0</v>
      </c>
      <c r="G5" s="28" t="s">
        <v>11</v>
      </c>
      <c r="H5" s="28">
        <v>1.0</v>
      </c>
      <c r="I5" s="28">
        <v>2.0</v>
      </c>
      <c r="J5" s="28">
        <v>3.0</v>
      </c>
      <c r="K5" s="28">
        <v>4.0</v>
      </c>
      <c r="L5" s="28">
        <v>5.0</v>
      </c>
      <c r="M5" s="28" t="s">
        <v>11</v>
      </c>
      <c r="N5" s="28">
        <v>1.0</v>
      </c>
      <c r="O5" s="28">
        <v>2.0</v>
      </c>
      <c r="P5" s="28">
        <v>3.0</v>
      </c>
      <c r="Q5" s="28">
        <v>4.0</v>
      </c>
      <c r="R5" s="28">
        <v>5.0</v>
      </c>
      <c r="S5" s="28" t="s">
        <v>11</v>
      </c>
      <c r="T5" s="28">
        <v>1.0</v>
      </c>
      <c r="U5" s="28">
        <v>2.0</v>
      </c>
      <c r="V5" s="28">
        <v>3.0</v>
      </c>
      <c r="W5" s="28">
        <v>4.0</v>
      </c>
      <c r="X5" s="28">
        <v>5.0</v>
      </c>
      <c r="Y5" s="28" t="s">
        <v>11</v>
      </c>
      <c r="Z5" s="9" t="s">
        <v>6</v>
      </c>
    </row>
    <row r="6" ht="14.25" customHeight="1">
      <c r="A6" s="61" t="s">
        <v>34</v>
      </c>
      <c r="B6" s="30">
        <v>0.0</v>
      </c>
      <c r="C6" s="30">
        <v>0.0</v>
      </c>
      <c r="D6" s="30">
        <v>1.0</v>
      </c>
      <c r="E6" s="30">
        <v>1.0</v>
      </c>
      <c r="F6" s="30">
        <v>0.0</v>
      </c>
      <c r="G6" s="31">
        <f t="shared" ref="G6:G8" si="1">SUM(B6:F6)</f>
        <v>2</v>
      </c>
      <c r="H6" s="30">
        <v>0.0</v>
      </c>
      <c r="I6" s="30">
        <v>0.0</v>
      </c>
      <c r="J6" s="30">
        <v>3.0</v>
      </c>
      <c r="K6" s="30">
        <v>0.0</v>
      </c>
      <c r="L6" s="30">
        <v>0.0</v>
      </c>
      <c r="M6" s="31">
        <f t="shared" ref="M6:M8" si="2">SUM(H6:L6)</f>
        <v>3</v>
      </c>
      <c r="N6" s="30">
        <v>0.0</v>
      </c>
      <c r="O6" s="30">
        <v>5.0</v>
      </c>
      <c r="P6" s="30">
        <v>0.0</v>
      </c>
      <c r="Q6" s="30">
        <v>0.0</v>
      </c>
      <c r="R6" s="30">
        <v>5.0</v>
      </c>
      <c r="S6" s="31">
        <f t="shared" ref="S6:S8" si="3">SUM(N6:R6)</f>
        <v>10</v>
      </c>
      <c r="T6" s="31"/>
      <c r="U6" s="31"/>
      <c r="V6" s="31"/>
      <c r="W6" s="31"/>
      <c r="X6" s="31"/>
      <c r="Y6" s="31">
        <f t="shared" ref="Y6:Y8" si="4">SUM(T6:X6)</f>
        <v>0</v>
      </c>
      <c r="Z6" s="32">
        <f t="shared" ref="Z6:Z8" si="5">G6+M6+S6</f>
        <v>15</v>
      </c>
    </row>
    <row r="7" ht="14.25" customHeight="1">
      <c r="A7" s="62" t="s">
        <v>35</v>
      </c>
      <c r="B7" s="30">
        <v>0.0</v>
      </c>
      <c r="C7" s="30">
        <v>0.0</v>
      </c>
      <c r="D7" s="30">
        <v>1.0</v>
      </c>
      <c r="E7" s="30">
        <v>1.0</v>
      </c>
      <c r="F7" s="30">
        <v>1.0</v>
      </c>
      <c r="G7" s="31">
        <f t="shared" si="1"/>
        <v>3</v>
      </c>
      <c r="H7" s="30">
        <v>3.0</v>
      </c>
      <c r="I7" s="30">
        <v>0.0</v>
      </c>
      <c r="J7" s="30">
        <v>3.0</v>
      </c>
      <c r="K7" s="30">
        <v>0.0</v>
      </c>
      <c r="L7" s="30">
        <v>3.0</v>
      </c>
      <c r="M7" s="31">
        <f t="shared" si="2"/>
        <v>9</v>
      </c>
      <c r="N7" s="30">
        <v>0.0</v>
      </c>
      <c r="O7" s="30">
        <v>0.0</v>
      </c>
      <c r="P7" s="30">
        <v>0.0</v>
      </c>
      <c r="Q7" s="30">
        <v>0.0</v>
      </c>
      <c r="R7" s="30">
        <v>0.0</v>
      </c>
      <c r="S7" s="31">
        <f t="shared" si="3"/>
        <v>0</v>
      </c>
      <c r="T7" s="31"/>
      <c r="U7" s="31"/>
      <c r="V7" s="31"/>
      <c r="W7" s="31"/>
      <c r="X7" s="31"/>
      <c r="Y7" s="31">
        <f t="shared" si="4"/>
        <v>0</v>
      </c>
      <c r="Z7" s="32">
        <f t="shared" si="5"/>
        <v>12</v>
      </c>
    </row>
    <row r="8" ht="14.25" customHeight="1">
      <c r="A8" s="62" t="s">
        <v>36</v>
      </c>
      <c r="B8" s="30">
        <v>0.0</v>
      </c>
      <c r="C8" s="30">
        <v>0.0</v>
      </c>
      <c r="D8" s="30">
        <v>1.0</v>
      </c>
      <c r="E8" s="30">
        <v>1.0</v>
      </c>
      <c r="F8" s="30">
        <v>0.0</v>
      </c>
      <c r="G8" s="31">
        <f t="shared" si="1"/>
        <v>2</v>
      </c>
      <c r="H8" s="30">
        <v>3.0</v>
      </c>
      <c r="I8" s="30">
        <v>3.0</v>
      </c>
      <c r="J8" s="30">
        <v>0.0</v>
      </c>
      <c r="K8" s="30">
        <v>0.0</v>
      </c>
      <c r="L8" s="30">
        <v>3.0</v>
      </c>
      <c r="M8" s="31">
        <f t="shared" si="2"/>
        <v>9</v>
      </c>
      <c r="N8" s="30">
        <v>0.0</v>
      </c>
      <c r="O8" s="30">
        <v>0.0</v>
      </c>
      <c r="P8" s="30">
        <v>0.0</v>
      </c>
      <c r="Q8" s="30">
        <v>0.0</v>
      </c>
      <c r="R8" s="30">
        <v>0.0</v>
      </c>
      <c r="S8" s="31">
        <f t="shared" si="3"/>
        <v>0</v>
      </c>
      <c r="T8" s="31"/>
      <c r="U8" s="31"/>
      <c r="V8" s="31"/>
      <c r="W8" s="31"/>
      <c r="X8" s="31"/>
      <c r="Y8" s="31">
        <f t="shared" si="4"/>
        <v>0</v>
      </c>
      <c r="Z8" s="32">
        <f t="shared" si="5"/>
        <v>11</v>
      </c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</row>
    <row r="9" ht="14.25" customHeight="1">
      <c r="A9" s="33"/>
      <c r="B9" s="34" t="s">
        <v>15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8"/>
      <c r="Z9" s="35">
        <f>sum(Z6:Z8)</f>
        <v>38</v>
      </c>
      <c r="AA9" s="63" t="s">
        <v>37</v>
      </c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</row>
    <row r="10" ht="14.25" customHeight="1">
      <c r="A10" s="36" t="s">
        <v>16</v>
      </c>
      <c r="B10" s="37">
        <v>1.0</v>
      </c>
      <c r="C10" s="38">
        <v>2.0</v>
      </c>
      <c r="D10" s="38">
        <v>3.0</v>
      </c>
      <c r="E10" s="38">
        <v>4.0</v>
      </c>
      <c r="F10" s="38">
        <v>5.0</v>
      </c>
      <c r="G10" s="38" t="s">
        <v>11</v>
      </c>
      <c r="H10" s="38">
        <v>1.0</v>
      </c>
      <c r="I10" s="38">
        <v>2.0</v>
      </c>
      <c r="J10" s="38">
        <v>3.0</v>
      </c>
      <c r="K10" s="38">
        <v>4.0</v>
      </c>
      <c r="L10" s="38">
        <v>5.0</v>
      </c>
      <c r="M10" s="38" t="s">
        <v>11</v>
      </c>
      <c r="N10" s="38">
        <v>1.0</v>
      </c>
      <c r="O10" s="38">
        <v>2.0</v>
      </c>
      <c r="P10" s="38">
        <v>3.0</v>
      </c>
      <c r="Q10" s="38">
        <v>4.0</v>
      </c>
      <c r="R10" s="38">
        <v>5.0</v>
      </c>
      <c r="S10" s="38" t="s">
        <v>11</v>
      </c>
      <c r="T10" s="38">
        <v>1.0</v>
      </c>
      <c r="U10" s="38">
        <v>2.0</v>
      </c>
      <c r="V10" s="38">
        <v>3.0</v>
      </c>
      <c r="W10" s="38">
        <v>4.0</v>
      </c>
      <c r="X10" s="38">
        <v>5.0</v>
      </c>
      <c r="Y10" s="38" t="s">
        <v>11</v>
      </c>
      <c r="Z10" s="9" t="s">
        <v>6</v>
      </c>
    </row>
    <row r="11" ht="14.25" customHeight="1">
      <c r="A11" s="29" t="s">
        <v>38</v>
      </c>
      <c r="B11" s="39">
        <v>1.0</v>
      </c>
      <c r="C11" s="40">
        <v>0.0</v>
      </c>
      <c r="D11" s="40">
        <v>1.0</v>
      </c>
      <c r="E11" s="40">
        <v>1.0</v>
      </c>
      <c r="F11" s="40">
        <v>0.0</v>
      </c>
      <c r="G11" s="41">
        <f t="shared" ref="G11:G13" si="6">SUM(B11:F11)</f>
        <v>3</v>
      </c>
      <c r="H11" s="40">
        <v>3.0</v>
      </c>
      <c r="I11" s="40">
        <v>0.0</v>
      </c>
      <c r="J11" s="40">
        <v>0.0</v>
      </c>
      <c r="K11" s="40">
        <v>3.0</v>
      </c>
      <c r="L11" s="40">
        <v>3.0</v>
      </c>
      <c r="M11" s="41">
        <f t="shared" ref="M11:M13" si="7">SUM(H11:L11)</f>
        <v>9</v>
      </c>
      <c r="N11" s="40">
        <v>0.0</v>
      </c>
      <c r="O11" s="40">
        <v>5.0</v>
      </c>
      <c r="P11" s="40">
        <v>0.0</v>
      </c>
      <c r="Q11" s="40">
        <v>0.0</v>
      </c>
      <c r="R11" s="40">
        <v>5.0</v>
      </c>
      <c r="S11" s="41">
        <f t="shared" ref="S11:S13" si="8">SUM(N11:R11)</f>
        <v>10</v>
      </c>
      <c r="T11" s="41"/>
      <c r="U11" s="41"/>
      <c r="V11" s="41"/>
      <c r="W11" s="41"/>
      <c r="X11" s="41"/>
      <c r="Y11" s="41">
        <f t="shared" ref="Y11:Y13" si="9">SUM(T11:X11)</f>
        <v>0</v>
      </c>
      <c r="Z11" s="42">
        <f t="shared" ref="Z11:Z13" si="10">G11+M11+S11</f>
        <v>22</v>
      </c>
    </row>
    <row r="12" ht="14.25" customHeight="1">
      <c r="A12" s="29" t="s">
        <v>39</v>
      </c>
      <c r="B12" s="30">
        <v>1.0</v>
      </c>
      <c r="C12" s="30">
        <v>0.0</v>
      </c>
      <c r="D12" s="30">
        <v>1.0</v>
      </c>
      <c r="E12" s="30">
        <v>1.0</v>
      </c>
      <c r="F12" s="30">
        <v>0.0</v>
      </c>
      <c r="G12" s="31">
        <f t="shared" si="6"/>
        <v>3</v>
      </c>
      <c r="H12" s="30">
        <v>3.0</v>
      </c>
      <c r="I12" s="30">
        <v>0.0</v>
      </c>
      <c r="J12" s="30">
        <v>3.0</v>
      </c>
      <c r="K12" s="30">
        <v>3.0</v>
      </c>
      <c r="L12" s="30">
        <v>3.0</v>
      </c>
      <c r="M12" s="31">
        <f t="shared" si="7"/>
        <v>12</v>
      </c>
      <c r="N12" s="30">
        <v>0.0</v>
      </c>
      <c r="O12" s="30">
        <v>5.0</v>
      </c>
      <c r="P12" s="30">
        <v>0.0</v>
      </c>
      <c r="Q12" s="30">
        <v>0.0</v>
      </c>
      <c r="R12" s="30">
        <v>5.0</v>
      </c>
      <c r="S12" s="31">
        <f t="shared" si="8"/>
        <v>10</v>
      </c>
      <c r="T12" s="31"/>
      <c r="U12" s="31"/>
      <c r="V12" s="31"/>
      <c r="W12" s="31"/>
      <c r="X12" s="31"/>
      <c r="Y12" s="31">
        <f t="shared" si="9"/>
        <v>0</v>
      </c>
      <c r="Z12" s="43">
        <f t="shared" si="10"/>
        <v>25</v>
      </c>
    </row>
    <row r="13" ht="14.25" customHeight="1">
      <c r="A13" s="29" t="s">
        <v>40</v>
      </c>
      <c r="B13" s="44">
        <v>1.0</v>
      </c>
      <c r="C13" s="44">
        <v>0.0</v>
      </c>
      <c r="D13" s="44">
        <v>1.0</v>
      </c>
      <c r="E13" s="44">
        <v>1.0</v>
      </c>
      <c r="F13" s="44">
        <v>1.0</v>
      </c>
      <c r="G13" s="45">
        <f t="shared" si="6"/>
        <v>4</v>
      </c>
      <c r="H13" s="44">
        <v>3.0</v>
      </c>
      <c r="I13" s="44">
        <v>0.0</v>
      </c>
      <c r="J13" s="44">
        <v>0.0</v>
      </c>
      <c r="K13" s="44">
        <v>0.0</v>
      </c>
      <c r="L13" s="44">
        <v>3.0</v>
      </c>
      <c r="M13" s="45">
        <f t="shared" si="7"/>
        <v>6</v>
      </c>
      <c r="N13" s="44">
        <v>5.0</v>
      </c>
      <c r="O13" s="44">
        <v>5.0</v>
      </c>
      <c r="P13" s="44">
        <v>0.0</v>
      </c>
      <c r="Q13" s="44">
        <v>0.0</v>
      </c>
      <c r="R13" s="44">
        <v>5.0</v>
      </c>
      <c r="S13" s="45">
        <f t="shared" si="8"/>
        <v>15</v>
      </c>
      <c r="T13" s="45"/>
      <c r="U13" s="45"/>
      <c r="V13" s="45"/>
      <c r="W13" s="45"/>
      <c r="X13" s="45"/>
      <c r="Y13" s="45">
        <f t="shared" si="9"/>
        <v>0</v>
      </c>
      <c r="Z13" s="46">
        <f t="shared" si="10"/>
        <v>25</v>
      </c>
    </row>
    <row r="14" ht="14.25" customHeight="1">
      <c r="A14" s="47"/>
      <c r="B14" s="34" t="s">
        <v>15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8"/>
      <c r="Z14" s="35">
        <f>sum(Z11:Z13)</f>
        <v>72</v>
      </c>
      <c r="AA14" s="55" t="s">
        <v>41</v>
      </c>
    </row>
    <row r="15" ht="14.25" customHeight="1">
      <c r="A15" s="48" t="s">
        <v>20</v>
      </c>
      <c r="B15" s="49">
        <v>1.0</v>
      </c>
      <c r="C15" s="50">
        <v>2.0</v>
      </c>
      <c r="D15" s="50">
        <v>3.0</v>
      </c>
      <c r="E15" s="50">
        <v>4.0</v>
      </c>
      <c r="F15" s="50">
        <v>5.0</v>
      </c>
      <c r="G15" s="50" t="s">
        <v>11</v>
      </c>
      <c r="H15" s="50">
        <v>1.0</v>
      </c>
      <c r="I15" s="50">
        <v>2.0</v>
      </c>
      <c r="J15" s="50">
        <v>3.0</v>
      </c>
      <c r="K15" s="50">
        <v>4.0</v>
      </c>
      <c r="L15" s="50">
        <v>5.0</v>
      </c>
      <c r="M15" s="50" t="s">
        <v>11</v>
      </c>
      <c r="N15" s="50">
        <v>1.0</v>
      </c>
      <c r="O15" s="50">
        <v>2.0</v>
      </c>
      <c r="P15" s="50">
        <v>3.0</v>
      </c>
      <c r="Q15" s="50">
        <v>4.0</v>
      </c>
      <c r="R15" s="50">
        <v>5.0</v>
      </c>
      <c r="S15" s="50" t="s">
        <v>11</v>
      </c>
      <c r="T15" s="50">
        <v>1.0</v>
      </c>
      <c r="U15" s="50">
        <v>2.0</v>
      </c>
      <c r="V15" s="50">
        <v>3.0</v>
      </c>
      <c r="W15" s="50">
        <v>4.0</v>
      </c>
      <c r="X15" s="50">
        <v>5.0</v>
      </c>
      <c r="Y15" s="50" t="s">
        <v>11</v>
      </c>
      <c r="Z15" s="9" t="s">
        <v>6</v>
      </c>
    </row>
    <row r="16" ht="14.25" customHeight="1">
      <c r="A16" s="29" t="s">
        <v>42</v>
      </c>
      <c r="B16" s="30">
        <v>1.0</v>
      </c>
      <c r="C16" s="30">
        <v>0.0</v>
      </c>
      <c r="D16" s="30">
        <v>1.0</v>
      </c>
      <c r="E16" s="30">
        <v>1.0</v>
      </c>
      <c r="F16" s="30">
        <v>0.0</v>
      </c>
      <c r="G16" s="31">
        <f t="shared" ref="G16:G18" si="11">SUM(B16:F16)</f>
        <v>3</v>
      </c>
      <c r="H16" s="30">
        <v>3.0</v>
      </c>
      <c r="I16" s="30">
        <v>0.0</v>
      </c>
      <c r="J16" s="30">
        <v>0.0</v>
      </c>
      <c r="K16" s="30">
        <v>3.0</v>
      </c>
      <c r="L16" s="30">
        <v>0.0</v>
      </c>
      <c r="M16" s="31">
        <f t="shared" ref="M16:M18" si="12">SUM(H16:L16)</f>
        <v>6</v>
      </c>
      <c r="N16" s="30">
        <v>0.0</v>
      </c>
      <c r="O16" s="30">
        <v>0.0</v>
      </c>
      <c r="P16" s="30">
        <v>0.0</v>
      </c>
      <c r="Q16" s="30">
        <v>0.0</v>
      </c>
      <c r="R16" s="30">
        <v>0.0</v>
      </c>
      <c r="S16" s="31">
        <f t="shared" ref="S16:S18" si="13">SUM(N16:R16)</f>
        <v>0</v>
      </c>
      <c r="T16" s="31"/>
      <c r="U16" s="31"/>
      <c r="V16" s="31"/>
      <c r="W16" s="31"/>
      <c r="X16" s="31"/>
      <c r="Y16" s="31">
        <f t="shared" ref="Y16:Y18" si="14">SUM(T16:X16)</f>
        <v>0</v>
      </c>
      <c r="Z16" s="43">
        <f t="shared" ref="Z16:Z18" si="15">G16+M16+S16</f>
        <v>9</v>
      </c>
    </row>
    <row r="17" ht="14.25" customHeight="1">
      <c r="A17" s="29" t="s">
        <v>43</v>
      </c>
      <c r="B17" s="30">
        <v>0.0</v>
      </c>
      <c r="C17" s="40">
        <v>0.0</v>
      </c>
      <c r="D17" s="40">
        <v>1.0</v>
      </c>
      <c r="E17" s="40">
        <v>1.0</v>
      </c>
      <c r="F17" s="40">
        <v>0.0</v>
      </c>
      <c r="G17" s="41">
        <f t="shared" si="11"/>
        <v>2</v>
      </c>
      <c r="H17" s="40">
        <v>3.0</v>
      </c>
      <c r="I17" s="40">
        <v>0.0</v>
      </c>
      <c r="J17" s="40">
        <v>3.0</v>
      </c>
      <c r="K17" s="40">
        <v>0.0</v>
      </c>
      <c r="L17" s="40">
        <v>0.0</v>
      </c>
      <c r="M17" s="41">
        <f t="shared" si="12"/>
        <v>6</v>
      </c>
      <c r="N17" s="40">
        <v>0.0</v>
      </c>
      <c r="O17" s="40">
        <v>5.0</v>
      </c>
      <c r="P17" s="40">
        <v>0.0</v>
      </c>
      <c r="Q17" s="40">
        <v>0.0</v>
      </c>
      <c r="R17" s="40">
        <v>0.0</v>
      </c>
      <c r="S17" s="41">
        <f t="shared" si="13"/>
        <v>5</v>
      </c>
      <c r="T17" s="41"/>
      <c r="U17" s="41"/>
      <c r="V17" s="41"/>
      <c r="W17" s="41"/>
      <c r="X17" s="41"/>
      <c r="Y17" s="41">
        <f t="shared" si="14"/>
        <v>0</v>
      </c>
      <c r="Z17" s="43">
        <f t="shared" si="15"/>
        <v>13</v>
      </c>
    </row>
    <row r="18" ht="14.25" customHeight="1">
      <c r="A18" s="29" t="s">
        <v>44</v>
      </c>
      <c r="B18" s="30">
        <v>0.0</v>
      </c>
      <c r="C18" s="30">
        <v>0.0</v>
      </c>
      <c r="D18" s="30">
        <v>1.0</v>
      </c>
      <c r="E18" s="30">
        <v>1.0</v>
      </c>
      <c r="F18" s="30">
        <v>0.0</v>
      </c>
      <c r="G18" s="31">
        <f t="shared" si="11"/>
        <v>2</v>
      </c>
      <c r="H18" s="30">
        <v>3.0</v>
      </c>
      <c r="I18" s="30">
        <v>0.0</v>
      </c>
      <c r="J18" s="30">
        <v>0.0</v>
      </c>
      <c r="K18" s="30">
        <v>3.0</v>
      </c>
      <c r="L18" s="30">
        <v>3.0</v>
      </c>
      <c r="M18" s="31">
        <f t="shared" si="12"/>
        <v>9</v>
      </c>
      <c r="N18" s="30">
        <v>0.0</v>
      </c>
      <c r="O18" s="30">
        <v>5.0</v>
      </c>
      <c r="P18" s="30">
        <v>0.0</v>
      </c>
      <c r="Q18" s="30">
        <v>0.0</v>
      </c>
      <c r="R18" s="30">
        <v>5.0</v>
      </c>
      <c r="S18" s="31">
        <f t="shared" si="13"/>
        <v>10</v>
      </c>
      <c r="T18" s="31"/>
      <c r="U18" s="31"/>
      <c r="V18" s="31"/>
      <c r="W18" s="31"/>
      <c r="X18" s="31"/>
      <c r="Y18" s="31">
        <f t="shared" si="14"/>
        <v>0</v>
      </c>
      <c r="Z18" s="43">
        <f t="shared" si="15"/>
        <v>21</v>
      </c>
    </row>
    <row r="19" ht="14.25" customHeight="1">
      <c r="A19" s="47"/>
      <c r="B19" s="34" t="s">
        <v>15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8"/>
      <c r="Z19" s="35">
        <f>sum(Z16:Z18)</f>
        <v>43</v>
      </c>
      <c r="AA19" s="55" t="s">
        <v>45</v>
      </c>
    </row>
    <row r="20" ht="14.25" customHeight="1">
      <c r="A20" s="51" t="s">
        <v>24</v>
      </c>
      <c r="B20" s="50">
        <v>1.0</v>
      </c>
      <c r="C20" s="50">
        <v>2.0</v>
      </c>
      <c r="D20" s="50">
        <v>3.0</v>
      </c>
      <c r="E20" s="50">
        <v>4.0</v>
      </c>
      <c r="F20" s="50">
        <v>5.0</v>
      </c>
      <c r="G20" s="50" t="s">
        <v>11</v>
      </c>
      <c r="H20" s="50">
        <v>1.0</v>
      </c>
      <c r="I20" s="50">
        <v>2.0</v>
      </c>
      <c r="J20" s="50">
        <v>3.0</v>
      </c>
      <c r="K20" s="50">
        <v>4.0</v>
      </c>
      <c r="L20" s="50">
        <v>5.0</v>
      </c>
      <c r="M20" s="50" t="s">
        <v>11</v>
      </c>
      <c r="N20" s="50">
        <v>1.0</v>
      </c>
      <c r="O20" s="50">
        <v>2.0</v>
      </c>
      <c r="P20" s="50">
        <v>3.0</v>
      </c>
      <c r="Q20" s="50">
        <v>4.0</v>
      </c>
      <c r="R20" s="50">
        <v>5.0</v>
      </c>
      <c r="S20" s="50" t="s">
        <v>11</v>
      </c>
      <c r="T20" s="50">
        <v>1.0</v>
      </c>
      <c r="U20" s="50">
        <v>2.0</v>
      </c>
      <c r="V20" s="50">
        <v>3.0</v>
      </c>
      <c r="W20" s="50">
        <v>4.0</v>
      </c>
      <c r="X20" s="50">
        <v>5.0</v>
      </c>
      <c r="Y20" s="52" t="s">
        <v>11</v>
      </c>
      <c r="Z20" s="9" t="s">
        <v>6</v>
      </c>
    </row>
    <row r="21" ht="14.25" customHeight="1">
      <c r="A21" s="29"/>
      <c r="B21" s="30"/>
      <c r="C21" s="30"/>
      <c r="D21" s="30"/>
      <c r="E21" s="30"/>
      <c r="F21" s="30"/>
      <c r="G21" s="31">
        <f t="shared" ref="G21:G23" si="16">SUM(B21:F21)</f>
        <v>0</v>
      </c>
      <c r="H21" s="30"/>
      <c r="I21" s="30"/>
      <c r="J21" s="30"/>
      <c r="K21" s="30"/>
      <c r="L21" s="30"/>
      <c r="M21" s="31">
        <f t="shared" ref="M21:M23" si="17">SUM(H21:L21)</f>
        <v>0</v>
      </c>
      <c r="N21" s="30"/>
      <c r="O21" s="30"/>
      <c r="P21" s="30"/>
      <c r="Q21" s="30"/>
      <c r="R21" s="30"/>
      <c r="S21" s="31">
        <f t="shared" ref="S21:S23" si="18">SUM(N21:R21)</f>
        <v>0</v>
      </c>
      <c r="T21" s="31"/>
      <c r="U21" s="31"/>
      <c r="V21" s="31"/>
      <c r="W21" s="31"/>
      <c r="X21" s="31"/>
      <c r="Y21" s="31">
        <f t="shared" ref="Y21:Y23" si="19">SUM(T21:X21)</f>
        <v>0</v>
      </c>
      <c r="Z21" s="43">
        <f t="shared" ref="Z21:Z23" si="20">G21+M21+S21</f>
        <v>0</v>
      </c>
    </row>
    <row r="22" ht="14.25" customHeight="1">
      <c r="A22" s="29"/>
      <c r="B22" s="44"/>
      <c r="C22" s="44"/>
      <c r="D22" s="44"/>
      <c r="E22" s="44"/>
      <c r="F22" s="44"/>
      <c r="G22" s="45">
        <f t="shared" si="16"/>
        <v>0</v>
      </c>
      <c r="H22" s="44"/>
      <c r="I22" s="44"/>
      <c r="J22" s="44"/>
      <c r="K22" s="44"/>
      <c r="L22" s="44"/>
      <c r="M22" s="45">
        <f t="shared" si="17"/>
        <v>0</v>
      </c>
      <c r="N22" s="44"/>
      <c r="O22" s="44"/>
      <c r="P22" s="44"/>
      <c r="Q22" s="44"/>
      <c r="R22" s="44"/>
      <c r="S22" s="45">
        <f t="shared" si="18"/>
        <v>0</v>
      </c>
      <c r="T22" s="45"/>
      <c r="U22" s="45"/>
      <c r="V22" s="45"/>
      <c r="W22" s="45"/>
      <c r="X22" s="45"/>
      <c r="Y22" s="45">
        <f t="shared" si="19"/>
        <v>0</v>
      </c>
      <c r="Z22" s="43">
        <f t="shared" si="20"/>
        <v>0</v>
      </c>
    </row>
    <row r="23" ht="14.25" customHeight="1">
      <c r="A23" s="29"/>
      <c r="B23" s="30"/>
      <c r="C23" s="30"/>
      <c r="D23" s="30"/>
      <c r="E23" s="30"/>
      <c r="F23" s="30"/>
      <c r="G23" s="31">
        <f t="shared" si="16"/>
        <v>0</v>
      </c>
      <c r="H23" s="30"/>
      <c r="I23" s="30"/>
      <c r="J23" s="30"/>
      <c r="K23" s="30"/>
      <c r="L23" s="30"/>
      <c r="M23" s="31">
        <f t="shared" si="17"/>
        <v>0</v>
      </c>
      <c r="N23" s="30"/>
      <c r="O23" s="30"/>
      <c r="P23" s="30"/>
      <c r="Q23" s="30"/>
      <c r="R23" s="30"/>
      <c r="S23" s="31">
        <f t="shared" si="18"/>
        <v>0</v>
      </c>
      <c r="T23" s="31"/>
      <c r="U23" s="31"/>
      <c r="V23" s="31"/>
      <c r="W23" s="31"/>
      <c r="X23" s="31"/>
      <c r="Y23" s="31">
        <f t="shared" si="19"/>
        <v>0</v>
      </c>
      <c r="Z23" s="43">
        <f t="shared" si="20"/>
        <v>0</v>
      </c>
    </row>
    <row r="24" ht="14.25" customHeight="1">
      <c r="A24" s="47"/>
      <c r="B24" s="34" t="s">
        <v>15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8"/>
      <c r="Z24" s="33">
        <f>sum(Z21:Z23)</f>
        <v>0</v>
      </c>
    </row>
    <row r="25" ht="14.25" customHeight="1">
      <c r="A25" s="53"/>
    </row>
    <row r="26" ht="14.25" customHeight="1">
      <c r="A26" s="54"/>
    </row>
    <row r="27" ht="14.25" customHeight="1">
      <c r="A27" s="53"/>
    </row>
    <row r="28" ht="14.25" customHeight="1">
      <c r="A28" s="53"/>
    </row>
    <row r="29" ht="14.25" customHeight="1">
      <c r="A29" s="53"/>
      <c r="F29" s="56" t="s">
        <v>29</v>
      </c>
      <c r="G29" s="57"/>
      <c r="H29" s="57"/>
      <c r="I29" s="57"/>
      <c r="J29" s="57"/>
      <c r="K29" s="57"/>
      <c r="L29" s="57"/>
      <c r="M29" s="57"/>
      <c r="X29" s="54"/>
      <c r="Y29" s="54"/>
    </row>
    <row r="30" ht="14.25" customHeight="1">
      <c r="A30" s="53"/>
      <c r="F30" s="57"/>
      <c r="G30" s="56" t="s">
        <v>30</v>
      </c>
      <c r="H30" s="57"/>
      <c r="I30" s="57"/>
      <c r="J30" s="57"/>
      <c r="K30" s="57"/>
      <c r="L30" s="57"/>
      <c r="M30" s="57"/>
    </row>
    <row r="31" ht="14.25" customHeight="1">
      <c r="A31" s="53"/>
      <c r="G31" s="56" t="s">
        <v>31</v>
      </c>
      <c r="H31" s="57"/>
      <c r="I31" s="57"/>
      <c r="J31" s="57"/>
      <c r="K31" s="57"/>
      <c r="L31" s="57"/>
      <c r="M31" s="57"/>
      <c r="N31" s="57"/>
      <c r="O31" s="57"/>
    </row>
    <row r="32" ht="14.25" customHeight="1">
      <c r="A32" s="54"/>
      <c r="G32" s="58"/>
      <c r="H32" s="58"/>
      <c r="I32" s="58"/>
      <c r="J32" s="58"/>
      <c r="K32" s="59" t="s">
        <v>32</v>
      </c>
      <c r="L32" s="58"/>
      <c r="M32" s="58"/>
      <c r="N32" s="58"/>
      <c r="Z32" s="54"/>
    </row>
    <row r="33" ht="14.25" customHeight="1">
      <c r="A33" s="53"/>
    </row>
    <row r="34" ht="14.25" customHeight="1">
      <c r="A34" s="53"/>
    </row>
    <row r="35" ht="14.25" customHeight="1">
      <c r="A35" s="53"/>
      <c r="X35" s="54"/>
      <c r="Y35" s="54"/>
    </row>
    <row r="36" ht="14.25" customHeight="1">
      <c r="A36" s="53"/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3">
    <mergeCell ref="N2:S2"/>
    <mergeCell ref="N3:S4"/>
    <mergeCell ref="B9:Y9"/>
    <mergeCell ref="B14:Y14"/>
    <mergeCell ref="B19:Y19"/>
    <mergeCell ref="B24:Y24"/>
    <mergeCell ref="A1:Y1"/>
    <mergeCell ref="A2:A4"/>
    <mergeCell ref="B2:G2"/>
    <mergeCell ref="H2:M2"/>
    <mergeCell ref="T2:Y2"/>
    <mergeCell ref="C3:G4"/>
    <mergeCell ref="I3:L4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75"/>
    <col customWidth="1" min="2" max="25" width="3.13"/>
    <col customWidth="1" min="26" max="26" width="13.63"/>
    <col customWidth="1" min="27" max="46" width="7.75"/>
  </cols>
  <sheetData>
    <row r="1" ht="14.25" customHeight="1">
      <c r="A1" s="60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4"/>
    </row>
    <row r="2" ht="14.25" customHeight="1">
      <c r="A2" s="5" t="s">
        <v>1</v>
      </c>
      <c r="B2" s="6" t="s">
        <v>2</v>
      </c>
      <c r="C2" s="7"/>
      <c r="D2" s="7"/>
      <c r="E2" s="7"/>
      <c r="F2" s="7"/>
      <c r="G2" s="8"/>
      <c r="H2" s="6" t="s">
        <v>3</v>
      </c>
      <c r="I2" s="7"/>
      <c r="J2" s="7"/>
      <c r="K2" s="7"/>
      <c r="L2" s="7"/>
      <c r="M2" s="8"/>
      <c r="N2" s="6" t="s">
        <v>4</v>
      </c>
      <c r="O2" s="7"/>
      <c r="P2" s="7"/>
      <c r="Q2" s="7"/>
      <c r="R2" s="7"/>
      <c r="S2" s="8"/>
      <c r="T2" s="6" t="s">
        <v>5</v>
      </c>
      <c r="U2" s="7"/>
      <c r="V2" s="7"/>
      <c r="W2" s="7"/>
      <c r="X2" s="7"/>
      <c r="Y2" s="8"/>
      <c r="Z2" s="9" t="s">
        <v>6</v>
      </c>
    </row>
    <row r="3" ht="14.25" customHeight="1">
      <c r="A3" s="10"/>
      <c r="B3" s="11"/>
      <c r="C3" s="12" t="s">
        <v>7</v>
      </c>
      <c r="D3" s="13"/>
      <c r="E3" s="13"/>
      <c r="F3" s="13"/>
      <c r="G3" s="14"/>
      <c r="H3" s="15"/>
      <c r="I3" s="16" t="s">
        <v>8</v>
      </c>
      <c r="J3" s="13"/>
      <c r="K3" s="13"/>
      <c r="L3" s="17"/>
      <c r="M3" s="18"/>
      <c r="N3" s="19" t="s">
        <v>9</v>
      </c>
      <c r="O3" s="13"/>
      <c r="P3" s="13"/>
      <c r="Q3" s="13"/>
      <c r="R3" s="13"/>
      <c r="S3" s="14"/>
      <c r="T3" s="20"/>
      <c r="U3" s="20"/>
      <c r="V3" s="20"/>
      <c r="W3" s="20"/>
      <c r="X3" s="20"/>
      <c r="Y3" s="20"/>
      <c r="Z3" s="21"/>
    </row>
    <row r="4" ht="14.25" customHeight="1">
      <c r="A4" s="22"/>
      <c r="B4" s="11"/>
      <c r="C4" s="23"/>
      <c r="D4" s="24"/>
      <c r="E4" s="24"/>
      <c r="F4" s="24"/>
      <c r="G4" s="25"/>
      <c r="H4" s="15"/>
      <c r="I4" s="23"/>
      <c r="J4" s="24"/>
      <c r="K4" s="24"/>
      <c r="L4" s="26"/>
      <c r="M4" s="18"/>
      <c r="N4" s="23"/>
      <c r="O4" s="24"/>
      <c r="P4" s="24"/>
      <c r="Q4" s="24"/>
      <c r="R4" s="24"/>
      <c r="S4" s="25"/>
      <c r="T4" s="20"/>
      <c r="U4" s="20"/>
      <c r="V4" s="20"/>
      <c r="W4" s="20"/>
      <c r="X4" s="20"/>
      <c r="Y4" s="20"/>
      <c r="Z4" s="21"/>
    </row>
    <row r="5" ht="14.25" customHeight="1">
      <c r="A5" s="64" t="s">
        <v>10</v>
      </c>
      <c r="B5" s="28">
        <v>1.0</v>
      </c>
      <c r="C5" s="28">
        <v>2.0</v>
      </c>
      <c r="D5" s="28">
        <v>3.0</v>
      </c>
      <c r="E5" s="28">
        <v>4.0</v>
      </c>
      <c r="F5" s="28">
        <v>5.0</v>
      </c>
      <c r="G5" s="28" t="s">
        <v>11</v>
      </c>
      <c r="H5" s="28">
        <v>1.0</v>
      </c>
      <c r="I5" s="28">
        <v>2.0</v>
      </c>
      <c r="J5" s="28">
        <v>3.0</v>
      </c>
      <c r="K5" s="28">
        <v>4.0</v>
      </c>
      <c r="L5" s="28">
        <v>5.0</v>
      </c>
      <c r="M5" s="28" t="s">
        <v>11</v>
      </c>
      <c r="N5" s="28">
        <v>1.0</v>
      </c>
      <c r="O5" s="28">
        <v>2.0</v>
      </c>
      <c r="P5" s="28">
        <v>3.0</v>
      </c>
      <c r="Q5" s="28">
        <v>4.0</v>
      </c>
      <c r="R5" s="28">
        <v>5.0</v>
      </c>
      <c r="S5" s="28" t="s">
        <v>11</v>
      </c>
      <c r="T5" s="28">
        <v>1.0</v>
      </c>
      <c r="U5" s="28">
        <v>2.0</v>
      </c>
      <c r="V5" s="28">
        <v>3.0</v>
      </c>
      <c r="W5" s="28">
        <v>4.0</v>
      </c>
      <c r="X5" s="28">
        <v>5.0</v>
      </c>
      <c r="Y5" s="28" t="s">
        <v>11</v>
      </c>
      <c r="Z5" s="9" t="s">
        <v>6</v>
      </c>
    </row>
    <row r="6" ht="14.25" customHeight="1">
      <c r="A6" s="65" t="s">
        <v>47</v>
      </c>
      <c r="B6" s="66">
        <v>0.0</v>
      </c>
      <c r="C6" s="66">
        <v>0.0</v>
      </c>
      <c r="D6" s="66">
        <v>0.0</v>
      </c>
      <c r="E6" s="66">
        <v>1.0</v>
      </c>
      <c r="F6" s="66">
        <v>1.0</v>
      </c>
      <c r="G6" s="31">
        <f t="shared" ref="G6:G7" si="1">SUM(B6:F6)</f>
        <v>2</v>
      </c>
      <c r="H6" s="66">
        <v>3.0</v>
      </c>
      <c r="I6" s="66">
        <v>0.0</v>
      </c>
      <c r="J6" s="66">
        <v>3.0</v>
      </c>
      <c r="K6" s="66">
        <v>0.0</v>
      </c>
      <c r="L6" s="66">
        <v>3.0</v>
      </c>
      <c r="M6" s="67">
        <f t="shared" ref="M6:M7" si="2">SUM(H6:L6)</f>
        <v>9</v>
      </c>
      <c r="N6" s="66">
        <v>0.0</v>
      </c>
      <c r="O6" s="66">
        <v>0.0</v>
      </c>
      <c r="P6" s="66">
        <v>5.0</v>
      </c>
      <c r="Q6" s="66">
        <v>0.0</v>
      </c>
      <c r="R6" s="66">
        <v>0.0</v>
      </c>
      <c r="S6" s="31">
        <f t="shared" ref="S6:S7" si="3">SUM(N6:R6)</f>
        <v>5</v>
      </c>
      <c r="T6" s="31"/>
      <c r="U6" s="31"/>
      <c r="V6" s="31"/>
      <c r="W6" s="31"/>
      <c r="X6" s="31"/>
      <c r="Y6" s="31">
        <f t="shared" ref="Y6:Y7" si="4">SUM(T6:X6)</f>
        <v>0</v>
      </c>
      <c r="Z6" s="32">
        <f t="shared" ref="Z6:Z8" si="5">G6+M6+S6</f>
        <v>16</v>
      </c>
    </row>
    <row r="7" ht="14.25" customHeight="1">
      <c r="A7" s="29" t="s">
        <v>48</v>
      </c>
      <c r="B7" s="66">
        <v>0.0</v>
      </c>
      <c r="C7" s="66">
        <v>0.0</v>
      </c>
      <c r="D7" s="66">
        <v>1.0</v>
      </c>
      <c r="E7" s="66">
        <v>0.0</v>
      </c>
      <c r="F7" s="66">
        <v>0.0</v>
      </c>
      <c r="G7" s="31">
        <f t="shared" si="1"/>
        <v>1</v>
      </c>
      <c r="H7" s="66">
        <v>3.0</v>
      </c>
      <c r="I7" s="66">
        <v>0.0</v>
      </c>
      <c r="J7" s="66">
        <v>3.0</v>
      </c>
      <c r="K7" s="66">
        <v>0.0</v>
      </c>
      <c r="L7" s="66">
        <v>3.0</v>
      </c>
      <c r="M7" s="67">
        <f t="shared" si="2"/>
        <v>9</v>
      </c>
      <c r="N7" s="66">
        <v>0.0</v>
      </c>
      <c r="O7" s="66">
        <v>0.0</v>
      </c>
      <c r="P7" s="66">
        <v>5.0</v>
      </c>
      <c r="Q7" s="66">
        <v>5.0</v>
      </c>
      <c r="R7" s="66">
        <v>0.0</v>
      </c>
      <c r="S7" s="31">
        <f t="shared" si="3"/>
        <v>10</v>
      </c>
      <c r="T7" s="31"/>
      <c r="U7" s="31"/>
      <c r="V7" s="31"/>
      <c r="W7" s="31"/>
      <c r="X7" s="31"/>
      <c r="Y7" s="31">
        <f t="shared" si="4"/>
        <v>0</v>
      </c>
      <c r="Z7" s="32">
        <f t="shared" si="5"/>
        <v>20</v>
      </c>
    </row>
    <row r="8" ht="14.25" customHeight="1">
      <c r="A8" s="29"/>
      <c r="B8" s="30"/>
      <c r="C8" s="30"/>
      <c r="D8" s="30"/>
      <c r="E8" s="30"/>
      <c r="F8" s="30"/>
      <c r="G8" s="68"/>
      <c r="H8" s="30"/>
      <c r="I8" s="30"/>
      <c r="J8" s="30"/>
      <c r="K8" s="30"/>
      <c r="L8" s="30"/>
      <c r="M8" s="68"/>
      <c r="N8" s="30"/>
      <c r="O8" s="30"/>
      <c r="P8" s="30"/>
      <c r="Q8" s="30"/>
      <c r="R8" s="30"/>
      <c r="S8" s="68"/>
      <c r="T8" s="31"/>
      <c r="U8" s="31"/>
      <c r="V8" s="31"/>
      <c r="W8" s="31"/>
      <c r="X8" s="31"/>
      <c r="Y8" s="68"/>
      <c r="Z8" s="32">
        <f t="shared" si="5"/>
        <v>0</v>
      </c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</row>
    <row r="9" ht="14.25" customHeight="1">
      <c r="A9" s="33"/>
      <c r="B9" s="34" t="s">
        <v>15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8"/>
      <c r="Z9" s="35">
        <f>sum(Z6:Z8)</f>
        <v>36</v>
      </c>
      <c r="AA9" s="69" t="s">
        <v>49</v>
      </c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</row>
    <row r="10" ht="14.25" customHeight="1">
      <c r="A10" s="36" t="s">
        <v>16</v>
      </c>
      <c r="B10" s="37">
        <v>1.0</v>
      </c>
      <c r="C10" s="38">
        <v>2.0</v>
      </c>
      <c r="D10" s="38">
        <v>3.0</v>
      </c>
      <c r="E10" s="38">
        <v>4.0</v>
      </c>
      <c r="F10" s="38">
        <v>5.0</v>
      </c>
      <c r="G10" s="38" t="s">
        <v>11</v>
      </c>
      <c r="H10" s="38">
        <v>1.0</v>
      </c>
      <c r="I10" s="38">
        <v>2.0</v>
      </c>
      <c r="J10" s="38">
        <v>3.0</v>
      </c>
      <c r="K10" s="38">
        <v>4.0</v>
      </c>
      <c r="L10" s="38">
        <v>5.0</v>
      </c>
      <c r="M10" s="38" t="s">
        <v>11</v>
      </c>
      <c r="N10" s="38">
        <v>1.0</v>
      </c>
      <c r="O10" s="38">
        <v>2.0</v>
      </c>
      <c r="P10" s="38">
        <v>3.0</v>
      </c>
      <c r="Q10" s="38">
        <v>4.0</v>
      </c>
      <c r="R10" s="38">
        <v>5.0</v>
      </c>
      <c r="S10" s="38" t="s">
        <v>11</v>
      </c>
      <c r="T10" s="38">
        <v>1.0</v>
      </c>
      <c r="U10" s="38">
        <v>2.0</v>
      </c>
      <c r="V10" s="38">
        <v>3.0</v>
      </c>
      <c r="W10" s="38">
        <v>4.0</v>
      </c>
      <c r="X10" s="38">
        <v>5.0</v>
      </c>
      <c r="Y10" s="38" t="s">
        <v>11</v>
      </c>
      <c r="Z10" s="9" t="s">
        <v>6</v>
      </c>
    </row>
    <row r="11" ht="14.25" customHeight="1">
      <c r="A11" s="29" t="s">
        <v>50</v>
      </c>
      <c r="B11" s="70">
        <v>0.0</v>
      </c>
      <c r="C11" s="71">
        <v>0.0</v>
      </c>
      <c r="D11" s="71">
        <v>1.0</v>
      </c>
      <c r="E11" s="71">
        <v>0.0</v>
      </c>
      <c r="F11" s="71">
        <v>0.0</v>
      </c>
      <c r="G11" s="41">
        <f t="shared" ref="G11:G12" si="6">SUM(B11:F11)</f>
        <v>1</v>
      </c>
      <c r="H11" s="71">
        <v>3.0</v>
      </c>
      <c r="I11" s="71">
        <v>0.0</v>
      </c>
      <c r="J11" s="71">
        <v>0.0</v>
      </c>
      <c r="K11" s="71">
        <v>0.0</v>
      </c>
      <c r="L11" s="71">
        <v>3.0</v>
      </c>
      <c r="M11" s="72">
        <f t="shared" ref="M11:M12" si="7">SUM(H11:L11)</f>
        <v>6</v>
      </c>
      <c r="N11" s="71">
        <v>0.0</v>
      </c>
      <c r="O11" s="71">
        <v>0.0</v>
      </c>
      <c r="P11" s="71">
        <v>5.0</v>
      </c>
      <c r="Q11" s="71">
        <v>5.0</v>
      </c>
      <c r="R11" s="71">
        <v>5.0</v>
      </c>
      <c r="S11" s="41">
        <f t="shared" ref="S11:S12" si="8">SUM(N11:R11)</f>
        <v>15</v>
      </c>
      <c r="T11" s="41"/>
      <c r="U11" s="41"/>
      <c r="V11" s="41"/>
      <c r="W11" s="41"/>
      <c r="X11" s="41"/>
      <c r="Y11" s="41">
        <f t="shared" ref="Y11:Y12" si="9">SUM(T11:X11)</f>
        <v>0</v>
      </c>
      <c r="Z11" s="42">
        <f t="shared" ref="Z11:Z13" si="10">G11+M11+S11</f>
        <v>22</v>
      </c>
    </row>
    <row r="12" ht="14.25" customHeight="1">
      <c r="A12" s="29" t="s">
        <v>51</v>
      </c>
      <c r="B12" s="66">
        <v>0.0</v>
      </c>
      <c r="C12" s="66">
        <v>0.0</v>
      </c>
      <c r="D12" s="66">
        <v>0.0</v>
      </c>
      <c r="E12" s="66">
        <v>1.0</v>
      </c>
      <c r="F12" s="66">
        <v>0.0</v>
      </c>
      <c r="G12" s="31">
        <f t="shared" si="6"/>
        <v>1</v>
      </c>
      <c r="H12" s="66">
        <v>3.0</v>
      </c>
      <c r="I12" s="66">
        <v>0.0</v>
      </c>
      <c r="J12" s="66">
        <v>3.0</v>
      </c>
      <c r="K12" s="66">
        <v>0.0</v>
      </c>
      <c r="L12" s="66">
        <v>3.0</v>
      </c>
      <c r="M12" s="67">
        <f t="shared" si="7"/>
        <v>9</v>
      </c>
      <c r="N12" s="66">
        <v>0.0</v>
      </c>
      <c r="O12" s="66">
        <v>0.0</v>
      </c>
      <c r="P12" s="66">
        <v>5.0</v>
      </c>
      <c r="Q12" s="66">
        <v>0.0</v>
      </c>
      <c r="R12" s="66">
        <v>5.0</v>
      </c>
      <c r="S12" s="31">
        <f t="shared" si="8"/>
        <v>10</v>
      </c>
      <c r="T12" s="31"/>
      <c r="U12" s="31"/>
      <c r="V12" s="31"/>
      <c r="W12" s="31"/>
      <c r="X12" s="31"/>
      <c r="Y12" s="31">
        <f t="shared" si="9"/>
        <v>0</v>
      </c>
      <c r="Z12" s="43">
        <f t="shared" si="10"/>
        <v>20</v>
      </c>
    </row>
    <row r="13" ht="14.25" customHeight="1">
      <c r="A13" s="29"/>
      <c r="B13" s="44"/>
      <c r="C13" s="44"/>
      <c r="D13" s="44"/>
      <c r="E13" s="44"/>
      <c r="F13" s="44"/>
      <c r="G13" s="73"/>
      <c r="H13" s="44"/>
      <c r="I13" s="44"/>
      <c r="J13" s="44"/>
      <c r="K13" s="44"/>
      <c r="L13" s="44"/>
      <c r="M13" s="73"/>
      <c r="N13" s="44"/>
      <c r="O13" s="44"/>
      <c r="P13" s="44"/>
      <c r="Q13" s="44"/>
      <c r="R13" s="44"/>
      <c r="S13" s="73"/>
      <c r="T13" s="45"/>
      <c r="U13" s="45"/>
      <c r="V13" s="45"/>
      <c r="W13" s="45"/>
      <c r="X13" s="45"/>
      <c r="Y13" s="73"/>
      <c r="Z13" s="46">
        <f t="shared" si="10"/>
        <v>0</v>
      </c>
    </row>
    <row r="14" ht="14.25" customHeight="1">
      <c r="A14" s="47"/>
      <c r="B14" s="34" t="s">
        <v>15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8"/>
      <c r="Z14" s="35">
        <f>sum(Z11:Z13)</f>
        <v>42</v>
      </c>
      <c r="AA14" s="55" t="s">
        <v>52</v>
      </c>
    </row>
    <row r="15" ht="14.25" customHeight="1">
      <c r="A15" s="48" t="s">
        <v>20</v>
      </c>
      <c r="B15" s="49">
        <v>1.0</v>
      </c>
      <c r="C15" s="50">
        <v>2.0</v>
      </c>
      <c r="D15" s="50">
        <v>3.0</v>
      </c>
      <c r="E15" s="50">
        <v>4.0</v>
      </c>
      <c r="F15" s="50">
        <v>5.0</v>
      </c>
      <c r="G15" s="50" t="s">
        <v>11</v>
      </c>
      <c r="H15" s="50">
        <v>1.0</v>
      </c>
      <c r="I15" s="50">
        <v>2.0</v>
      </c>
      <c r="J15" s="50">
        <v>3.0</v>
      </c>
      <c r="K15" s="50">
        <v>4.0</v>
      </c>
      <c r="L15" s="50">
        <v>5.0</v>
      </c>
      <c r="M15" s="50" t="s">
        <v>11</v>
      </c>
      <c r="N15" s="50">
        <v>1.0</v>
      </c>
      <c r="O15" s="50">
        <v>2.0</v>
      </c>
      <c r="P15" s="50">
        <v>3.0</v>
      </c>
      <c r="Q15" s="50">
        <v>4.0</v>
      </c>
      <c r="R15" s="50">
        <v>5.0</v>
      </c>
      <c r="S15" s="50" t="s">
        <v>11</v>
      </c>
      <c r="T15" s="50">
        <v>1.0</v>
      </c>
      <c r="U15" s="50">
        <v>2.0</v>
      </c>
      <c r="V15" s="50">
        <v>3.0</v>
      </c>
      <c r="W15" s="50">
        <v>4.0</v>
      </c>
      <c r="X15" s="50">
        <v>5.0</v>
      </c>
      <c r="Y15" s="50" t="s">
        <v>11</v>
      </c>
      <c r="Z15" s="9" t="s">
        <v>6</v>
      </c>
    </row>
    <row r="16" ht="14.25" customHeight="1">
      <c r="A16" s="29" t="s">
        <v>53</v>
      </c>
      <c r="B16" s="66">
        <v>0.0</v>
      </c>
      <c r="C16" s="66">
        <v>0.0</v>
      </c>
      <c r="D16" s="66">
        <v>0.0</v>
      </c>
      <c r="E16" s="66">
        <v>0.0</v>
      </c>
      <c r="F16" s="66">
        <v>0.0</v>
      </c>
      <c r="G16" s="31">
        <f t="shared" ref="G16:G17" si="11">SUM(B16:F16)</f>
        <v>0</v>
      </c>
      <c r="H16" s="66">
        <v>3.0</v>
      </c>
      <c r="I16" s="66">
        <v>0.0</v>
      </c>
      <c r="J16" s="66">
        <v>3.0</v>
      </c>
      <c r="K16" s="66">
        <v>0.0</v>
      </c>
      <c r="L16" s="66">
        <v>0.0</v>
      </c>
      <c r="M16" s="67">
        <f t="shared" ref="M16:M17" si="12">SUM(H16:L16)</f>
        <v>6</v>
      </c>
      <c r="N16" s="66">
        <v>0.0</v>
      </c>
      <c r="O16" s="66">
        <v>0.0</v>
      </c>
      <c r="P16" s="66">
        <v>5.0</v>
      </c>
      <c r="Q16" s="66">
        <v>0.0</v>
      </c>
      <c r="R16" s="66">
        <v>5.0</v>
      </c>
      <c r="S16" s="31">
        <f t="shared" ref="S16:S17" si="13">SUM(N16:R16)</f>
        <v>10</v>
      </c>
      <c r="T16" s="31"/>
      <c r="U16" s="31"/>
      <c r="V16" s="31"/>
      <c r="W16" s="31"/>
      <c r="X16" s="31"/>
      <c r="Y16" s="31">
        <f t="shared" ref="Y16:Y17" si="14">SUM(T16:X16)</f>
        <v>0</v>
      </c>
      <c r="Z16" s="43">
        <f t="shared" ref="Z16:Z18" si="15">G16+M16+S16</f>
        <v>16</v>
      </c>
    </row>
    <row r="17" ht="14.25" customHeight="1">
      <c r="A17" s="29" t="s">
        <v>54</v>
      </c>
      <c r="B17" s="66">
        <v>0.0</v>
      </c>
      <c r="C17" s="71">
        <v>0.0</v>
      </c>
      <c r="D17" s="71">
        <v>0.0</v>
      </c>
      <c r="E17" s="71">
        <v>1.0</v>
      </c>
      <c r="F17" s="71">
        <v>0.0</v>
      </c>
      <c r="G17" s="41">
        <f t="shared" si="11"/>
        <v>1</v>
      </c>
      <c r="H17" s="71">
        <v>3.0</v>
      </c>
      <c r="I17" s="71">
        <v>0.0</v>
      </c>
      <c r="J17" s="71">
        <v>0.0</v>
      </c>
      <c r="K17" s="71">
        <v>0.0</v>
      </c>
      <c r="L17" s="71">
        <v>3.0</v>
      </c>
      <c r="M17" s="72">
        <f t="shared" si="12"/>
        <v>6</v>
      </c>
      <c r="N17" s="71">
        <v>0.0</v>
      </c>
      <c r="O17" s="71">
        <v>5.0</v>
      </c>
      <c r="P17" s="71">
        <v>5.0</v>
      </c>
      <c r="Q17" s="71">
        <v>5.0</v>
      </c>
      <c r="R17" s="71">
        <v>5.0</v>
      </c>
      <c r="S17" s="41">
        <f t="shared" si="13"/>
        <v>20</v>
      </c>
      <c r="T17" s="41"/>
      <c r="U17" s="41"/>
      <c r="V17" s="41"/>
      <c r="W17" s="41"/>
      <c r="X17" s="41"/>
      <c r="Y17" s="41">
        <f t="shared" si="14"/>
        <v>0</v>
      </c>
      <c r="Z17" s="43">
        <f t="shared" si="15"/>
        <v>27</v>
      </c>
    </row>
    <row r="18" ht="14.25" customHeight="1">
      <c r="A18" s="29"/>
      <c r="B18" s="30"/>
      <c r="C18" s="30"/>
      <c r="D18" s="30"/>
      <c r="E18" s="30"/>
      <c r="F18" s="30"/>
      <c r="G18" s="68"/>
      <c r="H18" s="30"/>
      <c r="I18" s="30"/>
      <c r="J18" s="30"/>
      <c r="K18" s="30"/>
      <c r="L18" s="30"/>
      <c r="M18" s="68"/>
      <c r="N18" s="30"/>
      <c r="O18" s="30"/>
      <c r="P18" s="30"/>
      <c r="Q18" s="30"/>
      <c r="R18" s="30"/>
      <c r="S18" s="68"/>
      <c r="T18" s="31"/>
      <c r="U18" s="31"/>
      <c r="V18" s="31"/>
      <c r="W18" s="31"/>
      <c r="X18" s="31"/>
      <c r="Y18" s="68"/>
      <c r="Z18" s="43">
        <f t="shared" si="15"/>
        <v>0</v>
      </c>
    </row>
    <row r="19" ht="14.25" customHeight="1">
      <c r="A19" s="47"/>
      <c r="B19" s="34" t="s">
        <v>15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8"/>
      <c r="Z19" s="35">
        <f>sum(Z16:Z18)</f>
        <v>43</v>
      </c>
      <c r="AA19" s="55" t="s">
        <v>55</v>
      </c>
    </row>
    <row r="20" ht="14.25" customHeight="1">
      <c r="A20" s="51" t="s">
        <v>24</v>
      </c>
      <c r="B20" s="50">
        <v>1.0</v>
      </c>
      <c r="C20" s="50">
        <v>2.0</v>
      </c>
      <c r="D20" s="50">
        <v>3.0</v>
      </c>
      <c r="E20" s="50">
        <v>4.0</v>
      </c>
      <c r="F20" s="50">
        <v>5.0</v>
      </c>
      <c r="G20" s="50" t="s">
        <v>11</v>
      </c>
      <c r="H20" s="50">
        <v>1.0</v>
      </c>
      <c r="I20" s="50">
        <v>2.0</v>
      </c>
      <c r="J20" s="50">
        <v>3.0</v>
      </c>
      <c r="K20" s="50">
        <v>4.0</v>
      </c>
      <c r="L20" s="50">
        <v>5.0</v>
      </c>
      <c r="M20" s="50" t="s">
        <v>11</v>
      </c>
      <c r="N20" s="50">
        <v>1.0</v>
      </c>
      <c r="O20" s="50">
        <v>2.0</v>
      </c>
      <c r="P20" s="50">
        <v>3.0</v>
      </c>
      <c r="Q20" s="50">
        <v>4.0</v>
      </c>
      <c r="R20" s="50">
        <v>5.0</v>
      </c>
      <c r="S20" s="50" t="s">
        <v>11</v>
      </c>
      <c r="T20" s="50">
        <v>1.0</v>
      </c>
      <c r="U20" s="50">
        <v>2.0</v>
      </c>
      <c r="V20" s="50">
        <v>3.0</v>
      </c>
      <c r="W20" s="50">
        <v>4.0</v>
      </c>
      <c r="X20" s="50">
        <v>5.0</v>
      </c>
      <c r="Y20" s="52" t="s">
        <v>11</v>
      </c>
      <c r="Z20" s="9" t="s">
        <v>6</v>
      </c>
    </row>
    <row r="21" ht="14.25" customHeight="1">
      <c r="A21" s="65" t="s">
        <v>56</v>
      </c>
      <c r="B21" s="66">
        <v>0.0</v>
      </c>
      <c r="C21" s="66">
        <v>0.0</v>
      </c>
      <c r="D21" s="66">
        <v>1.0</v>
      </c>
      <c r="E21" s="66">
        <v>0.0</v>
      </c>
      <c r="F21" s="66">
        <v>0.0</v>
      </c>
      <c r="G21" s="31">
        <f t="shared" ref="G21:G22" si="16">SUM(B21:F21)</f>
        <v>1</v>
      </c>
      <c r="H21" s="66">
        <v>3.0</v>
      </c>
      <c r="I21" s="66">
        <v>3.0</v>
      </c>
      <c r="J21" s="66">
        <v>0.0</v>
      </c>
      <c r="K21" s="66">
        <v>0.0</v>
      </c>
      <c r="L21" s="66">
        <v>0.0</v>
      </c>
      <c r="M21" s="67">
        <f t="shared" ref="M21:M22" si="17">SUM(H21:L21)</f>
        <v>6</v>
      </c>
      <c r="N21" s="66">
        <v>0.0</v>
      </c>
      <c r="O21" s="66">
        <v>5.0</v>
      </c>
      <c r="P21" s="66">
        <v>5.0</v>
      </c>
      <c r="Q21" s="66">
        <v>0.0</v>
      </c>
      <c r="R21" s="66">
        <v>0.0</v>
      </c>
      <c r="S21" s="31">
        <f t="shared" ref="S21:S22" si="18">SUM(N21:R21)</f>
        <v>10</v>
      </c>
      <c r="T21" s="31"/>
      <c r="U21" s="31"/>
      <c r="V21" s="31"/>
      <c r="W21" s="31"/>
      <c r="X21" s="31"/>
      <c r="Y21" s="31">
        <f t="shared" ref="Y21:Y22" si="19">SUM(T21:X21)</f>
        <v>0</v>
      </c>
      <c r="Z21" s="43">
        <f t="shared" ref="Z21:Z23" si="20">G21+M21+S21</f>
        <v>17</v>
      </c>
    </row>
    <row r="22" ht="14.25" customHeight="1">
      <c r="A22" s="29" t="s">
        <v>57</v>
      </c>
      <c r="B22" s="74">
        <v>0.0</v>
      </c>
      <c r="C22" s="74">
        <v>0.0</v>
      </c>
      <c r="D22" s="74">
        <v>0.0</v>
      </c>
      <c r="E22" s="74">
        <v>0.0</v>
      </c>
      <c r="F22" s="74">
        <v>0.0</v>
      </c>
      <c r="G22" s="45">
        <f t="shared" si="16"/>
        <v>0</v>
      </c>
      <c r="H22" s="74">
        <v>3.0</v>
      </c>
      <c r="I22" s="74">
        <v>0.0</v>
      </c>
      <c r="J22" s="74">
        <v>0.0</v>
      </c>
      <c r="K22" s="74">
        <v>0.0</v>
      </c>
      <c r="L22" s="74">
        <v>0.0</v>
      </c>
      <c r="M22" s="75">
        <f t="shared" si="17"/>
        <v>3</v>
      </c>
      <c r="N22" s="74">
        <v>0.0</v>
      </c>
      <c r="O22" s="74">
        <v>0.0</v>
      </c>
      <c r="P22" s="74">
        <v>0.0</v>
      </c>
      <c r="Q22" s="74">
        <v>0.0</v>
      </c>
      <c r="R22" s="74">
        <v>0.0</v>
      </c>
      <c r="S22" s="45">
        <f t="shared" si="18"/>
        <v>0</v>
      </c>
      <c r="T22" s="45"/>
      <c r="U22" s="45"/>
      <c r="V22" s="45"/>
      <c r="W22" s="45"/>
      <c r="X22" s="45"/>
      <c r="Y22" s="45">
        <f t="shared" si="19"/>
        <v>0</v>
      </c>
      <c r="Z22" s="43">
        <f t="shared" si="20"/>
        <v>3</v>
      </c>
    </row>
    <row r="23" ht="14.25" customHeight="1">
      <c r="A23" s="29"/>
      <c r="B23" s="30"/>
      <c r="C23" s="30"/>
      <c r="D23" s="30"/>
      <c r="E23" s="30"/>
      <c r="F23" s="30"/>
      <c r="G23" s="68"/>
      <c r="H23" s="30"/>
      <c r="I23" s="30"/>
      <c r="J23" s="30"/>
      <c r="K23" s="30"/>
      <c r="L23" s="30"/>
      <c r="M23" s="68"/>
      <c r="N23" s="30"/>
      <c r="O23" s="30"/>
      <c r="P23" s="30"/>
      <c r="Q23" s="30"/>
      <c r="R23" s="30"/>
      <c r="S23" s="68"/>
      <c r="T23" s="31"/>
      <c r="U23" s="31"/>
      <c r="V23" s="31"/>
      <c r="W23" s="31"/>
      <c r="X23" s="31"/>
      <c r="Y23" s="68"/>
      <c r="Z23" s="43">
        <f t="shared" si="20"/>
        <v>0</v>
      </c>
    </row>
    <row r="24" ht="14.25" customHeight="1">
      <c r="A24" s="47"/>
      <c r="B24" s="34" t="s">
        <v>15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8"/>
      <c r="Z24" s="35">
        <f>sum(Z21:Z23)</f>
        <v>20</v>
      </c>
    </row>
    <row r="25" ht="14.25" customHeight="1">
      <c r="A25" s="53"/>
      <c r="AA25" s="55" t="s">
        <v>58</v>
      </c>
    </row>
    <row r="26" ht="14.25" customHeight="1">
      <c r="A26" s="54"/>
    </row>
    <row r="27" ht="14.25" customHeight="1">
      <c r="A27" s="53"/>
    </row>
    <row r="28" ht="14.25" customHeight="1">
      <c r="A28" s="53"/>
    </row>
    <row r="29" ht="14.25" customHeight="1">
      <c r="A29" s="53"/>
      <c r="F29" s="56" t="s">
        <v>29</v>
      </c>
      <c r="G29" s="57"/>
      <c r="H29" s="57"/>
      <c r="I29" s="57"/>
      <c r="J29" s="57"/>
      <c r="K29" s="57"/>
      <c r="L29" s="57"/>
      <c r="M29" s="57"/>
      <c r="X29" s="54"/>
      <c r="Y29" s="54"/>
    </row>
    <row r="30" ht="14.25" customHeight="1">
      <c r="A30" s="53"/>
      <c r="F30" s="57"/>
      <c r="G30" s="56" t="s">
        <v>30</v>
      </c>
      <c r="H30" s="57"/>
      <c r="I30" s="57"/>
      <c r="J30" s="57"/>
      <c r="K30" s="57"/>
      <c r="L30" s="57"/>
      <c r="M30" s="57"/>
    </row>
    <row r="31" ht="14.25" customHeight="1">
      <c r="A31" s="53"/>
      <c r="G31" s="56" t="s">
        <v>31</v>
      </c>
      <c r="H31" s="57"/>
      <c r="I31" s="57"/>
      <c r="J31" s="57"/>
      <c r="K31" s="57"/>
      <c r="L31" s="57"/>
      <c r="M31" s="57"/>
      <c r="N31" s="57"/>
      <c r="O31" s="57"/>
    </row>
    <row r="32" ht="14.25" customHeight="1">
      <c r="A32" s="54"/>
      <c r="G32" s="58"/>
      <c r="H32" s="58"/>
      <c r="I32" s="58"/>
      <c r="J32" s="58"/>
      <c r="K32" s="59" t="s">
        <v>32</v>
      </c>
      <c r="L32" s="58"/>
      <c r="M32" s="58"/>
      <c r="N32" s="58"/>
      <c r="Z32" s="54"/>
    </row>
    <row r="33" ht="14.25" customHeight="1">
      <c r="A33" s="53"/>
    </row>
    <row r="34" ht="14.25" customHeight="1">
      <c r="A34" s="53"/>
    </row>
    <row r="35" ht="14.25" customHeight="1">
      <c r="A35" s="53"/>
      <c r="X35" s="54"/>
      <c r="Y35" s="54"/>
    </row>
    <row r="36" ht="14.25" customHeight="1">
      <c r="A36" s="53"/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3">
    <mergeCell ref="N2:S2"/>
    <mergeCell ref="N3:S4"/>
    <mergeCell ref="B9:Y9"/>
    <mergeCell ref="B14:Y14"/>
    <mergeCell ref="B19:Y19"/>
    <mergeCell ref="B24:Y24"/>
    <mergeCell ref="A1:Y1"/>
    <mergeCell ref="A2:A4"/>
    <mergeCell ref="B2:G2"/>
    <mergeCell ref="H2:M2"/>
    <mergeCell ref="T2:Y2"/>
    <mergeCell ref="C3:G4"/>
    <mergeCell ref="I3:L4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5"/>
    <col customWidth="1" min="2" max="25" width="3.13"/>
    <col customWidth="1" min="26" max="26" width="13.63"/>
  </cols>
  <sheetData>
    <row r="1" ht="14.25" customHeight="1">
      <c r="A1" s="1" t="s">
        <v>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4"/>
    </row>
    <row r="2" ht="14.25" customHeight="1">
      <c r="A2" s="76" t="s">
        <v>1</v>
      </c>
      <c r="B2" s="6" t="s">
        <v>2</v>
      </c>
      <c r="C2" s="7"/>
      <c r="D2" s="7"/>
      <c r="E2" s="7"/>
      <c r="F2" s="7"/>
      <c r="G2" s="8"/>
      <c r="H2" s="6" t="s">
        <v>3</v>
      </c>
      <c r="I2" s="7"/>
      <c r="J2" s="7"/>
      <c r="K2" s="7"/>
      <c r="L2" s="7"/>
      <c r="M2" s="8"/>
      <c r="N2" s="6" t="s">
        <v>4</v>
      </c>
      <c r="O2" s="7"/>
      <c r="P2" s="7"/>
      <c r="Q2" s="7"/>
      <c r="R2" s="7"/>
      <c r="S2" s="8"/>
      <c r="T2" s="6" t="s">
        <v>5</v>
      </c>
      <c r="U2" s="7"/>
      <c r="V2" s="7"/>
      <c r="W2" s="7"/>
      <c r="X2" s="7"/>
      <c r="Y2" s="8"/>
      <c r="Z2" s="9" t="s">
        <v>6</v>
      </c>
    </row>
    <row r="3" ht="14.25" customHeight="1">
      <c r="A3" s="10"/>
      <c r="B3" s="12" t="s">
        <v>7</v>
      </c>
      <c r="C3" s="13"/>
      <c r="D3" s="13"/>
      <c r="E3" s="13"/>
      <c r="F3" s="13"/>
      <c r="G3" s="14"/>
      <c r="H3" s="16" t="s">
        <v>8</v>
      </c>
      <c r="I3" s="13"/>
      <c r="J3" s="13"/>
      <c r="K3" s="13"/>
      <c r="L3" s="13"/>
      <c r="M3" s="14"/>
      <c r="N3" s="19" t="s">
        <v>9</v>
      </c>
      <c r="O3" s="13"/>
      <c r="P3" s="13"/>
      <c r="Q3" s="13"/>
      <c r="R3" s="13"/>
      <c r="S3" s="14"/>
      <c r="T3" s="77"/>
      <c r="U3" s="13"/>
      <c r="V3" s="13"/>
      <c r="W3" s="13"/>
      <c r="X3" s="13"/>
      <c r="Y3" s="14"/>
      <c r="Z3" s="78"/>
    </row>
    <row r="4" ht="14.25" customHeight="1">
      <c r="A4" s="22"/>
      <c r="B4" s="23"/>
      <c r="C4" s="24"/>
      <c r="D4" s="24"/>
      <c r="E4" s="24"/>
      <c r="F4" s="24"/>
      <c r="G4" s="25"/>
      <c r="H4" s="23"/>
      <c r="I4" s="24"/>
      <c r="J4" s="24"/>
      <c r="K4" s="24"/>
      <c r="L4" s="24"/>
      <c r="M4" s="25"/>
      <c r="N4" s="23"/>
      <c r="O4" s="24"/>
      <c r="P4" s="24"/>
      <c r="Q4" s="24"/>
      <c r="R4" s="24"/>
      <c r="S4" s="25"/>
      <c r="T4" s="23"/>
      <c r="U4" s="24"/>
      <c r="V4" s="24"/>
      <c r="W4" s="24"/>
      <c r="X4" s="24"/>
      <c r="Y4" s="25"/>
      <c r="Z4" s="79"/>
    </row>
    <row r="5" ht="14.25" customHeight="1">
      <c r="A5" s="27" t="s">
        <v>60</v>
      </c>
      <c r="B5" s="28">
        <v>1.0</v>
      </c>
      <c r="C5" s="28">
        <v>2.0</v>
      </c>
      <c r="D5" s="28">
        <v>3.0</v>
      </c>
      <c r="E5" s="28">
        <v>4.0</v>
      </c>
      <c r="F5" s="28">
        <v>5.0</v>
      </c>
      <c r="G5" s="28" t="s">
        <v>11</v>
      </c>
      <c r="H5" s="28">
        <v>1.0</v>
      </c>
      <c r="I5" s="28">
        <v>2.0</v>
      </c>
      <c r="J5" s="28">
        <v>3.0</v>
      </c>
      <c r="K5" s="28">
        <v>4.0</v>
      </c>
      <c r="L5" s="28">
        <v>5.0</v>
      </c>
      <c r="M5" s="28" t="s">
        <v>11</v>
      </c>
      <c r="N5" s="28">
        <v>1.0</v>
      </c>
      <c r="O5" s="28">
        <v>2.0</v>
      </c>
      <c r="P5" s="28">
        <v>3.0</v>
      </c>
      <c r="Q5" s="28">
        <v>4.0</v>
      </c>
      <c r="R5" s="28">
        <v>5.0</v>
      </c>
      <c r="S5" s="28" t="s">
        <v>11</v>
      </c>
      <c r="T5" s="28">
        <v>1.0</v>
      </c>
      <c r="U5" s="28">
        <v>2.0</v>
      </c>
      <c r="V5" s="28">
        <v>3.0</v>
      </c>
      <c r="W5" s="28">
        <v>4.0</v>
      </c>
      <c r="X5" s="28">
        <v>5.0</v>
      </c>
      <c r="Y5" s="28" t="s">
        <v>11</v>
      </c>
      <c r="Z5" s="9" t="s">
        <v>6</v>
      </c>
    </row>
    <row r="6" ht="14.25" customHeight="1">
      <c r="A6" s="29" t="s">
        <v>61</v>
      </c>
      <c r="B6" s="30">
        <v>1.0</v>
      </c>
      <c r="C6" s="30">
        <v>1.0</v>
      </c>
      <c r="D6" s="30">
        <v>0.0</v>
      </c>
      <c r="E6" s="30">
        <v>0.0</v>
      </c>
      <c r="F6" s="30">
        <v>1.0</v>
      </c>
      <c r="G6" s="31">
        <f t="shared" ref="G6:G8" si="1">SUM(B6:F6)</f>
        <v>3</v>
      </c>
      <c r="H6" s="30">
        <v>0.0</v>
      </c>
      <c r="I6" s="30">
        <v>3.0</v>
      </c>
      <c r="J6" s="30">
        <v>3.0</v>
      </c>
      <c r="K6" s="30">
        <v>0.0</v>
      </c>
      <c r="L6" s="30">
        <v>0.0</v>
      </c>
      <c r="M6" s="31">
        <f t="shared" ref="M6:M8" si="2">SUM(H6:L6)</f>
        <v>6</v>
      </c>
      <c r="N6" s="66">
        <v>5.0</v>
      </c>
      <c r="O6" s="66">
        <v>0.0</v>
      </c>
      <c r="P6" s="66">
        <v>0.0</v>
      </c>
      <c r="Q6" s="66">
        <v>0.0</v>
      </c>
      <c r="R6" s="66">
        <v>5.0</v>
      </c>
      <c r="S6" s="31">
        <f t="shared" ref="S6:S8" si="3">SUM(N6:R6)</f>
        <v>10</v>
      </c>
      <c r="T6" s="31"/>
      <c r="U6" s="31"/>
      <c r="V6" s="31"/>
      <c r="W6" s="31"/>
      <c r="X6" s="31"/>
      <c r="Y6" s="31">
        <f t="shared" ref="Y6:Y8" si="4">SUM(T6:X6)</f>
        <v>0</v>
      </c>
      <c r="Z6" s="32">
        <f t="shared" ref="Z6:Z8" si="5">G6+M6+S6</f>
        <v>19</v>
      </c>
    </row>
    <row r="7" ht="14.25" customHeight="1">
      <c r="A7" s="29" t="s">
        <v>62</v>
      </c>
      <c r="B7" s="30">
        <v>0.0</v>
      </c>
      <c r="C7" s="30">
        <v>1.0</v>
      </c>
      <c r="D7" s="30">
        <v>1.0</v>
      </c>
      <c r="E7" s="30">
        <v>0.0</v>
      </c>
      <c r="F7" s="30">
        <v>1.0</v>
      </c>
      <c r="G7" s="31">
        <f t="shared" si="1"/>
        <v>3</v>
      </c>
      <c r="H7" s="30">
        <v>3.0</v>
      </c>
      <c r="I7" s="30">
        <v>0.0</v>
      </c>
      <c r="J7" s="30">
        <v>3.0</v>
      </c>
      <c r="K7" s="30">
        <v>0.0</v>
      </c>
      <c r="L7" s="30">
        <v>0.0</v>
      </c>
      <c r="M7" s="31">
        <f t="shared" si="2"/>
        <v>6</v>
      </c>
      <c r="N7" s="66">
        <v>0.0</v>
      </c>
      <c r="O7" s="66">
        <v>0.0</v>
      </c>
      <c r="P7" s="66">
        <v>0.0</v>
      </c>
      <c r="Q7" s="66">
        <v>0.0</v>
      </c>
      <c r="R7" s="66">
        <v>5.0</v>
      </c>
      <c r="S7" s="31">
        <f t="shared" si="3"/>
        <v>5</v>
      </c>
      <c r="T7" s="31"/>
      <c r="U7" s="31"/>
      <c r="V7" s="31"/>
      <c r="W7" s="31"/>
      <c r="X7" s="31"/>
      <c r="Y7" s="31">
        <f t="shared" si="4"/>
        <v>0</v>
      </c>
      <c r="Z7" s="32">
        <f t="shared" si="5"/>
        <v>14</v>
      </c>
    </row>
    <row r="8" ht="14.25" customHeight="1">
      <c r="A8" s="29" t="s">
        <v>63</v>
      </c>
      <c r="B8" s="30">
        <v>1.0</v>
      </c>
      <c r="C8" s="30">
        <v>1.0</v>
      </c>
      <c r="D8" s="30">
        <v>1.0</v>
      </c>
      <c r="E8" s="30">
        <v>0.0</v>
      </c>
      <c r="F8" s="30">
        <v>1.0</v>
      </c>
      <c r="G8" s="31">
        <f t="shared" si="1"/>
        <v>4</v>
      </c>
      <c r="H8" s="30">
        <v>0.0</v>
      </c>
      <c r="I8" s="30">
        <v>0.0</v>
      </c>
      <c r="J8" s="30">
        <v>3.0</v>
      </c>
      <c r="K8" s="30">
        <v>0.0</v>
      </c>
      <c r="L8" s="30">
        <v>0.0</v>
      </c>
      <c r="M8" s="31">
        <f t="shared" si="2"/>
        <v>3</v>
      </c>
      <c r="N8" s="66">
        <v>0.0</v>
      </c>
      <c r="O8" s="66">
        <v>0.0</v>
      </c>
      <c r="P8" s="66">
        <v>0.0</v>
      </c>
      <c r="Q8" s="66">
        <v>0.0</v>
      </c>
      <c r="R8" s="66">
        <v>5.0</v>
      </c>
      <c r="S8" s="31">
        <f t="shared" si="3"/>
        <v>5</v>
      </c>
      <c r="T8" s="31"/>
      <c r="U8" s="31"/>
      <c r="V8" s="31"/>
      <c r="W8" s="31"/>
      <c r="X8" s="31"/>
      <c r="Y8" s="31">
        <f t="shared" si="4"/>
        <v>0</v>
      </c>
      <c r="Z8" s="32">
        <f t="shared" si="5"/>
        <v>12</v>
      </c>
    </row>
    <row r="9" ht="14.25" customHeight="1">
      <c r="A9" s="33"/>
      <c r="B9" s="80" t="s">
        <v>64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8"/>
      <c r="Z9" s="81">
        <f>SUM(Z6,Z7,Z8)</f>
        <v>45</v>
      </c>
    </row>
    <row r="10" ht="14.25" customHeight="1">
      <c r="A10" s="27" t="s">
        <v>65</v>
      </c>
      <c r="B10" s="28">
        <v>1.0</v>
      </c>
      <c r="C10" s="28">
        <v>2.0</v>
      </c>
      <c r="D10" s="28">
        <v>3.0</v>
      </c>
      <c r="E10" s="28">
        <v>4.0</v>
      </c>
      <c r="F10" s="28">
        <v>5.0</v>
      </c>
      <c r="G10" s="28" t="s">
        <v>11</v>
      </c>
      <c r="H10" s="28">
        <v>1.0</v>
      </c>
      <c r="I10" s="28">
        <v>2.0</v>
      </c>
      <c r="J10" s="28">
        <v>3.0</v>
      </c>
      <c r="K10" s="28">
        <v>4.0</v>
      </c>
      <c r="L10" s="28">
        <v>5.0</v>
      </c>
      <c r="M10" s="28" t="s">
        <v>11</v>
      </c>
      <c r="N10" s="28">
        <v>1.0</v>
      </c>
      <c r="O10" s="28">
        <v>2.0</v>
      </c>
      <c r="P10" s="28">
        <v>3.0</v>
      </c>
      <c r="Q10" s="28">
        <v>4.0</v>
      </c>
      <c r="R10" s="28">
        <v>5.0</v>
      </c>
      <c r="S10" s="28" t="s">
        <v>11</v>
      </c>
      <c r="T10" s="28">
        <v>1.0</v>
      </c>
      <c r="U10" s="28">
        <v>2.0</v>
      </c>
      <c r="V10" s="28">
        <v>3.0</v>
      </c>
      <c r="W10" s="28">
        <v>4.0</v>
      </c>
      <c r="X10" s="28">
        <v>5.0</v>
      </c>
      <c r="Y10" s="28" t="s">
        <v>11</v>
      </c>
      <c r="Z10" s="82" t="s">
        <v>6</v>
      </c>
    </row>
    <row r="11" ht="14.25" customHeight="1">
      <c r="A11" s="29" t="s">
        <v>66</v>
      </c>
      <c r="B11" s="30">
        <v>1.0</v>
      </c>
      <c r="C11" s="30">
        <v>1.0</v>
      </c>
      <c r="D11" s="30">
        <v>0.0</v>
      </c>
      <c r="E11" s="30">
        <v>0.0</v>
      </c>
      <c r="F11" s="30">
        <v>1.0</v>
      </c>
      <c r="G11" s="31">
        <f t="shared" ref="G11:G13" si="6">SUM(B11:F11)</f>
        <v>3</v>
      </c>
      <c r="H11" s="30">
        <v>3.0</v>
      </c>
      <c r="I11" s="30">
        <v>3.0</v>
      </c>
      <c r="J11" s="30">
        <v>3.0</v>
      </c>
      <c r="K11" s="30">
        <v>0.0</v>
      </c>
      <c r="L11" s="30">
        <v>0.0</v>
      </c>
      <c r="M11" s="31">
        <f t="shared" ref="M11:M13" si="7">SUM(H11:L11)</f>
        <v>9</v>
      </c>
      <c r="N11" s="66">
        <v>5.0</v>
      </c>
      <c r="O11" s="66">
        <v>0.0</v>
      </c>
      <c r="P11" s="66">
        <v>5.0</v>
      </c>
      <c r="Q11" s="66">
        <v>0.0</v>
      </c>
      <c r="R11" s="66">
        <v>5.0</v>
      </c>
      <c r="S11" s="31">
        <f t="shared" ref="S11:S13" si="8">SUM(N11:R11)</f>
        <v>15</v>
      </c>
      <c r="T11" s="31"/>
      <c r="U11" s="31"/>
      <c r="V11" s="31"/>
      <c r="W11" s="31"/>
      <c r="X11" s="31"/>
      <c r="Y11" s="31">
        <f t="shared" ref="Y11:Y13" si="9">SUM(T11:X11)</f>
        <v>0</v>
      </c>
      <c r="Z11" s="32">
        <f>SUM(Y11,S11,M11,G11)</f>
        <v>27</v>
      </c>
    </row>
    <row r="12" ht="14.25" customHeight="1">
      <c r="A12" s="83" t="s">
        <v>67</v>
      </c>
      <c r="B12" s="30">
        <v>1.0</v>
      </c>
      <c r="C12" s="30">
        <v>1.0</v>
      </c>
      <c r="D12" s="30">
        <v>0.0</v>
      </c>
      <c r="E12" s="30">
        <v>0.0</v>
      </c>
      <c r="F12" s="30">
        <v>1.0</v>
      </c>
      <c r="G12" s="31">
        <f t="shared" si="6"/>
        <v>3</v>
      </c>
      <c r="H12" s="30">
        <v>3.0</v>
      </c>
      <c r="I12" s="30">
        <v>0.0</v>
      </c>
      <c r="J12" s="30">
        <v>3.0</v>
      </c>
      <c r="K12" s="30">
        <v>0.0</v>
      </c>
      <c r="L12" s="30">
        <v>0.0</v>
      </c>
      <c r="M12" s="31">
        <f t="shared" si="7"/>
        <v>6</v>
      </c>
      <c r="N12" s="66">
        <v>0.0</v>
      </c>
      <c r="O12" s="66">
        <v>0.0</v>
      </c>
      <c r="P12" s="66">
        <v>5.0</v>
      </c>
      <c r="Q12" s="66">
        <v>5.0</v>
      </c>
      <c r="R12" s="66">
        <v>5.0</v>
      </c>
      <c r="S12" s="31">
        <f t="shared" si="8"/>
        <v>15</v>
      </c>
      <c r="T12" s="31"/>
      <c r="U12" s="31"/>
      <c r="V12" s="31"/>
      <c r="W12" s="31"/>
      <c r="X12" s="31"/>
      <c r="Y12" s="31">
        <f t="shared" si="9"/>
        <v>0</v>
      </c>
      <c r="Z12" s="32">
        <f t="shared" ref="Z12:Z13" si="10">SUM(G12,M12,S12,Y12)</f>
        <v>24</v>
      </c>
    </row>
    <row r="13" ht="14.25" customHeight="1">
      <c r="A13" s="29" t="s">
        <v>68</v>
      </c>
      <c r="B13" s="30">
        <v>1.0</v>
      </c>
      <c r="C13" s="30">
        <v>1.0</v>
      </c>
      <c r="D13" s="30">
        <v>1.0</v>
      </c>
      <c r="E13" s="30">
        <v>1.0</v>
      </c>
      <c r="F13" s="30">
        <v>1.0</v>
      </c>
      <c r="G13" s="31">
        <f t="shared" si="6"/>
        <v>5</v>
      </c>
      <c r="H13" s="30">
        <v>0.0</v>
      </c>
      <c r="I13" s="30">
        <v>3.0</v>
      </c>
      <c r="J13" s="30">
        <v>3.0</v>
      </c>
      <c r="K13" s="30">
        <v>0.0</v>
      </c>
      <c r="L13" s="30">
        <v>0.0</v>
      </c>
      <c r="M13" s="31">
        <f t="shared" si="7"/>
        <v>6</v>
      </c>
      <c r="N13" s="66">
        <v>0.0</v>
      </c>
      <c r="O13" s="66">
        <v>0.0</v>
      </c>
      <c r="P13" s="66">
        <v>5.0</v>
      </c>
      <c r="Q13" s="66">
        <v>5.0</v>
      </c>
      <c r="R13" s="66">
        <v>5.0</v>
      </c>
      <c r="S13" s="31">
        <f t="shared" si="8"/>
        <v>15</v>
      </c>
      <c r="T13" s="31"/>
      <c r="U13" s="31"/>
      <c r="V13" s="31"/>
      <c r="W13" s="31"/>
      <c r="X13" s="31"/>
      <c r="Y13" s="31">
        <f t="shared" si="9"/>
        <v>0</v>
      </c>
      <c r="Z13" s="32">
        <f t="shared" si="10"/>
        <v>26</v>
      </c>
    </row>
    <row r="14" ht="14.25" customHeight="1">
      <c r="A14" s="33"/>
      <c r="B14" s="80" t="s">
        <v>64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8"/>
      <c r="Z14" s="81">
        <f>SUM(Z11,Z12,Z13)</f>
        <v>77</v>
      </c>
    </row>
    <row r="15" ht="14.25" customHeight="1">
      <c r="A15" s="27" t="s">
        <v>69</v>
      </c>
      <c r="B15" s="28">
        <v>1.0</v>
      </c>
      <c r="C15" s="28">
        <v>2.0</v>
      </c>
      <c r="D15" s="28">
        <v>3.0</v>
      </c>
      <c r="E15" s="28">
        <v>4.0</v>
      </c>
      <c r="F15" s="28">
        <v>5.0</v>
      </c>
      <c r="G15" s="28" t="s">
        <v>11</v>
      </c>
      <c r="H15" s="28">
        <v>1.0</v>
      </c>
      <c r="I15" s="28">
        <v>2.0</v>
      </c>
      <c r="J15" s="28">
        <v>3.0</v>
      </c>
      <c r="K15" s="28">
        <v>4.0</v>
      </c>
      <c r="L15" s="28">
        <v>5.0</v>
      </c>
      <c r="M15" s="28" t="s">
        <v>11</v>
      </c>
      <c r="N15" s="28">
        <v>1.0</v>
      </c>
      <c r="O15" s="28">
        <v>2.0</v>
      </c>
      <c r="P15" s="28">
        <v>3.0</v>
      </c>
      <c r="Q15" s="28">
        <v>4.0</v>
      </c>
      <c r="R15" s="28">
        <v>5.0</v>
      </c>
      <c r="S15" s="28" t="s">
        <v>11</v>
      </c>
      <c r="T15" s="28">
        <v>1.0</v>
      </c>
      <c r="U15" s="28">
        <v>2.0</v>
      </c>
      <c r="V15" s="28">
        <v>3.0</v>
      </c>
      <c r="W15" s="28">
        <v>4.0</v>
      </c>
      <c r="X15" s="28">
        <v>5.0</v>
      </c>
      <c r="Y15" s="28" t="s">
        <v>11</v>
      </c>
      <c r="Z15" s="82" t="s">
        <v>6</v>
      </c>
    </row>
    <row r="16" ht="14.25" customHeight="1">
      <c r="A16" s="29" t="s">
        <v>70</v>
      </c>
      <c r="B16" s="30">
        <v>1.0</v>
      </c>
      <c r="C16" s="30">
        <v>1.0</v>
      </c>
      <c r="D16" s="30">
        <v>1.0</v>
      </c>
      <c r="E16" s="30">
        <v>1.0</v>
      </c>
      <c r="F16" s="30">
        <v>1.0</v>
      </c>
      <c r="G16" s="31">
        <f t="shared" ref="G16:G18" si="11">SUM(B16:F16)</f>
        <v>5</v>
      </c>
      <c r="H16" s="30">
        <v>0.0</v>
      </c>
      <c r="I16" s="30">
        <v>3.0</v>
      </c>
      <c r="J16" s="30">
        <v>3.0</v>
      </c>
      <c r="K16" s="30">
        <v>3.0</v>
      </c>
      <c r="L16" s="30">
        <v>0.0</v>
      </c>
      <c r="M16" s="31">
        <f t="shared" ref="M16:M18" si="12">SUM(H16:L16)</f>
        <v>9</v>
      </c>
      <c r="N16" s="66">
        <v>5.0</v>
      </c>
      <c r="O16" s="66">
        <v>0.0</v>
      </c>
      <c r="P16" s="66">
        <v>5.0</v>
      </c>
      <c r="Q16" s="66">
        <v>5.0</v>
      </c>
      <c r="R16" s="66">
        <v>5.0</v>
      </c>
      <c r="S16" s="31">
        <f t="shared" ref="S16:S18" si="13">SUM(N16:R16)</f>
        <v>20</v>
      </c>
      <c r="T16" s="31"/>
      <c r="U16" s="31"/>
      <c r="V16" s="31"/>
      <c r="W16" s="31"/>
      <c r="X16" s="31"/>
      <c r="Y16" s="31">
        <f t="shared" ref="Y16:Y18" si="14">SUM(T16:X16)</f>
        <v>0</v>
      </c>
      <c r="Z16" s="32">
        <f>SUM(Y16,S16,M16,G16)</f>
        <v>34</v>
      </c>
    </row>
    <row r="17" ht="14.25" customHeight="1">
      <c r="A17" s="29" t="s">
        <v>71</v>
      </c>
      <c r="B17" s="30">
        <v>1.0</v>
      </c>
      <c r="C17" s="30">
        <v>0.0</v>
      </c>
      <c r="D17" s="30">
        <v>1.0</v>
      </c>
      <c r="E17" s="30">
        <v>1.0</v>
      </c>
      <c r="F17" s="30">
        <v>1.0</v>
      </c>
      <c r="G17" s="31">
        <f t="shared" si="11"/>
        <v>4</v>
      </c>
      <c r="H17" s="30">
        <v>0.0</v>
      </c>
      <c r="I17" s="30">
        <v>0.0</v>
      </c>
      <c r="J17" s="30">
        <v>3.0</v>
      </c>
      <c r="K17" s="30">
        <v>0.0</v>
      </c>
      <c r="L17" s="30">
        <v>0.0</v>
      </c>
      <c r="M17" s="31">
        <f t="shared" si="12"/>
        <v>3</v>
      </c>
      <c r="N17" s="66">
        <v>0.0</v>
      </c>
      <c r="O17" s="66">
        <v>0.0</v>
      </c>
      <c r="P17" s="66">
        <v>0.0</v>
      </c>
      <c r="Q17" s="66">
        <v>5.0</v>
      </c>
      <c r="R17" s="66">
        <v>5.0</v>
      </c>
      <c r="S17" s="31">
        <f t="shared" si="13"/>
        <v>10</v>
      </c>
      <c r="T17" s="31"/>
      <c r="U17" s="31"/>
      <c r="V17" s="31"/>
      <c r="W17" s="31"/>
      <c r="X17" s="31"/>
      <c r="Y17" s="31">
        <f t="shared" si="14"/>
        <v>0</v>
      </c>
      <c r="Z17" s="32">
        <f t="shared" ref="Z17:Z18" si="15">SUM(,G17,M17,S17,Y17)</f>
        <v>17</v>
      </c>
    </row>
    <row r="18" ht="14.25" customHeight="1">
      <c r="A18" s="29" t="s">
        <v>72</v>
      </c>
      <c r="B18" s="30">
        <v>1.0</v>
      </c>
      <c r="C18" s="30">
        <v>1.0</v>
      </c>
      <c r="D18" s="30">
        <v>0.0</v>
      </c>
      <c r="E18" s="30">
        <v>0.0</v>
      </c>
      <c r="F18" s="30">
        <v>1.0</v>
      </c>
      <c r="G18" s="31">
        <f t="shared" si="11"/>
        <v>3</v>
      </c>
      <c r="H18" s="30">
        <v>0.0</v>
      </c>
      <c r="I18" s="30">
        <v>0.0</v>
      </c>
      <c r="J18" s="30">
        <v>3.0</v>
      </c>
      <c r="K18" s="30">
        <v>0.0</v>
      </c>
      <c r="L18" s="30">
        <v>0.0</v>
      </c>
      <c r="M18" s="31">
        <f t="shared" si="12"/>
        <v>3</v>
      </c>
      <c r="N18" s="66">
        <v>0.0</v>
      </c>
      <c r="O18" s="66">
        <v>0.0</v>
      </c>
      <c r="P18" s="66">
        <v>0.0</v>
      </c>
      <c r="Q18" s="66">
        <v>5.0</v>
      </c>
      <c r="R18" s="66">
        <v>0.0</v>
      </c>
      <c r="S18" s="31">
        <f t="shared" si="13"/>
        <v>5</v>
      </c>
      <c r="T18" s="31"/>
      <c r="U18" s="31"/>
      <c r="V18" s="31"/>
      <c r="W18" s="31"/>
      <c r="X18" s="31"/>
      <c r="Y18" s="31">
        <f t="shared" si="14"/>
        <v>0</v>
      </c>
      <c r="Z18" s="32">
        <f t="shared" si="15"/>
        <v>11</v>
      </c>
    </row>
    <row r="19" ht="14.25" customHeight="1">
      <c r="A19" s="33"/>
      <c r="B19" s="80" t="s">
        <v>64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8"/>
      <c r="Z19" s="81">
        <f>SUM(Z16,Z17,Z18)</f>
        <v>62</v>
      </c>
    </row>
    <row r="20" ht="14.25" customHeight="1">
      <c r="A20" s="27" t="s">
        <v>73</v>
      </c>
      <c r="B20" s="28">
        <v>1.0</v>
      </c>
      <c r="C20" s="28">
        <v>2.0</v>
      </c>
      <c r="D20" s="28">
        <v>3.0</v>
      </c>
      <c r="E20" s="28">
        <v>4.0</v>
      </c>
      <c r="F20" s="28">
        <v>5.0</v>
      </c>
      <c r="G20" s="28" t="s">
        <v>11</v>
      </c>
      <c r="H20" s="28">
        <v>1.0</v>
      </c>
      <c r="I20" s="28">
        <v>2.0</v>
      </c>
      <c r="J20" s="28">
        <v>3.0</v>
      </c>
      <c r="K20" s="28">
        <v>4.0</v>
      </c>
      <c r="L20" s="28">
        <v>5.0</v>
      </c>
      <c r="M20" s="28" t="s">
        <v>11</v>
      </c>
      <c r="N20" s="28">
        <v>1.0</v>
      </c>
      <c r="O20" s="28">
        <v>2.0</v>
      </c>
      <c r="P20" s="28">
        <v>3.0</v>
      </c>
      <c r="Q20" s="28">
        <v>4.0</v>
      </c>
      <c r="R20" s="28">
        <v>5.0</v>
      </c>
      <c r="S20" s="28" t="s">
        <v>11</v>
      </c>
      <c r="T20" s="28">
        <v>1.0</v>
      </c>
      <c r="U20" s="28">
        <v>2.0</v>
      </c>
      <c r="V20" s="28">
        <v>3.0</v>
      </c>
      <c r="W20" s="28">
        <v>4.0</v>
      </c>
      <c r="X20" s="28">
        <v>5.0</v>
      </c>
      <c r="Y20" s="28" t="s">
        <v>11</v>
      </c>
      <c r="Z20" s="82" t="s">
        <v>6</v>
      </c>
    </row>
    <row r="21" ht="14.25" customHeight="1">
      <c r="A21" s="29" t="s">
        <v>74</v>
      </c>
      <c r="B21" s="30">
        <v>1.0</v>
      </c>
      <c r="C21" s="30">
        <v>1.0</v>
      </c>
      <c r="D21" s="30">
        <v>0.0</v>
      </c>
      <c r="E21" s="30">
        <v>0.0</v>
      </c>
      <c r="F21" s="30">
        <v>1.0</v>
      </c>
      <c r="G21" s="31">
        <f t="shared" ref="G21:G23" si="16">SUM(B21:F21)</f>
        <v>3</v>
      </c>
      <c r="H21" s="30">
        <v>3.0</v>
      </c>
      <c r="I21" s="30">
        <v>3.0</v>
      </c>
      <c r="J21" s="30">
        <v>3.0</v>
      </c>
      <c r="K21" s="30">
        <v>0.0</v>
      </c>
      <c r="L21" s="30">
        <v>0.0</v>
      </c>
      <c r="M21" s="31">
        <f t="shared" ref="M21:M23" si="17">SUM(H21:L21)</f>
        <v>9</v>
      </c>
      <c r="N21" s="66">
        <v>5.0</v>
      </c>
      <c r="O21" s="66">
        <v>0.0</v>
      </c>
      <c r="P21" s="66">
        <v>5.0</v>
      </c>
      <c r="Q21" s="66">
        <v>5.0</v>
      </c>
      <c r="R21" s="66">
        <v>5.0</v>
      </c>
      <c r="S21" s="31">
        <f t="shared" ref="S21:S23" si="18">SUM(N21:R21)</f>
        <v>20</v>
      </c>
      <c r="T21" s="31"/>
      <c r="U21" s="31"/>
      <c r="V21" s="31"/>
      <c r="W21" s="31"/>
      <c r="X21" s="31"/>
      <c r="Y21" s="31">
        <f t="shared" ref="Y21:Y23" si="19">SUM(T21:X21)</f>
        <v>0</v>
      </c>
      <c r="Z21" s="32">
        <f t="shared" ref="Z21:Z23" si="20">G21+M21+S21</f>
        <v>32</v>
      </c>
    </row>
    <row r="22" ht="14.25" customHeight="1">
      <c r="A22" s="84" t="s">
        <v>75</v>
      </c>
      <c r="B22" s="85">
        <v>1.0</v>
      </c>
      <c r="C22" s="85">
        <v>1.0</v>
      </c>
      <c r="D22" s="30">
        <v>1.0</v>
      </c>
      <c r="E22" s="30">
        <v>1.0</v>
      </c>
      <c r="F22" s="30">
        <v>1.0</v>
      </c>
      <c r="G22" s="31">
        <f t="shared" si="16"/>
        <v>5</v>
      </c>
      <c r="H22" s="30">
        <v>3.0</v>
      </c>
      <c r="I22" s="30">
        <v>3.0</v>
      </c>
      <c r="J22" s="30">
        <v>3.0</v>
      </c>
      <c r="K22" s="30">
        <v>0.0</v>
      </c>
      <c r="L22" s="30">
        <v>3.0</v>
      </c>
      <c r="M22" s="31">
        <f t="shared" si="17"/>
        <v>12</v>
      </c>
      <c r="N22" s="66">
        <v>5.0</v>
      </c>
      <c r="O22" s="66">
        <v>0.0</v>
      </c>
      <c r="P22" s="66">
        <v>5.0</v>
      </c>
      <c r="Q22" s="66">
        <v>5.0</v>
      </c>
      <c r="R22" s="66">
        <v>5.0</v>
      </c>
      <c r="S22" s="31">
        <f t="shared" si="18"/>
        <v>20</v>
      </c>
      <c r="T22" s="31"/>
      <c r="U22" s="31"/>
      <c r="V22" s="31"/>
      <c r="W22" s="31"/>
      <c r="X22" s="31"/>
      <c r="Y22" s="31">
        <f t="shared" si="19"/>
        <v>0</v>
      </c>
      <c r="Z22" s="32">
        <f t="shared" si="20"/>
        <v>37</v>
      </c>
    </row>
    <row r="23" ht="14.25" customHeight="1">
      <c r="A23" s="29" t="s">
        <v>76</v>
      </c>
      <c r="B23" s="30">
        <v>1.0</v>
      </c>
      <c r="C23" s="30">
        <v>1.0</v>
      </c>
      <c r="D23" s="30">
        <v>1.0</v>
      </c>
      <c r="E23" s="30">
        <v>1.0</v>
      </c>
      <c r="F23" s="30">
        <v>1.0</v>
      </c>
      <c r="G23" s="31">
        <f t="shared" si="16"/>
        <v>5</v>
      </c>
      <c r="H23" s="30">
        <v>3.0</v>
      </c>
      <c r="I23" s="30">
        <v>3.0</v>
      </c>
      <c r="J23" s="30">
        <v>3.0</v>
      </c>
      <c r="K23" s="30">
        <v>3.0</v>
      </c>
      <c r="L23" s="30">
        <v>3.0</v>
      </c>
      <c r="M23" s="31">
        <f t="shared" si="17"/>
        <v>15</v>
      </c>
      <c r="N23" s="66">
        <v>0.0</v>
      </c>
      <c r="O23" s="66">
        <v>0.0</v>
      </c>
      <c r="P23" s="66">
        <v>5.0</v>
      </c>
      <c r="Q23" s="66">
        <v>5.0</v>
      </c>
      <c r="R23" s="66">
        <v>5.0</v>
      </c>
      <c r="S23" s="31">
        <f t="shared" si="18"/>
        <v>15</v>
      </c>
      <c r="T23" s="31"/>
      <c r="U23" s="31"/>
      <c r="V23" s="31"/>
      <c r="W23" s="31"/>
      <c r="X23" s="31"/>
      <c r="Y23" s="31">
        <f t="shared" si="19"/>
        <v>0</v>
      </c>
      <c r="Z23" s="32">
        <f t="shared" si="20"/>
        <v>35</v>
      </c>
    </row>
    <row r="24" ht="14.25" customHeight="1">
      <c r="A24" s="33"/>
      <c r="B24" s="80" t="s">
        <v>64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8"/>
      <c r="Z24" s="86">
        <f>SUM(Z21,Z22,Z23)</f>
        <v>104</v>
      </c>
    </row>
    <row r="25" ht="14.25" customHeight="1"/>
    <row r="26" ht="14.25" customHeight="1"/>
    <row r="27" ht="14.25" customHeight="1">
      <c r="C27" s="57"/>
      <c r="D27" s="57"/>
      <c r="E27" s="57"/>
      <c r="F27" s="57"/>
      <c r="G27" s="57"/>
      <c r="H27" s="56" t="s">
        <v>29</v>
      </c>
      <c r="I27" s="57"/>
      <c r="J27" s="57"/>
      <c r="K27" s="57"/>
      <c r="L27" s="57"/>
      <c r="M27" s="57"/>
      <c r="N27" s="57"/>
      <c r="O27" s="57"/>
    </row>
    <row r="28" ht="14.25" customHeight="1">
      <c r="C28" s="57"/>
      <c r="D28" s="57"/>
      <c r="E28" s="57"/>
      <c r="F28" s="57"/>
      <c r="G28" s="57"/>
      <c r="H28" s="57"/>
      <c r="I28" s="56" t="s">
        <v>30</v>
      </c>
      <c r="J28" s="57"/>
      <c r="K28" s="57"/>
      <c r="L28" s="57"/>
      <c r="M28" s="57"/>
      <c r="N28" s="57"/>
      <c r="O28" s="57"/>
    </row>
    <row r="29" ht="14.25" customHeight="1">
      <c r="C29" s="57"/>
      <c r="D29" s="57"/>
      <c r="E29" s="57"/>
      <c r="F29" s="57"/>
      <c r="G29" s="56" t="s">
        <v>31</v>
      </c>
      <c r="H29" s="57"/>
      <c r="I29" s="57"/>
      <c r="J29" s="57"/>
      <c r="K29" s="57"/>
      <c r="L29" s="57"/>
      <c r="M29" s="57"/>
      <c r="N29" s="57"/>
      <c r="O29" s="57"/>
    </row>
    <row r="30" ht="14.25" customHeight="1">
      <c r="C30" s="57"/>
      <c r="D30" s="57"/>
      <c r="I30" s="58"/>
      <c r="J30" s="58"/>
      <c r="K30" s="58"/>
      <c r="L30" s="59" t="s">
        <v>32</v>
      </c>
      <c r="M30" s="58"/>
      <c r="N30" s="58"/>
      <c r="O30" s="58"/>
      <c r="P30" s="58"/>
    </row>
    <row r="31" ht="14.25" customHeight="1">
      <c r="H31" s="87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5">
    <mergeCell ref="H3:M4"/>
    <mergeCell ref="N3:S4"/>
    <mergeCell ref="T3:Y4"/>
    <mergeCell ref="Z3:Z4"/>
    <mergeCell ref="B9:Y9"/>
    <mergeCell ref="B14:Y14"/>
    <mergeCell ref="B19:Y19"/>
    <mergeCell ref="B24:Y24"/>
    <mergeCell ref="A1:Y1"/>
    <mergeCell ref="A2:A4"/>
    <mergeCell ref="B2:G2"/>
    <mergeCell ref="H2:M2"/>
    <mergeCell ref="N2:S2"/>
    <mergeCell ref="T2:Y2"/>
    <mergeCell ref="B3:G4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25" width="3.13"/>
    <col customWidth="1" min="26" max="26" width="13.63"/>
  </cols>
  <sheetData>
    <row r="1" ht="14.25" customHeight="1">
      <c r="A1" s="1" t="s">
        <v>77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4"/>
    </row>
    <row r="2" ht="14.25" customHeight="1">
      <c r="A2" s="88" t="s">
        <v>1</v>
      </c>
      <c r="B2" s="6" t="s">
        <v>2</v>
      </c>
      <c r="C2" s="7"/>
      <c r="D2" s="7"/>
      <c r="E2" s="7"/>
      <c r="F2" s="7"/>
      <c r="G2" s="8"/>
      <c r="H2" s="6" t="s">
        <v>3</v>
      </c>
      <c r="I2" s="7"/>
      <c r="J2" s="7"/>
      <c r="K2" s="7"/>
      <c r="L2" s="7"/>
      <c r="M2" s="8"/>
      <c r="N2" s="6" t="s">
        <v>4</v>
      </c>
      <c r="O2" s="7"/>
      <c r="P2" s="7"/>
      <c r="Q2" s="7"/>
      <c r="R2" s="7"/>
      <c r="S2" s="8"/>
      <c r="T2" s="6" t="s">
        <v>5</v>
      </c>
      <c r="U2" s="7"/>
      <c r="V2" s="7"/>
      <c r="W2" s="7"/>
      <c r="X2" s="7"/>
      <c r="Y2" s="8"/>
      <c r="Z2" s="9" t="s">
        <v>6</v>
      </c>
    </row>
    <row r="3" ht="14.25" customHeight="1">
      <c r="A3" s="10"/>
      <c r="B3" s="89" t="s">
        <v>78</v>
      </c>
      <c r="C3" s="13"/>
      <c r="D3" s="13"/>
      <c r="E3" s="13"/>
      <c r="F3" s="13"/>
      <c r="G3" s="14"/>
      <c r="H3" s="16" t="s">
        <v>8</v>
      </c>
      <c r="I3" s="13"/>
      <c r="J3" s="13"/>
      <c r="K3" s="13"/>
      <c r="L3" s="13"/>
      <c r="M3" s="14"/>
      <c r="N3" s="19" t="s">
        <v>9</v>
      </c>
      <c r="O3" s="13"/>
      <c r="P3" s="13"/>
      <c r="Q3" s="13"/>
      <c r="R3" s="13"/>
      <c r="S3" s="14"/>
      <c r="T3" s="77"/>
      <c r="U3" s="13"/>
      <c r="V3" s="13"/>
      <c r="W3" s="13"/>
      <c r="X3" s="13"/>
      <c r="Y3" s="14"/>
      <c r="Z3" s="90"/>
    </row>
    <row r="4" ht="14.25" customHeight="1">
      <c r="A4" s="22"/>
      <c r="B4" s="23"/>
      <c r="C4" s="24"/>
      <c r="D4" s="24"/>
      <c r="E4" s="24"/>
      <c r="F4" s="24"/>
      <c r="G4" s="25"/>
      <c r="H4" s="23"/>
      <c r="I4" s="24"/>
      <c r="J4" s="24"/>
      <c r="K4" s="24"/>
      <c r="L4" s="24"/>
      <c r="M4" s="25"/>
      <c r="N4" s="23"/>
      <c r="O4" s="24"/>
      <c r="P4" s="24"/>
      <c r="Q4" s="24"/>
      <c r="R4" s="24"/>
      <c r="S4" s="25"/>
      <c r="T4" s="23"/>
      <c r="U4" s="24"/>
      <c r="V4" s="24"/>
      <c r="W4" s="24"/>
      <c r="X4" s="24"/>
      <c r="Y4" s="25"/>
      <c r="Z4" s="79"/>
    </row>
    <row r="5" ht="14.25" customHeight="1">
      <c r="A5" s="27" t="s">
        <v>10</v>
      </c>
      <c r="B5" s="28">
        <v>1.0</v>
      </c>
      <c r="C5" s="28">
        <v>2.0</v>
      </c>
      <c r="D5" s="28">
        <v>3.0</v>
      </c>
      <c r="E5" s="28">
        <v>4.0</v>
      </c>
      <c r="F5" s="28">
        <v>5.0</v>
      </c>
      <c r="G5" s="28" t="s">
        <v>11</v>
      </c>
      <c r="H5" s="28">
        <v>1.0</v>
      </c>
      <c r="I5" s="28">
        <v>2.0</v>
      </c>
      <c r="J5" s="28">
        <v>3.0</v>
      </c>
      <c r="K5" s="28">
        <v>4.0</v>
      </c>
      <c r="L5" s="28">
        <v>5.0</v>
      </c>
      <c r="M5" s="28" t="s">
        <v>11</v>
      </c>
      <c r="N5" s="28">
        <v>1.0</v>
      </c>
      <c r="O5" s="28">
        <v>2.0</v>
      </c>
      <c r="P5" s="28">
        <v>3.0</v>
      </c>
      <c r="Q5" s="28">
        <v>4.0</v>
      </c>
      <c r="R5" s="28">
        <v>5.0</v>
      </c>
      <c r="S5" s="28" t="s">
        <v>11</v>
      </c>
      <c r="T5" s="28">
        <v>1.0</v>
      </c>
      <c r="U5" s="28">
        <v>2.0</v>
      </c>
      <c r="V5" s="28">
        <v>3.0</v>
      </c>
      <c r="W5" s="28">
        <v>4.0</v>
      </c>
      <c r="X5" s="28">
        <v>5.0</v>
      </c>
      <c r="Y5" s="28" t="s">
        <v>11</v>
      </c>
      <c r="Z5" s="9" t="s">
        <v>6</v>
      </c>
    </row>
    <row r="6" ht="14.25" customHeight="1">
      <c r="A6" s="31"/>
      <c r="B6" s="31"/>
      <c r="C6" s="31"/>
      <c r="D6" s="31"/>
      <c r="E6" s="31"/>
      <c r="F6" s="31"/>
      <c r="G6" s="31">
        <f t="shared" ref="G6:G8" si="1">SUM(B6:F6)</f>
        <v>0</v>
      </c>
      <c r="H6" s="31"/>
      <c r="I6" s="31"/>
      <c r="J6" s="31"/>
      <c r="K6" s="31"/>
      <c r="L6" s="31"/>
      <c r="M6" s="31">
        <f t="shared" ref="M6:M8" si="2">SUM(H6:L6)</f>
        <v>0</v>
      </c>
      <c r="N6" s="31"/>
      <c r="O6" s="31"/>
      <c r="P6" s="31"/>
      <c r="Q6" s="31"/>
      <c r="R6" s="31"/>
      <c r="S6" s="31">
        <f t="shared" ref="S6:S8" si="3">SUM(N6:R6)</f>
        <v>0</v>
      </c>
      <c r="T6" s="31"/>
      <c r="U6" s="31"/>
      <c r="V6" s="31"/>
      <c r="W6" s="31"/>
      <c r="X6" s="31"/>
      <c r="Y6" s="31">
        <f t="shared" ref="Y6:Y8" si="4">SUM(T6:X6)</f>
        <v>0</v>
      </c>
      <c r="Z6" s="32">
        <f>SUM(Y6,S6,M6,G6)</f>
        <v>0</v>
      </c>
    </row>
    <row r="7" ht="14.25" customHeight="1">
      <c r="A7" s="31"/>
      <c r="B7" s="31"/>
      <c r="C7" s="31"/>
      <c r="D7" s="31"/>
      <c r="E7" s="31"/>
      <c r="F7" s="31"/>
      <c r="G7" s="31">
        <f t="shared" si="1"/>
        <v>0</v>
      </c>
      <c r="H7" s="31"/>
      <c r="I7" s="31"/>
      <c r="J7" s="31"/>
      <c r="K7" s="31"/>
      <c r="L7" s="31"/>
      <c r="M7" s="31">
        <f t="shared" si="2"/>
        <v>0</v>
      </c>
      <c r="N7" s="31"/>
      <c r="O7" s="31"/>
      <c r="P7" s="31"/>
      <c r="Q7" s="31"/>
      <c r="R7" s="31"/>
      <c r="S7" s="31">
        <f t="shared" si="3"/>
        <v>0</v>
      </c>
      <c r="T7" s="31"/>
      <c r="U7" s="31"/>
      <c r="V7" s="31"/>
      <c r="W7" s="31"/>
      <c r="X7" s="31"/>
      <c r="Y7" s="31">
        <f t="shared" si="4"/>
        <v>0</v>
      </c>
      <c r="Z7" s="32">
        <f>SUM(G7,M7,S7,Y7)</f>
        <v>0</v>
      </c>
    </row>
    <row r="8" ht="14.25" customHeight="1">
      <c r="A8" s="31"/>
      <c r="B8" s="31"/>
      <c r="C8" s="31"/>
      <c r="D8" s="31"/>
      <c r="E8" s="31"/>
      <c r="F8" s="31"/>
      <c r="G8" s="31">
        <f t="shared" si="1"/>
        <v>0</v>
      </c>
      <c r="H8" s="31"/>
      <c r="I8" s="31"/>
      <c r="J8" s="31"/>
      <c r="K8" s="31"/>
      <c r="L8" s="31"/>
      <c r="M8" s="31">
        <f t="shared" si="2"/>
        <v>0</v>
      </c>
      <c r="N8" s="31"/>
      <c r="O8" s="31"/>
      <c r="P8" s="31"/>
      <c r="Q8" s="31"/>
      <c r="R8" s="31"/>
      <c r="S8" s="31">
        <f t="shared" si="3"/>
        <v>0</v>
      </c>
      <c r="T8" s="31"/>
      <c r="U8" s="31"/>
      <c r="V8" s="31"/>
      <c r="W8" s="31"/>
      <c r="X8" s="31"/>
      <c r="Y8" s="31">
        <f t="shared" si="4"/>
        <v>0</v>
      </c>
      <c r="Z8" s="32">
        <f>SUM(Y8,S8,M8,G8)</f>
        <v>0</v>
      </c>
    </row>
    <row r="9" ht="14.25" customHeight="1">
      <c r="A9" s="33"/>
      <c r="B9" s="80" t="s">
        <v>64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8"/>
      <c r="Z9" s="81">
        <f>SUM(Z6,Z7,Z8)</f>
        <v>0</v>
      </c>
    </row>
    <row r="10" ht="14.25" customHeight="1">
      <c r="A10" s="27" t="s">
        <v>16</v>
      </c>
      <c r="B10" s="28">
        <v>1.0</v>
      </c>
      <c r="C10" s="28">
        <v>2.0</v>
      </c>
      <c r="D10" s="28">
        <v>3.0</v>
      </c>
      <c r="E10" s="28">
        <v>4.0</v>
      </c>
      <c r="F10" s="28">
        <v>5.0</v>
      </c>
      <c r="G10" s="28" t="s">
        <v>11</v>
      </c>
      <c r="H10" s="28">
        <v>1.0</v>
      </c>
      <c r="I10" s="28">
        <v>2.0</v>
      </c>
      <c r="J10" s="28">
        <v>3.0</v>
      </c>
      <c r="K10" s="28">
        <v>4.0</v>
      </c>
      <c r="L10" s="28">
        <v>5.0</v>
      </c>
      <c r="M10" s="28" t="s">
        <v>11</v>
      </c>
      <c r="N10" s="28">
        <v>1.0</v>
      </c>
      <c r="O10" s="28">
        <v>2.0</v>
      </c>
      <c r="P10" s="28">
        <v>3.0</v>
      </c>
      <c r="Q10" s="28">
        <v>4.0</v>
      </c>
      <c r="R10" s="28">
        <v>5.0</v>
      </c>
      <c r="S10" s="28" t="s">
        <v>11</v>
      </c>
      <c r="T10" s="28">
        <v>1.0</v>
      </c>
      <c r="U10" s="28">
        <v>2.0</v>
      </c>
      <c r="V10" s="28">
        <v>3.0</v>
      </c>
      <c r="W10" s="28">
        <v>4.0</v>
      </c>
      <c r="X10" s="28">
        <v>5.0</v>
      </c>
      <c r="Y10" s="28" t="s">
        <v>11</v>
      </c>
      <c r="Z10" s="82" t="s">
        <v>6</v>
      </c>
    </row>
    <row r="11" ht="14.25" customHeight="1">
      <c r="A11" s="31"/>
      <c r="B11" s="31"/>
      <c r="C11" s="31"/>
      <c r="D11" s="31"/>
      <c r="E11" s="31"/>
      <c r="F11" s="31"/>
      <c r="G11" s="31">
        <f t="shared" ref="G11:G13" si="5">SUM(B11:F11)</f>
        <v>0</v>
      </c>
      <c r="H11" s="31"/>
      <c r="I11" s="31"/>
      <c r="J11" s="31"/>
      <c r="K11" s="31"/>
      <c r="L11" s="31"/>
      <c r="M11" s="31">
        <f t="shared" ref="M11:M13" si="6">SUM(H11:L11)</f>
        <v>0</v>
      </c>
      <c r="N11" s="31"/>
      <c r="O11" s="31"/>
      <c r="P11" s="31"/>
      <c r="Q11" s="31"/>
      <c r="R11" s="31"/>
      <c r="S11" s="31">
        <f t="shared" ref="S11:S13" si="7">SUM(N11:R11)</f>
        <v>0</v>
      </c>
      <c r="T11" s="31"/>
      <c r="U11" s="31"/>
      <c r="V11" s="31"/>
      <c r="W11" s="31"/>
      <c r="X11" s="31"/>
      <c r="Y11" s="31">
        <f t="shared" ref="Y11:Y13" si="8">SUM(T11:X11)</f>
        <v>0</v>
      </c>
      <c r="Z11" s="32">
        <f>SUM(Y11,S11,M11,G11)</f>
        <v>0</v>
      </c>
    </row>
    <row r="12" ht="14.25" customHeight="1">
      <c r="A12" s="31"/>
      <c r="B12" s="31"/>
      <c r="C12" s="31"/>
      <c r="D12" s="31"/>
      <c r="E12" s="31"/>
      <c r="F12" s="31"/>
      <c r="G12" s="31">
        <f t="shared" si="5"/>
        <v>0</v>
      </c>
      <c r="H12" s="31"/>
      <c r="I12" s="31"/>
      <c r="J12" s="31"/>
      <c r="K12" s="31"/>
      <c r="L12" s="31"/>
      <c r="M12" s="31">
        <f t="shared" si="6"/>
        <v>0</v>
      </c>
      <c r="N12" s="31"/>
      <c r="O12" s="31"/>
      <c r="P12" s="31"/>
      <c r="Q12" s="31"/>
      <c r="R12" s="31"/>
      <c r="S12" s="31">
        <f t="shared" si="7"/>
        <v>0</v>
      </c>
      <c r="T12" s="31"/>
      <c r="U12" s="31"/>
      <c r="V12" s="31"/>
      <c r="W12" s="31"/>
      <c r="X12" s="31"/>
      <c r="Y12" s="31">
        <f t="shared" si="8"/>
        <v>0</v>
      </c>
      <c r="Z12" s="32">
        <f t="shared" ref="Z12:Z13" si="9">SUM(G12,M12,S12,Y12)</f>
        <v>0</v>
      </c>
    </row>
    <row r="13" ht="14.25" customHeight="1">
      <c r="A13" s="31"/>
      <c r="B13" s="31"/>
      <c r="C13" s="31"/>
      <c r="D13" s="31"/>
      <c r="E13" s="31"/>
      <c r="F13" s="31"/>
      <c r="G13" s="31">
        <f t="shared" si="5"/>
        <v>0</v>
      </c>
      <c r="H13" s="31"/>
      <c r="I13" s="31"/>
      <c r="J13" s="31"/>
      <c r="K13" s="31"/>
      <c r="L13" s="31"/>
      <c r="M13" s="31">
        <f t="shared" si="6"/>
        <v>0</v>
      </c>
      <c r="N13" s="31"/>
      <c r="O13" s="31"/>
      <c r="P13" s="31"/>
      <c r="Q13" s="31"/>
      <c r="R13" s="31"/>
      <c r="S13" s="31">
        <f t="shared" si="7"/>
        <v>0</v>
      </c>
      <c r="T13" s="31"/>
      <c r="U13" s="31"/>
      <c r="V13" s="31"/>
      <c r="W13" s="31"/>
      <c r="X13" s="31"/>
      <c r="Y13" s="31">
        <f t="shared" si="8"/>
        <v>0</v>
      </c>
      <c r="Z13" s="32">
        <f t="shared" si="9"/>
        <v>0</v>
      </c>
    </row>
    <row r="14" ht="14.25" customHeight="1">
      <c r="A14" s="33"/>
      <c r="B14" s="80" t="s">
        <v>64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8"/>
      <c r="Z14" s="81">
        <f>SUM(Z11,Z12,Z13)</f>
        <v>0</v>
      </c>
    </row>
    <row r="15" ht="14.25" customHeight="1">
      <c r="A15" s="27" t="s">
        <v>20</v>
      </c>
      <c r="B15" s="28">
        <v>1.0</v>
      </c>
      <c r="C15" s="28">
        <v>2.0</v>
      </c>
      <c r="D15" s="28">
        <v>3.0</v>
      </c>
      <c r="E15" s="28">
        <v>4.0</v>
      </c>
      <c r="F15" s="28">
        <v>5.0</v>
      </c>
      <c r="G15" s="28" t="s">
        <v>11</v>
      </c>
      <c r="H15" s="28">
        <v>1.0</v>
      </c>
      <c r="I15" s="28">
        <v>2.0</v>
      </c>
      <c r="J15" s="28">
        <v>3.0</v>
      </c>
      <c r="K15" s="28">
        <v>4.0</v>
      </c>
      <c r="L15" s="28">
        <v>5.0</v>
      </c>
      <c r="M15" s="28" t="s">
        <v>11</v>
      </c>
      <c r="N15" s="28">
        <v>1.0</v>
      </c>
      <c r="O15" s="28">
        <v>2.0</v>
      </c>
      <c r="P15" s="28">
        <v>3.0</v>
      </c>
      <c r="Q15" s="28">
        <v>4.0</v>
      </c>
      <c r="R15" s="28">
        <v>5.0</v>
      </c>
      <c r="S15" s="28" t="s">
        <v>11</v>
      </c>
      <c r="T15" s="28">
        <v>1.0</v>
      </c>
      <c r="U15" s="28">
        <v>2.0</v>
      </c>
      <c r="V15" s="28">
        <v>3.0</v>
      </c>
      <c r="W15" s="28">
        <v>4.0</v>
      </c>
      <c r="X15" s="28">
        <v>5.0</v>
      </c>
      <c r="Y15" s="28" t="s">
        <v>11</v>
      </c>
      <c r="Z15" s="82" t="s">
        <v>6</v>
      </c>
    </row>
    <row r="16" ht="14.25" customHeight="1">
      <c r="A16" s="31"/>
      <c r="B16" s="31"/>
      <c r="C16" s="31"/>
      <c r="D16" s="31"/>
      <c r="E16" s="31"/>
      <c r="F16" s="31"/>
      <c r="G16" s="31">
        <f t="shared" ref="G16:G18" si="10">SUM(B16:F16)</f>
        <v>0</v>
      </c>
      <c r="H16" s="31"/>
      <c r="I16" s="31"/>
      <c r="J16" s="31"/>
      <c r="K16" s="31"/>
      <c r="L16" s="31"/>
      <c r="M16" s="31">
        <f t="shared" ref="M16:M18" si="11">SUM(H16:L16)</f>
        <v>0</v>
      </c>
      <c r="N16" s="31"/>
      <c r="O16" s="31"/>
      <c r="P16" s="31"/>
      <c r="Q16" s="31"/>
      <c r="R16" s="31"/>
      <c r="S16" s="31">
        <f t="shared" ref="S16:S18" si="12">SUM(N16:R16)</f>
        <v>0</v>
      </c>
      <c r="T16" s="31"/>
      <c r="U16" s="31"/>
      <c r="V16" s="31"/>
      <c r="W16" s="31"/>
      <c r="X16" s="31"/>
      <c r="Y16" s="31">
        <f t="shared" ref="Y16:Y18" si="13">SUM(T16:X16)</f>
        <v>0</v>
      </c>
      <c r="Z16" s="32">
        <f>SUM(Y16,S16,M16,G16)</f>
        <v>0</v>
      </c>
    </row>
    <row r="17" ht="14.25" customHeight="1">
      <c r="A17" s="31"/>
      <c r="B17" s="31"/>
      <c r="C17" s="31"/>
      <c r="D17" s="31"/>
      <c r="E17" s="31"/>
      <c r="F17" s="31"/>
      <c r="G17" s="31">
        <f t="shared" si="10"/>
        <v>0</v>
      </c>
      <c r="H17" s="31"/>
      <c r="I17" s="31"/>
      <c r="J17" s="31"/>
      <c r="K17" s="31"/>
      <c r="L17" s="31"/>
      <c r="M17" s="31">
        <f t="shared" si="11"/>
        <v>0</v>
      </c>
      <c r="N17" s="31"/>
      <c r="O17" s="31"/>
      <c r="P17" s="31"/>
      <c r="Q17" s="31"/>
      <c r="R17" s="31"/>
      <c r="S17" s="31">
        <f t="shared" si="12"/>
        <v>0</v>
      </c>
      <c r="T17" s="31"/>
      <c r="U17" s="31"/>
      <c r="V17" s="31"/>
      <c r="W17" s="31"/>
      <c r="X17" s="31"/>
      <c r="Y17" s="31">
        <f t="shared" si="13"/>
        <v>0</v>
      </c>
      <c r="Z17" s="32">
        <f t="shared" ref="Z17:Z18" si="14">SUM(,G17,M17,S17,Y17)</f>
        <v>0</v>
      </c>
    </row>
    <row r="18" ht="14.25" customHeight="1">
      <c r="A18" s="31"/>
      <c r="B18" s="31"/>
      <c r="C18" s="31"/>
      <c r="D18" s="31"/>
      <c r="E18" s="31"/>
      <c r="F18" s="31"/>
      <c r="G18" s="31">
        <f t="shared" si="10"/>
        <v>0</v>
      </c>
      <c r="H18" s="31"/>
      <c r="I18" s="31"/>
      <c r="J18" s="31"/>
      <c r="K18" s="31"/>
      <c r="L18" s="31"/>
      <c r="M18" s="31">
        <f t="shared" si="11"/>
        <v>0</v>
      </c>
      <c r="N18" s="31"/>
      <c r="O18" s="31"/>
      <c r="P18" s="31"/>
      <c r="Q18" s="31"/>
      <c r="R18" s="31"/>
      <c r="S18" s="31">
        <f t="shared" si="12"/>
        <v>0</v>
      </c>
      <c r="T18" s="31"/>
      <c r="U18" s="31"/>
      <c r="V18" s="31"/>
      <c r="W18" s="31"/>
      <c r="X18" s="31"/>
      <c r="Y18" s="31">
        <f t="shared" si="13"/>
        <v>0</v>
      </c>
      <c r="Z18" s="32">
        <f t="shared" si="14"/>
        <v>0</v>
      </c>
    </row>
    <row r="19" ht="14.25" customHeight="1">
      <c r="A19" s="33"/>
      <c r="B19" s="80" t="s">
        <v>64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8"/>
      <c r="Z19" s="81">
        <f>SUM(Z16,Z17,Z18)</f>
        <v>0</v>
      </c>
    </row>
    <row r="20" ht="14.25" customHeight="1">
      <c r="A20" s="27" t="s">
        <v>79</v>
      </c>
      <c r="B20" s="28">
        <v>1.0</v>
      </c>
      <c r="C20" s="28">
        <v>2.0</v>
      </c>
      <c r="D20" s="28">
        <v>3.0</v>
      </c>
      <c r="E20" s="28">
        <v>4.0</v>
      </c>
      <c r="F20" s="28">
        <v>5.0</v>
      </c>
      <c r="G20" s="28" t="s">
        <v>11</v>
      </c>
      <c r="H20" s="28">
        <v>1.0</v>
      </c>
      <c r="I20" s="28">
        <v>2.0</v>
      </c>
      <c r="J20" s="28">
        <v>3.0</v>
      </c>
      <c r="K20" s="28">
        <v>4.0</v>
      </c>
      <c r="L20" s="28">
        <v>5.0</v>
      </c>
      <c r="M20" s="28" t="s">
        <v>11</v>
      </c>
      <c r="N20" s="28">
        <v>1.0</v>
      </c>
      <c r="O20" s="28">
        <v>2.0</v>
      </c>
      <c r="P20" s="28">
        <v>3.0</v>
      </c>
      <c r="Q20" s="28">
        <v>4.0</v>
      </c>
      <c r="R20" s="28">
        <v>5.0</v>
      </c>
      <c r="S20" s="28" t="s">
        <v>11</v>
      </c>
      <c r="T20" s="28">
        <v>1.0</v>
      </c>
      <c r="U20" s="28">
        <v>2.0</v>
      </c>
      <c r="V20" s="28">
        <v>3.0</v>
      </c>
      <c r="W20" s="28">
        <v>4.0</v>
      </c>
      <c r="X20" s="28">
        <v>5.0</v>
      </c>
      <c r="Y20" s="28" t="s">
        <v>11</v>
      </c>
      <c r="Z20" s="82" t="s">
        <v>6</v>
      </c>
    </row>
    <row r="21" ht="14.25" customHeight="1">
      <c r="A21" s="31"/>
      <c r="B21" s="31"/>
      <c r="C21" s="31"/>
      <c r="D21" s="31"/>
      <c r="E21" s="31"/>
      <c r="F21" s="31"/>
      <c r="G21" s="31">
        <f t="shared" ref="G21:G23" si="15">SUM(B21:F21)</f>
        <v>0</v>
      </c>
      <c r="H21" s="31"/>
      <c r="I21" s="31"/>
      <c r="J21" s="31"/>
      <c r="K21" s="31"/>
      <c r="L21" s="31"/>
      <c r="M21" s="31">
        <f t="shared" ref="M21:M23" si="16">SUM(H21:L21)</f>
        <v>0</v>
      </c>
      <c r="N21" s="31"/>
      <c r="O21" s="31"/>
      <c r="P21" s="31"/>
      <c r="Q21" s="31"/>
      <c r="R21" s="31"/>
      <c r="S21" s="31">
        <f t="shared" ref="S21:S23" si="17">SUM(N21:R21)</f>
        <v>0</v>
      </c>
      <c r="T21" s="31"/>
      <c r="U21" s="31"/>
      <c r="V21" s="31"/>
      <c r="W21" s="31"/>
      <c r="X21" s="31"/>
      <c r="Y21" s="31">
        <f t="shared" ref="Y21:Y23" si="18">SUM(T21:X21)</f>
        <v>0</v>
      </c>
      <c r="Z21" s="32">
        <f>SUM(Y21,S21,M21,G21)</f>
        <v>0</v>
      </c>
    </row>
    <row r="22" ht="14.25" customHeight="1">
      <c r="A22" s="31"/>
      <c r="B22" s="31"/>
      <c r="C22" s="31"/>
      <c r="D22" s="31"/>
      <c r="E22" s="31"/>
      <c r="F22" s="31"/>
      <c r="G22" s="31">
        <f t="shared" si="15"/>
        <v>0</v>
      </c>
      <c r="H22" s="31"/>
      <c r="I22" s="31"/>
      <c r="J22" s="31"/>
      <c r="K22" s="31"/>
      <c r="L22" s="31"/>
      <c r="M22" s="31">
        <f t="shared" si="16"/>
        <v>0</v>
      </c>
      <c r="N22" s="31"/>
      <c r="O22" s="31"/>
      <c r="P22" s="31"/>
      <c r="Q22" s="31"/>
      <c r="R22" s="31"/>
      <c r="S22" s="31">
        <f t="shared" si="17"/>
        <v>0</v>
      </c>
      <c r="T22" s="31"/>
      <c r="U22" s="31"/>
      <c r="V22" s="31"/>
      <c r="W22" s="31"/>
      <c r="X22" s="31"/>
      <c r="Y22" s="31">
        <f t="shared" si="18"/>
        <v>0</v>
      </c>
      <c r="Z22" s="32">
        <f t="shared" ref="Z22:Z23" si="19">SUM(G22,M22,S22,Y22)</f>
        <v>0</v>
      </c>
    </row>
    <row r="23" ht="14.25" customHeight="1">
      <c r="A23" s="31"/>
      <c r="B23" s="31"/>
      <c r="C23" s="31"/>
      <c r="D23" s="31"/>
      <c r="E23" s="31"/>
      <c r="F23" s="31"/>
      <c r="G23" s="31">
        <f t="shared" si="15"/>
        <v>0</v>
      </c>
      <c r="H23" s="31"/>
      <c r="I23" s="31"/>
      <c r="J23" s="31"/>
      <c r="K23" s="31"/>
      <c r="L23" s="31"/>
      <c r="M23" s="31">
        <f t="shared" si="16"/>
        <v>0</v>
      </c>
      <c r="N23" s="31"/>
      <c r="O23" s="31"/>
      <c r="P23" s="31"/>
      <c r="Q23" s="31"/>
      <c r="R23" s="31"/>
      <c r="S23" s="31">
        <f t="shared" si="17"/>
        <v>0</v>
      </c>
      <c r="T23" s="31"/>
      <c r="U23" s="31"/>
      <c r="V23" s="31"/>
      <c r="W23" s="31"/>
      <c r="X23" s="31"/>
      <c r="Y23" s="31">
        <f t="shared" si="18"/>
        <v>0</v>
      </c>
      <c r="Z23" s="32">
        <f t="shared" si="19"/>
        <v>0</v>
      </c>
    </row>
    <row r="24" ht="14.25" customHeight="1">
      <c r="A24" s="33"/>
      <c r="B24" s="80" t="s">
        <v>64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8"/>
      <c r="Z24" s="86">
        <f>SUM(Z21,Z22,Z23)</f>
        <v>0</v>
      </c>
    </row>
    <row r="25" ht="14.25" customHeight="1"/>
    <row r="26" ht="14.25" customHeight="1"/>
    <row r="27" ht="14.25" customHeight="1">
      <c r="C27" s="57"/>
      <c r="D27" s="57"/>
      <c r="E27" s="57"/>
      <c r="F27" s="57"/>
      <c r="G27" s="57"/>
      <c r="H27" s="56" t="s">
        <v>29</v>
      </c>
      <c r="I27" s="57"/>
      <c r="J27" s="57"/>
      <c r="K27" s="57"/>
      <c r="L27" s="57"/>
      <c r="M27" s="57"/>
      <c r="N27" s="57"/>
      <c r="O27" s="57"/>
    </row>
    <row r="28" ht="14.25" customHeight="1">
      <c r="C28" s="57"/>
      <c r="D28" s="57"/>
      <c r="E28" s="57"/>
      <c r="F28" s="57"/>
      <c r="G28" s="57"/>
      <c r="H28" s="57"/>
      <c r="I28" s="56" t="s">
        <v>30</v>
      </c>
      <c r="J28" s="57"/>
      <c r="K28" s="57"/>
      <c r="L28" s="57"/>
      <c r="M28" s="57"/>
      <c r="N28" s="57"/>
      <c r="O28" s="57"/>
    </row>
    <row r="29" ht="14.25" customHeight="1">
      <c r="C29" s="57"/>
      <c r="D29" s="57"/>
      <c r="E29" s="57"/>
      <c r="F29" s="57"/>
      <c r="I29" s="56" t="s">
        <v>31</v>
      </c>
      <c r="J29" s="57"/>
      <c r="K29" s="57"/>
      <c r="L29" s="57"/>
      <c r="M29" s="57"/>
      <c r="N29" s="57"/>
      <c r="O29" s="57"/>
      <c r="P29" s="57"/>
      <c r="Q29" s="57"/>
    </row>
    <row r="30" ht="14.25" customHeight="1">
      <c r="C30" s="57"/>
      <c r="D30" s="57"/>
      <c r="I30" s="58"/>
      <c r="J30" s="58"/>
      <c r="K30" s="58"/>
      <c r="L30" s="59" t="s">
        <v>32</v>
      </c>
      <c r="M30" s="58"/>
      <c r="N30" s="58"/>
      <c r="O30" s="58"/>
      <c r="P30" s="58"/>
    </row>
    <row r="31" ht="14.25" customHeight="1">
      <c r="H31" s="87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5">
    <mergeCell ref="H3:M4"/>
    <mergeCell ref="N3:S4"/>
    <mergeCell ref="T3:Y4"/>
    <mergeCell ref="Z3:Z4"/>
    <mergeCell ref="B9:Y9"/>
    <mergeCell ref="B14:Y14"/>
    <mergeCell ref="B19:Y19"/>
    <mergeCell ref="B24:Y24"/>
    <mergeCell ref="A1:Y1"/>
    <mergeCell ref="A2:A4"/>
    <mergeCell ref="B2:G2"/>
    <mergeCell ref="H2:M2"/>
    <mergeCell ref="N2:S2"/>
    <mergeCell ref="T2:Y2"/>
    <mergeCell ref="B3:G4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25" width="3.13"/>
    <col customWidth="1" min="26" max="26" width="13.63"/>
  </cols>
  <sheetData>
    <row r="1" ht="14.25" customHeight="1">
      <c r="A1" s="1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4"/>
    </row>
    <row r="2" ht="14.25" customHeight="1">
      <c r="A2" s="88" t="s">
        <v>1</v>
      </c>
      <c r="B2" s="6" t="s">
        <v>2</v>
      </c>
      <c r="C2" s="7"/>
      <c r="D2" s="7"/>
      <c r="E2" s="7"/>
      <c r="F2" s="7"/>
      <c r="G2" s="8"/>
      <c r="H2" s="6" t="s">
        <v>3</v>
      </c>
      <c r="I2" s="7"/>
      <c r="J2" s="7"/>
      <c r="K2" s="7"/>
      <c r="L2" s="7"/>
      <c r="M2" s="8"/>
      <c r="N2" s="6" t="s">
        <v>4</v>
      </c>
      <c r="O2" s="7"/>
      <c r="P2" s="7"/>
      <c r="Q2" s="7"/>
      <c r="R2" s="7"/>
      <c r="S2" s="8"/>
      <c r="T2" s="6" t="s">
        <v>5</v>
      </c>
      <c r="U2" s="7"/>
      <c r="V2" s="7"/>
      <c r="W2" s="7"/>
      <c r="X2" s="7"/>
      <c r="Y2" s="8"/>
      <c r="Z2" s="9" t="s">
        <v>6</v>
      </c>
    </row>
    <row r="3" ht="14.25" customHeight="1">
      <c r="A3" s="10"/>
      <c r="B3" s="91" t="s">
        <v>78</v>
      </c>
      <c r="C3" s="92"/>
      <c r="D3" s="92"/>
      <c r="E3" s="92"/>
      <c r="F3" s="92"/>
      <c r="G3" s="93"/>
      <c r="H3" s="94" t="s">
        <v>8</v>
      </c>
      <c r="I3" s="92"/>
      <c r="J3" s="92"/>
      <c r="K3" s="92"/>
      <c r="L3" s="92"/>
      <c r="M3" s="93"/>
      <c r="N3" s="95" t="s">
        <v>9</v>
      </c>
      <c r="O3" s="92"/>
      <c r="P3" s="92"/>
      <c r="Q3" s="92"/>
      <c r="R3" s="92"/>
      <c r="S3" s="93"/>
      <c r="T3" s="96"/>
      <c r="U3" s="92"/>
      <c r="V3" s="92"/>
      <c r="W3" s="92"/>
      <c r="X3" s="92"/>
      <c r="Y3" s="93"/>
      <c r="Z3" s="97"/>
    </row>
    <row r="4" ht="14.25" customHeight="1">
      <c r="A4" s="22"/>
      <c r="B4" s="98"/>
      <c r="C4" s="99"/>
      <c r="D4" s="99"/>
      <c r="E4" s="99"/>
      <c r="F4" s="99"/>
      <c r="G4" s="100"/>
      <c r="H4" s="98"/>
      <c r="I4" s="99"/>
      <c r="J4" s="99"/>
      <c r="K4" s="99"/>
      <c r="L4" s="99"/>
      <c r="M4" s="100"/>
      <c r="N4" s="98"/>
      <c r="O4" s="99"/>
      <c r="P4" s="99"/>
      <c r="Q4" s="99"/>
      <c r="R4" s="99"/>
      <c r="S4" s="100"/>
      <c r="T4" s="98"/>
      <c r="U4" s="99"/>
      <c r="V4" s="99"/>
      <c r="W4" s="99"/>
      <c r="X4" s="99"/>
      <c r="Y4" s="100"/>
      <c r="Z4" s="22"/>
    </row>
    <row r="5" ht="14.25" customHeight="1">
      <c r="A5" s="27" t="s">
        <v>10</v>
      </c>
      <c r="B5" s="28">
        <v>1.0</v>
      </c>
      <c r="C5" s="28">
        <v>2.0</v>
      </c>
      <c r="D5" s="28">
        <v>3.0</v>
      </c>
      <c r="E5" s="28">
        <v>4.0</v>
      </c>
      <c r="F5" s="28">
        <v>5.0</v>
      </c>
      <c r="G5" s="28" t="s">
        <v>11</v>
      </c>
      <c r="H5" s="28">
        <v>1.0</v>
      </c>
      <c r="I5" s="28">
        <v>2.0</v>
      </c>
      <c r="J5" s="28">
        <v>3.0</v>
      </c>
      <c r="K5" s="28">
        <v>4.0</v>
      </c>
      <c r="L5" s="28">
        <v>5.0</v>
      </c>
      <c r="M5" s="28" t="s">
        <v>11</v>
      </c>
      <c r="N5" s="28">
        <v>1.0</v>
      </c>
      <c r="O5" s="28">
        <v>2.0</v>
      </c>
      <c r="P5" s="28">
        <v>3.0</v>
      </c>
      <c r="Q5" s="28">
        <v>4.0</v>
      </c>
      <c r="R5" s="28">
        <v>5.0</v>
      </c>
      <c r="S5" s="28" t="s">
        <v>11</v>
      </c>
      <c r="T5" s="28">
        <v>1.0</v>
      </c>
      <c r="U5" s="28">
        <v>2.0</v>
      </c>
      <c r="V5" s="28">
        <v>3.0</v>
      </c>
      <c r="W5" s="28">
        <v>4.0</v>
      </c>
      <c r="X5" s="28">
        <v>5.0</v>
      </c>
      <c r="Y5" s="28" t="s">
        <v>11</v>
      </c>
      <c r="Z5" s="9" t="s">
        <v>6</v>
      </c>
    </row>
    <row r="6" ht="14.25" customHeight="1">
      <c r="A6" s="31"/>
      <c r="B6" s="31"/>
      <c r="C6" s="31"/>
      <c r="D6" s="31"/>
      <c r="E6" s="31"/>
      <c r="F6" s="31"/>
      <c r="G6" s="31">
        <f t="shared" ref="G6:G8" si="1">SUM(B6:F6)</f>
        <v>0</v>
      </c>
      <c r="H6" s="31"/>
      <c r="I6" s="31"/>
      <c r="J6" s="31"/>
      <c r="K6" s="31"/>
      <c r="L6" s="31"/>
      <c r="M6" s="31">
        <f t="shared" ref="M6:M8" si="2">SUM(H6:L6)</f>
        <v>0</v>
      </c>
      <c r="N6" s="31"/>
      <c r="O6" s="31"/>
      <c r="P6" s="31"/>
      <c r="Q6" s="31"/>
      <c r="R6" s="31"/>
      <c r="S6" s="31">
        <f t="shared" ref="S6:S8" si="3">SUM(N6:R6)</f>
        <v>0</v>
      </c>
      <c r="T6" s="31"/>
      <c r="U6" s="31"/>
      <c r="V6" s="31"/>
      <c r="W6" s="31"/>
      <c r="X6" s="31"/>
      <c r="Y6" s="31">
        <f t="shared" ref="Y6:Y8" si="4">SUM(T6:X6)</f>
        <v>0</v>
      </c>
      <c r="Z6" s="32">
        <f>SUM(Y6,S6,M6,G6)</f>
        <v>0</v>
      </c>
    </row>
    <row r="7" ht="14.25" customHeight="1">
      <c r="A7" s="31"/>
      <c r="B7" s="31"/>
      <c r="C7" s="31"/>
      <c r="D7" s="31"/>
      <c r="E7" s="31"/>
      <c r="F7" s="31"/>
      <c r="G7" s="31">
        <f t="shared" si="1"/>
        <v>0</v>
      </c>
      <c r="H7" s="31"/>
      <c r="I7" s="31"/>
      <c r="J7" s="31"/>
      <c r="K7" s="31"/>
      <c r="L7" s="31"/>
      <c r="M7" s="31">
        <f t="shared" si="2"/>
        <v>0</v>
      </c>
      <c r="N7" s="31"/>
      <c r="O7" s="31"/>
      <c r="P7" s="31"/>
      <c r="Q7" s="31"/>
      <c r="R7" s="31"/>
      <c r="S7" s="31">
        <f t="shared" si="3"/>
        <v>0</v>
      </c>
      <c r="T7" s="31"/>
      <c r="U7" s="31"/>
      <c r="V7" s="31"/>
      <c r="W7" s="31"/>
      <c r="X7" s="31"/>
      <c r="Y7" s="31">
        <f t="shared" si="4"/>
        <v>0</v>
      </c>
      <c r="Z7" s="32">
        <f>SUM(G7,M7,S7,Y7)</f>
        <v>0</v>
      </c>
    </row>
    <row r="8" ht="14.25" customHeight="1">
      <c r="A8" s="31"/>
      <c r="B8" s="31"/>
      <c r="C8" s="31"/>
      <c r="D8" s="31"/>
      <c r="E8" s="31"/>
      <c r="F8" s="31"/>
      <c r="G8" s="31">
        <f t="shared" si="1"/>
        <v>0</v>
      </c>
      <c r="H8" s="31"/>
      <c r="I8" s="31"/>
      <c r="J8" s="31"/>
      <c r="K8" s="31"/>
      <c r="L8" s="31"/>
      <c r="M8" s="31">
        <f t="shared" si="2"/>
        <v>0</v>
      </c>
      <c r="N8" s="31"/>
      <c r="O8" s="31"/>
      <c r="P8" s="31"/>
      <c r="Q8" s="31"/>
      <c r="R8" s="31"/>
      <c r="S8" s="31">
        <f t="shared" si="3"/>
        <v>0</v>
      </c>
      <c r="T8" s="31"/>
      <c r="U8" s="31"/>
      <c r="V8" s="31"/>
      <c r="W8" s="31"/>
      <c r="X8" s="31"/>
      <c r="Y8" s="31">
        <f t="shared" si="4"/>
        <v>0</v>
      </c>
      <c r="Z8" s="32">
        <f>SUM(Y8,S8,M8,G8)</f>
        <v>0</v>
      </c>
    </row>
    <row r="9" ht="14.25" customHeight="1">
      <c r="A9" s="33"/>
      <c r="B9" s="80" t="s">
        <v>64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8"/>
      <c r="Z9" s="81">
        <f>SUM(Z6,Z7,Z8)</f>
        <v>0</v>
      </c>
    </row>
    <row r="10" ht="14.25" customHeight="1">
      <c r="A10" s="27" t="s">
        <v>16</v>
      </c>
      <c r="B10" s="28">
        <v>1.0</v>
      </c>
      <c r="C10" s="28">
        <v>2.0</v>
      </c>
      <c r="D10" s="28">
        <v>3.0</v>
      </c>
      <c r="E10" s="28">
        <v>4.0</v>
      </c>
      <c r="F10" s="28">
        <v>5.0</v>
      </c>
      <c r="G10" s="28" t="s">
        <v>11</v>
      </c>
      <c r="H10" s="28">
        <v>1.0</v>
      </c>
      <c r="I10" s="28">
        <v>2.0</v>
      </c>
      <c r="J10" s="28">
        <v>3.0</v>
      </c>
      <c r="K10" s="28">
        <v>4.0</v>
      </c>
      <c r="L10" s="28">
        <v>5.0</v>
      </c>
      <c r="M10" s="28" t="s">
        <v>11</v>
      </c>
      <c r="N10" s="28">
        <v>1.0</v>
      </c>
      <c r="O10" s="28">
        <v>2.0</v>
      </c>
      <c r="P10" s="28">
        <v>3.0</v>
      </c>
      <c r="Q10" s="28">
        <v>4.0</v>
      </c>
      <c r="R10" s="28">
        <v>5.0</v>
      </c>
      <c r="S10" s="28" t="s">
        <v>11</v>
      </c>
      <c r="T10" s="28">
        <v>1.0</v>
      </c>
      <c r="U10" s="28">
        <v>2.0</v>
      </c>
      <c r="V10" s="28">
        <v>3.0</v>
      </c>
      <c r="W10" s="28">
        <v>4.0</v>
      </c>
      <c r="X10" s="28">
        <v>5.0</v>
      </c>
      <c r="Y10" s="28" t="s">
        <v>11</v>
      </c>
      <c r="Z10" s="82" t="s">
        <v>6</v>
      </c>
    </row>
    <row r="11" ht="14.25" customHeight="1">
      <c r="A11" s="31"/>
      <c r="B11" s="31"/>
      <c r="C11" s="31"/>
      <c r="D11" s="31"/>
      <c r="E11" s="31"/>
      <c r="F11" s="31"/>
      <c r="G11" s="31">
        <f t="shared" ref="G11:G13" si="5">SUM(B11:F11)</f>
        <v>0</v>
      </c>
      <c r="H11" s="31"/>
      <c r="I11" s="31"/>
      <c r="J11" s="31"/>
      <c r="K11" s="31"/>
      <c r="L11" s="31"/>
      <c r="M11" s="31">
        <f t="shared" ref="M11:M13" si="6">SUM(H11:L11)</f>
        <v>0</v>
      </c>
      <c r="N11" s="31"/>
      <c r="O11" s="31"/>
      <c r="P11" s="31"/>
      <c r="Q11" s="31"/>
      <c r="R11" s="31"/>
      <c r="S11" s="31">
        <f t="shared" ref="S11:S13" si="7">SUM(N11:R11)</f>
        <v>0</v>
      </c>
      <c r="T11" s="31"/>
      <c r="U11" s="31"/>
      <c r="V11" s="31"/>
      <c r="W11" s="31"/>
      <c r="X11" s="31"/>
      <c r="Y11" s="31">
        <f t="shared" ref="Y11:Y13" si="8">SUM(T11:X11)</f>
        <v>0</v>
      </c>
      <c r="Z11" s="32">
        <f>SUM(Y11,S11,M11,G11)</f>
        <v>0</v>
      </c>
    </row>
    <row r="12" ht="14.25" customHeight="1">
      <c r="A12" s="31"/>
      <c r="B12" s="31"/>
      <c r="C12" s="31"/>
      <c r="D12" s="31"/>
      <c r="E12" s="31"/>
      <c r="F12" s="31"/>
      <c r="G12" s="31">
        <f t="shared" si="5"/>
        <v>0</v>
      </c>
      <c r="H12" s="31"/>
      <c r="I12" s="31"/>
      <c r="J12" s="31"/>
      <c r="K12" s="31"/>
      <c r="L12" s="31"/>
      <c r="M12" s="31">
        <f t="shared" si="6"/>
        <v>0</v>
      </c>
      <c r="N12" s="31"/>
      <c r="O12" s="31"/>
      <c r="P12" s="31"/>
      <c r="Q12" s="31"/>
      <c r="R12" s="31"/>
      <c r="S12" s="31">
        <f t="shared" si="7"/>
        <v>0</v>
      </c>
      <c r="T12" s="31"/>
      <c r="U12" s="31"/>
      <c r="V12" s="31"/>
      <c r="W12" s="31"/>
      <c r="X12" s="31"/>
      <c r="Y12" s="31">
        <f t="shared" si="8"/>
        <v>0</v>
      </c>
      <c r="Z12" s="32">
        <f t="shared" ref="Z12:Z13" si="9">SUM(G12,M12,S12,Y12)</f>
        <v>0</v>
      </c>
    </row>
    <row r="13" ht="14.25" customHeight="1">
      <c r="A13" s="31"/>
      <c r="B13" s="31"/>
      <c r="C13" s="31"/>
      <c r="D13" s="31"/>
      <c r="E13" s="31"/>
      <c r="F13" s="31"/>
      <c r="G13" s="31">
        <f t="shared" si="5"/>
        <v>0</v>
      </c>
      <c r="H13" s="31"/>
      <c r="I13" s="31"/>
      <c r="J13" s="31"/>
      <c r="K13" s="31"/>
      <c r="L13" s="31"/>
      <c r="M13" s="31">
        <f t="shared" si="6"/>
        <v>0</v>
      </c>
      <c r="N13" s="31"/>
      <c r="O13" s="31"/>
      <c r="P13" s="31"/>
      <c r="Q13" s="31"/>
      <c r="R13" s="31"/>
      <c r="S13" s="31">
        <f t="shared" si="7"/>
        <v>0</v>
      </c>
      <c r="T13" s="31"/>
      <c r="U13" s="31"/>
      <c r="V13" s="31"/>
      <c r="W13" s="31"/>
      <c r="X13" s="31"/>
      <c r="Y13" s="31">
        <f t="shared" si="8"/>
        <v>0</v>
      </c>
      <c r="Z13" s="32">
        <f t="shared" si="9"/>
        <v>0</v>
      </c>
    </row>
    <row r="14" ht="14.25" customHeight="1">
      <c r="A14" s="33"/>
      <c r="B14" s="80" t="s">
        <v>64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8"/>
      <c r="Z14" s="81">
        <f>SUM(Z11,Z12,Z13)</f>
        <v>0</v>
      </c>
    </row>
    <row r="15" ht="14.25" customHeight="1">
      <c r="A15" s="27" t="s">
        <v>20</v>
      </c>
      <c r="B15" s="28">
        <v>1.0</v>
      </c>
      <c r="C15" s="28">
        <v>2.0</v>
      </c>
      <c r="D15" s="28">
        <v>3.0</v>
      </c>
      <c r="E15" s="28">
        <v>4.0</v>
      </c>
      <c r="F15" s="28">
        <v>5.0</v>
      </c>
      <c r="G15" s="28" t="s">
        <v>11</v>
      </c>
      <c r="H15" s="28">
        <v>1.0</v>
      </c>
      <c r="I15" s="28">
        <v>2.0</v>
      </c>
      <c r="J15" s="28">
        <v>3.0</v>
      </c>
      <c r="K15" s="28">
        <v>4.0</v>
      </c>
      <c r="L15" s="28">
        <v>5.0</v>
      </c>
      <c r="M15" s="28" t="s">
        <v>11</v>
      </c>
      <c r="N15" s="28">
        <v>1.0</v>
      </c>
      <c r="O15" s="28">
        <v>2.0</v>
      </c>
      <c r="P15" s="28">
        <v>3.0</v>
      </c>
      <c r="Q15" s="28">
        <v>4.0</v>
      </c>
      <c r="R15" s="28">
        <v>5.0</v>
      </c>
      <c r="S15" s="28" t="s">
        <v>11</v>
      </c>
      <c r="T15" s="28">
        <v>1.0</v>
      </c>
      <c r="U15" s="28">
        <v>2.0</v>
      </c>
      <c r="V15" s="28">
        <v>3.0</v>
      </c>
      <c r="W15" s="28">
        <v>4.0</v>
      </c>
      <c r="X15" s="28">
        <v>5.0</v>
      </c>
      <c r="Y15" s="28" t="s">
        <v>11</v>
      </c>
      <c r="Z15" s="82" t="s">
        <v>6</v>
      </c>
    </row>
    <row r="16" ht="14.25" customHeight="1">
      <c r="A16" s="31"/>
      <c r="B16" s="31"/>
      <c r="C16" s="31"/>
      <c r="D16" s="31"/>
      <c r="E16" s="31"/>
      <c r="F16" s="31"/>
      <c r="G16" s="31">
        <f t="shared" ref="G16:G18" si="10">SUM(B16:F16)</f>
        <v>0</v>
      </c>
      <c r="H16" s="31"/>
      <c r="I16" s="31"/>
      <c r="J16" s="31"/>
      <c r="K16" s="31"/>
      <c r="L16" s="31"/>
      <c r="M16" s="31">
        <f t="shared" ref="M16:M18" si="11">SUM(H16:L16)</f>
        <v>0</v>
      </c>
      <c r="N16" s="31"/>
      <c r="O16" s="31"/>
      <c r="P16" s="31"/>
      <c r="Q16" s="31"/>
      <c r="R16" s="31"/>
      <c r="S16" s="31">
        <f t="shared" ref="S16:S18" si="12">SUM(N16:R16)</f>
        <v>0</v>
      </c>
      <c r="T16" s="31"/>
      <c r="U16" s="31"/>
      <c r="V16" s="31"/>
      <c r="W16" s="31"/>
      <c r="X16" s="31"/>
      <c r="Y16" s="31">
        <f t="shared" ref="Y16:Y18" si="13">SUM(T16:X16)</f>
        <v>0</v>
      </c>
      <c r="Z16" s="32">
        <f>SUM(Y16,S16,M16,G16)</f>
        <v>0</v>
      </c>
    </row>
    <row r="17" ht="14.25" customHeight="1">
      <c r="A17" s="31"/>
      <c r="B17" s="31"/>
      <c r="C17" s="31"/>
      <c r="D17" s="31"/>
      <c r="E17" s="31"/>
      <c r="F17" s="31"/>
      <c r="G17" s="31">
        <f t="shared" si="10"/>
        <v>0</v>
      </c>
      <c r="H17" s="31"/>
      <c r="I17" s="31"/>
      <c r="J17" s="31"/>
      <c r="K17" s="31"/>
      <c r="L17" s="31"/>
      <c r="M17" s="31">
        <f t="shared" si="11"/>
        <v>0</v>
      </c>
      <c r="N17" s="31"/>
      <c r="O17" s="31"/>
      <c r="P17" s="31"/>
      <c r="Q17" s="31"/>
      <c r="R17" s="31"/>
      <c r="S17" s="31">
        <f t="shared" si="12"/>
        <v>0</v>
      </c>
      <c r="T17" s="31"/>
      <c r="U17" s="31"/>
      <c r="V17" s="31"/>
      <c r="W17" s="31"/>
      <c r="X17" s="31"/>
      <c r="Y17" s="31">
        <f t="shared" si="13"/>
        <v>0</v>
      </c>
      <c r="Z17" s="32">
        <f t="shared" ref="Z17:Z18" si="14">SUM(,G17,M17,S17,Y17)</f>
        <v>0</v>
      </c>
    </row>
    <row r="18" ht="14.25" customHeight="1">
      <c r="A18" s="31"/>
      <c r="B18" s="31"/>
      <c r="C18" s="31"/>
      <c r="D18" s="31"/>
      <c r="E18" s="31"/>
      <c r="F18" s="31"/>
      <c r="G18" s="31">
        <f t="shared" si="10"/>
        <v>0</v>
      </c>
      <c r="H18" s="31"/>
      <c r="I18" s="31"/>
      <c r="J18" s="31"/>
      <c r="K18" s="31"/>
      <c r="L18" s="31"/>
      <c r="M18" s="31">
        <f t="shared" si="11"/>
        <v>0</v>
      </c>
      <c r="N18" s="31"/>
      <c r="O18" s="31"/>
      <c r="P18" s="31"/>
      <c r="Q18" s="31"/>
      <c r="R18" s="31"/>
      <c r="S18" s="31">
        <f t="shared" si="12"/>
        <v>0</v>
      </c>
      <c r="T18" s="31"/>
      <c r="U18" s="31"/>
      <c r="V18" s="31"/>
      <c r="W18" s="31"/>
      <c r="X18" s="31"/>
      <c r="Y18" s="31">
        <f t="shared" si="13"/>
        <v>0</v>
      </c>
      <c r="Z18" s="32">
        <f t="shared" si="14"/>
        <v>0</v>
      </c>
    </row>
    <row r="19" ht="14.25" customHeight="1">
      <c r="A19" s="33"/>
      <c r="B19" s="80" t="s">
        <v>64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8"/>
      <c r="Z19" s="81">
        <f>SUM(Z16,Z17,Z18)</f>
        <v>0</v>
      </c>
    </row>
    <row r="20" ht="14.25" customHeight="1">
      <c r="A20" s="27" t="s">
        <v>79</v>
      </c>
      <c r="B20" s="28">
        <v>1.0</v>
      </c>
      <c r="C20" s="28">
        <v>2.0</v>
      </c>
      <c r="D20" s="28">
        <v>3.0</v>
      </c>
      <c r="E20" s="28">
        <v>4.0</v>
      </c>
      <c r="F20" s="28">
        <v>5.0</v>
      </c>
      <c r="G20" s="28" t="s">
        <v>11</v>
      </c>
      <c r="H20" s="28">
        <v>1.0</v>
      </c>
      <c r="I20" s="28">
        <v>2.0</v>
      </c>
      <c r="J20" s="28">
        <v>3.0</v>
      </c>
      <c r="K20" s="28">
        <v>4.0</v>
      </c>
      <c r="L20" s="28">
        <v>5.0</v>
      </c>
      <c r="M20" s="28" t="s">
        <v>11</v>
      </c>
      <c r="N20" s="28">
        <v>1.0</v>
      </c>
      <c r="O20" s="28">
        <v>2.0</v>
      </c>
      <c r="P20" s="28">
        <v>3.0</v>
      </c>
      <c r="Q20" s="28">
        <v>4.0</v>
      </c>
      <c r="R20" s="28">
        <v>5.0</v>
      </c>
      <c r="S20" s="28" t="s">
        <v>11</v>
      </c>
      <c r="T20" s="28">
        <v>1.0</v>
      </c>
      <c r="U20" s="28">
        <v>2.0</v>
      </c>
      <c r="V20" s="28">
        <v>3.0</v>
      </c>
      <c r="W20" s="28">
        <v>4.0</v>
      </c>
      <c r="X20" s="28">
        <v>5.0</v>
      </c>
      <c r="Y20" s="28" t="s">
        <v>11</v>
      </c>
      <c r="Z20" s="82" t="s">
        <v>6</v>
      </c>
    </row>
    <row r="21" ht="14.25" customHeight="1">
      <c r="A21" s="31"/>
      <c r="B21" s="31"/>
      <c r="C21" s="31"/>
      <c r="D21" s="31"/>
      <c r="E21" s="31"/>
      <c r="F21" s="31"/>
      <c r="G21" s="31">
        <f t="shared" ref="G21:G23" si="15">SUM(B21:F21)</f>
        <v>0</v>
      </c>
      <c r="H21" s="31"/>
      <c r="I21" s="31"/>
      <c r="J21" s="31"/>
      <c r="K21" s="31"/>
      <c r="L21" s="31"/>
      <c r="M21" s="31">
        <f t="shared" ref="M21:M23" si="16">SUM(H21:L21)</f>
        <v>0</v>
      </c>
      <c r="N21" s="31"/>
      <c r="O21" s="31"/>
      <c r="P21" s="31"/>
      <c r="Q21" s="31"/>
      <c r="R21" s="31"/>
      <c r="S21" s="31">
        <f t="shared" ref="S21:S23" si="17">SUM(N21:R21)</f>
        <v>0</v>
      </c>
      <c r="T21" s="31"/>
      <c r="U21" s="31"/>
      <c r="V21" s="31"/>
      <c r="W21" s="31"/>
      <c r="X21" s="31"/>
      <c r="Y21" s="31">
        <f t="shared" ref="Y21:Y23" si="18">SUM(T21:X21)</f>
        <v>0</v>
      </c>
      <c r="Z21" s="32">
        <f>SUM(Y21,S21,M21,G21)</f>
        <v>0</v>
      </c>
    </row>
    <row r="22" ht="14.25" customHeight="1">
      <c r="A22" s="31"/>
      <c r="B22" s="31"/>
      <c r="C22" s="31"/>
      <c r="D22" s="31"/>
      <c r="E22" s="31"/>
      <c r="F22" s="31"/>
      <c r="G22" s="31">
        <f t="shared" si="15"/>
        <v>0</v>
      </c>
      <c r="H22" s="31"/>
      <c r="I22" s="31"/>
      <c r="J22" s="31"/>
      <c r="K22" s="31"/>
      <c r="L22" s="31"/>
      <c r="M22" s="31">
        <f t="shared" si="16"/>
        <v>0</v>
      </c>
      <c r="N22" s="31"/>
      <c r="O22" s="31"/>
      <c r="P22" s="31"/>
      <c r="Q22" s="31"/>
      <c r="R22" s="31"/>
      <c r="S22" s="31">
        <f t="shared" si="17"/>
        <v>0</v>
      </c>
      <c r="T22" s="31"/>
      <c r="U22" s="31"/>
      <c r="V22" s="31"/>
      <c r="W22" s="31"/>
      <c r="X22" s="31"/>
      <c r="Y22" s="31">
        <f t="shared" si="18"/>
        <v>0</v>
      </c>
      <c r="Z22" s="32">
        <f t="shared" ref="Z22:Z23" si="19">SUM(G22,M22,S22,Y22)</f>
        <v>0</v>
      </c>
    </row>
    <row r="23" ht="14.25" customHeight="1">
      <c r="A23" s="31"/>
      <c r="B23" s="31"/>
      <c r="C23" s="31"/>
      <c r="D23" s="31"/>
      <c r="E23" s="31"/>
      <c r="F23" s="31"/>
      <c r="G23" s="31">
        <f t="shared" si="15"/>
        <v>0</v>
      </c>
      <c r="H23" s="31"/>
      <c r="I23" s="31"/>
      <c r="J23" s="31"/>
      <c r="K23" s="31"/>
      <c r="L23" s="31"/>
      <c r="M23" s="31">
        <f t="shared" si="16"/>
        <v>0</v>
      </c>
      <c r="N23" s="31"/>
      <c r="O23" s="31"/>
      <c r="P23" s="31"/>
      <c r="Q23" s="31"/>
      <c r="R23" s="31"/>
      <c r="S23" s="31">
        <f t="shared" si="17"/>
        <v>0</v>
      </c>
      <c r="T23" s="31"/>
      <c r="U23" s="31"/>
      <c r="V23" s="31"/>
      <c r="W23" s="31"/>
      <c r="X23" s="31"/>
      <c r="Y23" s="31">
        <f t="shared" si="18"/>
        <v>0</v>
      </c>
      <c r="Z23" s="32">
        <f t="shared" si="19"/>
        <v>0</v>
      </c>
    </row>
    <row r="24" ht="14.25" customHeight="1">
      <c r="A24" s="33"/>
      <c r="B24" s="80" t="s">
        <v>64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8"/>
      <c r="Z24" s="86">
        <f>SUM(Z21,Z22,Z23)</f>
        <v>0</v>
      </c>
    </row>
    <row r="25" ht="14.25" customHeight="1"/>
    <row r="26" ht="14.25" customHeight="1"/>
    <row r="27" ht="14.25" customHeight="1">
      <c r="C27" s="57"/>
      <c r="D27" s="57"/>
      <c r="E27" s="57"/>
      <c r="F27" s="57"/>
      <c r="G27" s="57"/>
      <c r="H27" s="56" t="s">
        <v>29</v>
      </c>
      <c r="I27" s="57"/>
      <c r="J27" s="57"/>
      <c r="K27" s="57"/>
      <c r="L27" s="57"/>
      <c r="M27" s="57"/>
      <c r="N27" s="57"/>
      <c r="O27" s="57"/>
    </row>
    <row r="28" ht="14.25" customHeight="1">
      <c r="C28" s="57"/>
      <c r="D28" s="57"/>
      <c r="E28" s="57"/>
      <c r="F28" s="57"/>
      <c r="G28" s="57"/>
      <c r="H28" s="57"/>
      <c r="I28" s="56" t="s">
        <v>30</v>
      </c>
      <c r="J28" s="57"/>
      <c r="K28" s="57"/>
      <c r="L28" s="57"/>
      <c r="M28" s="57"/>
      <c r="N28" s="57"/>
      <c r="O28" s="57"/>
    </row>
    <row r="29" ht="14.25" customHeight="1">
      <c r="C29" s="57"/>
      <c r="D29" s="57"/>
      <c r="E29" s="57"/>
      <c r="F29" s="57"/>
      <c r="I29" s="56" t="s">
        <v>31</v>
      </c>
      <c r="J29" s="57"/>
      <c r="K29" s="57"/>
      <c r="L29" s="57"/>
      <c r="M29" s="57"/>
      <c r="N29" s="57"/>
      <c r="O29" s="57"/>
      <c r="P29" s="57"/>
      <c r="Q29" s="57"/>
      <c r="R29" s="101"/>
      <c r="S29" s="101"/>
      <c r="T29" s="101"/>
      <c r="U29" s="101"/>
    </row>
    <row r="30" ht="14.25" customHeight="1">
      <c r="C30" s="57"/>
      <c r="D30" s="57"/>
      <c r="K30" s="58"/>
      <c r="L30" s="58"/>
      <c r="M30" s="58"/>
      <c r="N30" s="59" t="s">
        <v>32</v>
      </c>
      <c r="O30" s="58"/>
      <c r="P30" s="58"/>
      <c r="Q30" s="58"/>
      <c r="R30" s="58"/>
    </row>
    <row r="31" ht="14.25" customHeight="1">
      <c r="H31" s="87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5">
    <mergeCell ref="H3:M4"/>
    <mergeCell ref="N3:S4"/>
    <mergeCell ref="T3:Y4"/>
    <mergeCell ref="Z3:Z4"/>
    <mergeCell ref="B9:Y9"/>
    <mergeCell ref="B14:Y14"/>
    <mergeCell ref="B19:Y19"/>
    <mergeCell ref="B24:Y24"/>
    <mergeCell ref="A1:Y1"/>
    <mergeCell ref="A2:A4"/>
    <mergeCell ref="B2:G2"/>
    <mergeCell ref="H2:M2"/>
    <mergeCell ref="N2:S2"/>
    <mergeCell ref="T2:Y2"/>
    <mergeCell ref="B3:G4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2020-10-30T09:21:00Z</dcterms:created>
  <dc:creator>Acer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