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shih/Documents/GitHub/Leo-Shih-RMGH-Quantitative-Final/RMGH_Quant_Final/"/>
    </mc:Choice>
  </mc:AlternateContent>
  <xr:revisionPtr revIDLastSave="0" documentId="13_ncr:1_{539E48E1-E0B8-3D43-8748-DC2CC9D0D031}" xr6:coauthVersionLast="47" xr6:coauthVersionMax="47" xr10:uidLastSave="{00000000-0000-0000-0000-000000000000}"/>
  <bookViews>
    <workbookView xWindow="19400" yWindow="0" windowWidth="19000" windowHeight="21600" activeTab="1" xr2:uid="{7A23D964-2A2A-C945-897F-A9039A99928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J3" i="2"/>
  <c r="J4" i="2"/>
  <c r="J5" i="2"/>
  <c r="J6" i="2"/>
  <c r="J7" i="2"/>
  <c r="J8" i="2"/>
  <c r="J9" i="2"/>
  <c r="J10" i="2"/>
  <c r="J11" i="2"/>
  <c r="I4" i="2"/>
  <c r="I5" i="2"/>
  <c r="I6" i="2"/>
  <c r="I7" i="2"/>
  <c r="I8" i="2"/>
  <c r="I9" i="2"/>
  <c r="I10" i="2"/>
  <c r="I11" i="2"/>
  <c r="I3" i="2"/>
</calcChain>
</file>

<file path=xl/sharedStrings.xml><?xml version="1.0" encoding="utf-8"?>
<sst xmlns="http://schemas.openxmlformats.org/spreadsheetml/2006/main" count="82" uniqueCount="26">
  <si>
    <t>F-Statistic</t>
  </si>
  <si>
    <t>p</t>
  </si>
  <si>
    <t>Sex</t>
  </si>
  <si>
    <t>Social Support</t>
  </si>
  <si>
    <t>HH Income</t>
  </si>
  <si>
    <t>Marriage Status</t>
  </si>
  <si>
    <t>Education</t>
  </si>
  <si>
    <t>Work Satisfaction</t>
  </si>
  <si>
    <t>Religious Import</t>
  </si>
  <si>
    <t>Variable</t>
  </si>
  <si>
    <t>T-Statistic</t>
  </si>
  <si>
    <t>CI</t>
  </si>
  <si>
    <t>Ment. Health</t>
  </si>
  <si>
    <t>Phys. Health</t>
  </si>
  <si>
    <t>0.169, 0.246</t>
  </si>
  <si>
    <t>0.072, 0.151</t>
  </si>
  <si>
    <t>0.468, 0.528</t>
  </si>
  <si>
    <t>0.4, 0.465</t>
  </si>
  <si>
    <t>t-value</t>
  </si>
  <si>
    <t>Happiness</t>
  </si>
  <si>
    <t>Mental Health</t>
  </si>
  <si>
    <t>Physical Health</t>
  </si>
  <si>
    <t>Estimate</t>
  </si>
  <si>
    <t>Std.Error</t>
  </si>
  <si>
    <t>Sleep (Hrs)</t>
  </si>
  <si>
    <t>Age (Yrs)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</si>
</sst>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1" fillId="0" borderId="0" xfId="0" applyFont="1" applyBorder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/>
    <xf numFmtId="0" fontId="3" fillId="0" borderId="0" xfId="0" applyFont="1"/>
    <xf numFmtId="11" fontId="3" fillId="0" borderId="0" xfId="0" applyNumberFormat="1" applyFont="1"/>
    <xf numFmtId="0" fontId="3" fillId="0" borderId="1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FD91-E163-4B4E-A58A-09AC86BCD969}">
  <dimension ref="A2:K13"/>
  <sheetViews>
    <sheetView zoomScale="92" workbookViewId="0">
      <selection activeCell="C28" sqref="C28"/>
    </sheetView>
  </sheetViews>
  <sheetFormatPr baseColWidth="10" defaultRowHeight="16" x14ac:dyDescent="0.2"/>
  <cols>
    <col min="2" max="2" width="11.6640625" bestFit="1" customWidth="1"/>
    <col min="4" max="4" width="12.1640625" bestFit="1" customWidth="1"/>
    <col min="7" max="7" width="15.33203125" bestFit="1" customWidth="1"/>
  </cols>
  <sheetData>
    <row r="2" spans="1:11" x14ac:dyDescent="0.2">
      <c r="A2" s="1"/>
      <c r="B2" s="3"/>
      <c r="C2" s="1"/>
      <c r="D2" s="1"/>
      <c r="E2" s="1"/>
      <c r="F2" s="1"/>
      <c r="G2" s="1"/>
      <c r="H2" s="1"/>
      <c r="I2" s="1"/>
    </row>
    <row r="3" spans="1:11" x14ac:dyDescent="0.2">
      <c r="A3" s="1"/>
      <c r="B3" s="4" t="s">
        <v>9</v>
      </c>
      <c r="C3" s="4" t="s">
        <v>10</v>
      </c>
      <c r="D3" s="6" t="s">
        <v>11</v>
      </c>
      <c r="E3" s="5" t="s">
        <v>1</v>
      </c>
      <c r="F3" s="1"/>
      <c r="G3" s="4" t="s">
        <v>9</v>
      </c>
      <c r="H3" s="4" t="s">
        <v>0</v>
      </c>
      <c r="I3" s="5" t="s">
        <v>1</v>
      </c>
      <c r="K3" s="7"/>
    </row>
    <row r="4" spans="1:11" x14ac:dyDescent="0.2">
      <c r="A4" s="1"/>
      <c r="B4" s="1" t="s">
        <v>24</v>
      </c>
      <c r="C4" s="1">
        <v>10.37</v>
      </c>
      <c r="D4" s="1" t="s">
        <v>14</v>
      </c>
      <c r="E4" s="2">
        <v>1.13497859036524E-24</v>
      </c>
      <c r="F4" s="1"/>
      <c r="G4" s="1" t="s">
        <v>2</v>
      </c>
      <c r="H4" s="1">
        <v>42.951999999999998</v>
      </c>
      <c r="I4" s="2">
        <v>6.8588161343635704E-11</v>
      </c>
      <c r="K4" s="7"/>
    </row>
    <row r="5" spans="1:11" x14ac:dyDescent="0.2">
      <c r="A5" s="1"/>
      <c r="B5" s="1" t="s">
        <v>25</v>
      </c>
      <c r="C5" s="1">
        <v>5.4790000000000001</v>
      </c>
      <c r="D5" s="1" t="s">
        <v>15</v>
      </c>
      <c r="E5" s="2">
        <v>4.7221783782749001E-8</v>
      </c>
      <c r="F5" s="1"/>
      <c r="G5" s="1" t="s">
        <v>3</v>
      </c>
      <c r="H5" s="1">
        <v>95.058000000000007</v>
      </c>
      <c r="I5" s="2">
        <v>4.7638006950309198E-22</v>
      </c>
      <c r="K5" s="7"/>
    </row>
    <row r="6" spans="1:11" x14ac:dyDescent="0.2">
      <c r="A6" s="1"/>
      <c r="B6" s="1" t="s">
        <v>12</v>
      </c>
      <c r="C6" s="1">
        <v>28.038</v>
      </c>
      <c r="D6" s="1" t="s">
        <v>16</v>
      </c>
      <c r="E6" s="2">
        <v>1.15070425498776E-149</v>
      </c>
      <c r="F6" s="1"/>
      <c r="G6" s="1" t="s">
        <v>4</v>
      </c>
      <c r="H6" s="1">
        <v>124.114</v>
      </c>
      <c r="I6" s="2">
        <v>3.9125513209320401E-28</v>
      </c>
      <c r="K6" s="7"/>
    </row>
    <row r="7" spans="1:11" x14ac:dyDescent="0.2">
      <c r="A7" s="1"/>
      <c r="B7" s="1" t="s">
        <v>13</v>
      </c>
      <c r="C7" s="1">
        <v>23.420999999999999</v>
      </c>
      <c r="D7" s="1" t="s">
        <v>17</v>
      </c>
      <c r="E7" s="2">
        <v>2.6010496007635901E-109</v>
      </c>
      <c r="F7" s="1"/>
      <c r="G7" s="1" t="s">
        <v>5</v>
      </c>
      <c r="H7" s="1">
        <v>139.31100000000001</v>
      </c>
      <c r="I7" s="2">
        <v>2.7706422164517701E-31</v>
      </c>
      <c r="K7" s="7"/>
    </row>
    <row r="8" spans="1:11" x14ac:dyDescent="0.2">
      <c r="A8" s="1"/>
      <c r="B8" s="1"/>
      <c r="C8" s="1"/>
      <c r="D8" s="1"/>
      <c r="E8" s="1"/>
      <c r="F8" s="1"/>
      <c r="G8" s="1" t="s">
        <v>6</v>
      </c>
      <c r="H8" s="1">
        <v>91.481999999999999</v>
      </c>
      <c r="I8" s="2">
        <v>2.70934729414239E-21</v>
      </c>
      <c r="K8" s="7"/>
    </row>
    <row r="9" spans="1:11" x14ac:dyDescent="0.2">
      <c r="A9" s="1"/>
      <c r="B9" s="1"/>
      <c r="C9" s="1"/>
      <c r="D9" s="1"/>
      <c r="E9" s="1"/>
      <c r="F9" s="1"/>
      <c r="G9" s="1" t="s">
        <v>8</v>
      </c>
      <c r="H9" s="1">
        <v>99.855000000000004</v>
      </c>
      <c r="I9" s="2">
        <v>4.6494662283309201E-23</v>
      </c>
      <c r="K9" s="7"/>
    </row>
    <row r="10" spans="1:11" x14ac:dyDescent="0.2">
      <c r="A10" s="1"/>
      <c r="B10" s="1"/>
      <c r="C10" s="1"/>
      <c r="D10" s="1"/>
      <c r="E10" s="1"/>
      <c r="F10" s="1"/>
      <c r="G10" s="1" t="s">
        <v>7</v>
      </c>
      <c r="H10" s="1">
        <v>135.02600000000001</v>
      </c>
      <c r="I10" s="2">
        <v>2.1309319510853299E-30</v>
      </c>
      <c r="K10" s="7"/>
    </row>
    <row r="11" spans="1:11" x14ac:dyDescent="0.2">
      <c r="K11" s="7"/>
    </row>
    <row r="12" spans="1:11" x14ac:dyDescent="0.2">
      <c r="K12" s="7"/>
    </row>
    <row r="13" spans="1:11" x14ac:dyDescent="0.2">
      <c r="K13" s="7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63BB-F02F-D045-85AF-0C0BC7BD4412}">
  <dimension ref="B1:L35"/>
  <sheetViews>
    <sheetView tabSelected="1" topLeftCell="B1" workbookViewId="0">
      <selection activeCell="I25" sqref="I25"/>
    </sheetView>
  </sheetViews>
  <sheetFormatPr baseColWidth="10" defaultRowHeight="16" x14ac:dyDescent="0.2"/>
  <cols>
    <col min="1" max="1" width="10.83203125" style="1"/>
    <col min="2" max="2" width="20.1640625" style="1" bestFit="1" customWidth="1"/>
    <col min="3" max="7" width="10.83203125" style="1"/>
    <col min="8" max="8" width="15.33203125" style="1" bestFit="1" customWidth="1"/>
    <col min="9" max="9" width="7.83203125" style="1" bestFit="1" customWidth="1"/>
    <col min="10" max="10" width="8.5" style="1" bestFit="1" customWidth="1"/>
    <col min="11" max="11" width="6.83203125" style="1" bestFit="1" customWidth="1"/>
    <col min="12" max="12" width="11.1640625" style="1" bestFit="1" customWidth="1"/>
    <col min="13" max="16384" width="10.83203125" style="1"/>
  </cols>
  <sheetData>
    <row r="1" spans="2:12" s="1" customFormat="1" x14ac:dyDescent="0.2">
      <c r="B1" s="3" t="s">
        <v>19</v>
      </c>
      <c r="H1" s="3" t="s">
        <v>19</v>
      </c>
    </row>
    <row r="2" spans="2:12" s="1" customFormat="1" x14ac:dyDescent="0.2">
      <c r="B2" s="9" t="s">
        <v>9</v>
      </c>
      <c r="C2" s="9" t="s">
        <v>22</v>
      </c>
      <c r="D2" s="9" t="s">
        <v>23</v>
      </c>
      <c r="E2" s="9" t="s">
        <v>18</v>
      </c>
      <c r="F2" s="10" t="s">
        <v>1</v>
      </c>
      <c r="H2" s="9" t="s">
        <v>9</v>
      </c>
      <c r="I2" s="9" t="s">
        <v>22</v>
      </c>
      <c r="J2" s="9" t="s">
        <v>23</v>
      </c>
      <c r="K2" s="9" t="s">
        <v>18</v>
      </c>
      <c r="L2" s="10" t="s">
        <v>1</v>
      </c>
    </row>
    <row r="3" spans="2:12" s="1" customFormat="1" x14ac:dyDescent="0.2">
      <c r="B3" s="7" t="s">
        <v>25</v>
      </c>
      <c r="C3" s="7">
        <v>-9.1625000000000005E-3</v>
      </c>
      <c r="D3" s="7">
        <v>1.1205900000000001E-3</v>
      </c>
      <c r="E3" s="7">
        <v>-8.1764793000000004</v>
      </c>
      <c r="F3" s="8">
        <v>4.7099999999999996E-16</v>
      </c>
      <c r="H3" s="7" t="s">
        <v>25</v>
      </c>
      <c r="I3" s="1">
        <f>ROUND(C3, 3)</f>
        <v>-8.9999999999999993E-3</v>
      </c>
      <c r="J3" s="1">
        <f>ROUND(D3, 3)</f>
        <v>1E-3</v>
      </c>
      <c r="K3" s="1">
        <f>ROUND(E3, 3)</f>
        <v>-8.1760000000000002</v>
      </c>
      <c r="L3" s="8">
        <v>4.7099999999999996E-16</v>
      </c>
    </row>
    <row r="4" spans="2:12" s="1" customFormat="1" x14ac:dyDescent="0.2">
      <c r="B4" s="7" t="s">
        <v>2</v>
      </c>
      <c r="C4" s="7">
        <v>0.10335389</v>
      </c>
      <c r="D4" s="7">
        <v>2.8754149999999999E-2</v>
      </c>
      <c r="E4" s="7">
        <v>3.5943989599999999</v>
      </c>
      <c r="F4" s="7">
        <v>3.3178999999999999E-4</v>
      </c>
      <c r="H4" s="7" t="s">
        <v>2</v>
      </c>
      <c r="I4" s="1">
        <f>ROUND(C4, 3)</f>
        <v>0.10299999999999999</v>
      </c>
      <c r="J4" s="1">
        <f>ROUND(D4, 3)</f>
        <v>2.9000000000000001E-2</v>
      </c>
      <c r="K4" s="1">
        <f>ROUND(E4, 3)</f>
        <v>3.5939999999999999</v>
      </c>
      <c r="L4" s="7">
        <v>3.3178999999999999E-4</v>
      </c>
    </row>
    <row r="5" spans="2:12" s="1" customFormat="1" x14ac:dyDescent="0.2">
      <c r="B5" s="7" t="s">
        <v>3</v>
      </c>
      <c r="C5" s="7">
        <v>8.4142110000000006E-2</v>
      </c>
      <c r="D5" s="7">
        <v>1.7088329999999999E-2</v>
      </c>
      <c r="E5" s="7">
        <v>4.9239521499999999</v>
      </c>
      <c r="F5" s="8">
        <v>9.0699999999999996E-7</v>
      </c>
      <c r="H5" s="7" t="s">
        <v>3</v>
      </c>
      <c r="I5" s="1">
        <f>ROUND(C5, 3)</f>
        <v>8.4000000000000005E-2</v>
      </c>
      <c r="J5" s="1">
        <f>ROUND(D5, 3)</f>
        <v>1.7000000000000001E-2</v>
      </c>
      <c r="K5" s="1">
        <f>ROUND(E5, 3)</f>
        <v>4.9240000000000004</v>
      </c>
      <c r="L5" s="8">
        <v>9.0699999999999996E-7</v>
      </c>
    </row>
    <row r="6" spans="2:12" s="1" customFormat="1" x14ac:dyDescent="0.2">
      <c r="B6" s="7" t="s">
        <v>4</v>
      </c>
      <c r="C6" s="7">
        <v>1.422527E-2</v>
      </c>
      <c r="D6" s="7">
        <v>5.4165300000000001E-3</v>
      </c>
      <c r="E6" s="7">
        <v>2.62627202</v>
      </c>
      <c r="F6" s="7">
        <v>8.6882399999999999E-3</v>
      </c>
      <c r="H6" s="7" t="s">
        <v>4</v>
      </c>
      <c r="I6" s="1">
        <f>ROUND(C6, 3)</f>
        <v>1.4E-2</v>
      </c>
      <c r="J6" s="1">
        <f>ROUND(D6, 3)</f>
        <v>5.0000000000000001E-3</v>
      </c>
      <c r="K6" s="1">
        <f>ROUND(E6, 3)</f>
        <v>2.6259999999999999</v>
      </c>
      <c r="L6" s="7">
        <v>8.6882399999999999E-3</v>
      </c>
    </row>
    <row r="7" spans="2:12" s="1" customFormat="1" x14ac:dyDescent="0.2">
      <c r="B7" s="7" t="s">
        <v>5</v>
      </c>
      <c r="C7" s="7">
        <v>0.2029668</v>
      </c>
      <c r="D7" s="7">
        <v>3.2252839999999998E-2</v>
      </c>
      <c r="E7" s="7">
        <v>6.2929893999999997</v>
      </c>
      <c r="F7" s="8">
        <v>3.7000000000000001E-10</v>
      </c>
      <c r="H7" s="7" t="s">
        <v>5</v>
      </c>
      <c r="I7" s="1">
        <f>ROUND(C7, 3)</f>
        <v>0.20300000000000001</v>
      </c>
      <c r="J7" s="1">
        <f>ROUND(D7, 3)</f>
        <v>3.2000000000000001E-2</v>
      </c>
      <c r="K7" s="1">
        <f>ROUND(E7, 3)</f>
        <v>6.2930000000000001</v>
      </c>
      <c r="L7" s="8">
        <v>3.7000000000000001E-10</v>
      </c>
    </row>
    <row r="8" spans="2:12" s="1" customFormat="1" x14ac:dyDescent="0.2">
      <c r="B8" s="7" t="s">
        <v>6</v>
      </c>
      <c r="C8" s="7">
        <v>2.7565050000000001E-2</v>
      </c>
      <c r="D8" s="7">
        <v>1.0609439999999999E-2</v>
      </c>
      <c r="E8" s="7">
        <v>2.59816263</v>
      </c>
      <c r="F8" s="7">
        <v>9.4305599999999993E-3</v>
      </c>
      <c r="H8" s="7" t="s">
        <v>6</v>
      </c>
      <c r="I8" s="1">
        <f>ROUND(C8, 3)</f>
        <v>2.8000000000000001E-2</v>
      </c>
      <c r="J8" s="1">
        <f>ROUND(D8, 3)</f>
        <v>1.0999999999999999E-2</v>
      </c>
      <c r="K8" s="1">
        <f>ROUND(E8, 3)</f>
        <v>2.5979999999999999</v>
      </c>
      <c r="L8" s="7">
        <v>9.4305599999999993E-3</v>
      </c>
    </row>
    <row r="9" spans="2:12" s="1" customFormat="1" x14ac:dyDescent="0.2">
      <c r="B9" s="7" t="s">
        <v>8</v>
      </c>
      <c r="C9" s="7">
        <v>-0.1066501</v>
      </c>
      <c r="D9" s="7">
        <v>1.313682E-2</v>
      </c>
      <c r="E9" s="7">
        <v>-8.1184165999999998</v>
      </c>
      <c r="F9" s="8">
        <v>7.5099999999999998E-16</v>
      </c>
      <c r="H9" s="7" t="s">
        <v>8</v>
      </c>
      <c r="I9" s="1">
        <f>ROUND(C9, 3)</f>
        <v>-0.107</v>
      </c>
      <c r="J9" s="1">
        <f>ROUND(D9, 3)</f>
        <v>1.2999999999999999E-2</v>
      </c>
      <c r="K9" s="1">
        <f>ROUND(E9, 3)</f>
        <v>-8.1180000000000003</v>
      </c>
      <c r="L9" s="8">
        <v>7.5099999999999998E-16</v>
      </c>
    </row>
    <row r="10" spans="2:12" s="1" customFormat="1" x14ac:dyDescent="0.2">
      <c r="B10" s="7" t="s">
        <v>7</v>
      </c>
      <c r="C10" s="7">
        <v>8.7551740000000003E-2</v>
      </c>
      <c r="D10" s="7">
        <v>1.048615E-2</v>
      </c>
      <c r="E10" s="7">
        <v>8.3492730999999996</v>
      </c>
      <c r="F10" s="8">
        <v>1.15E-16</v>
      </c>
      <c r="H10" s="7" t="s">
        <v>7</v>
      </c>
      <c r="I10" s="1">
        <f>ROUND(C10, 3)</f>
        <v>8.7999999999999995E-2</v>
      </c>
      <c r="J10" s="1">
        <f>ROUND(D10, 3)</f>
        <v>0.01</v>
      </c>
      <c r="K10" s="1">
        <f>ROUND(E10, 3)</f>
        <v>8.3490000000000002</v>
      </c>
      <c r="L10" s="8">
        <v>1.15E-16</v>
      </c>
    </row>
    <row r="11" spans="2:12" s="1" customFormat="1" x14ac:dyDescent="0.2">
      <c r="B11" s="7" t="s">
        <v>24</v>
      </c>
      <c r="C11" s="7">
        <v>4.9409380000000003E-2</v>
      </c>
      <c r="D11" s="7">
        <v>6.3670799999999998E-3</v>
      </c>
      <c r="E11" s="7">
        <v>7.7601284399999999</v>
      </c>
      <c r="F11" s="8">
        <v>1.25E-14</v>
      </c>
      <c r="H11" s="7" t="s">
        <v>24</v>
      </c>
      <c r="I11" s="1">
        <f>ROUND(C11, 3)</f>
        <v>4.9000000000000002E-2</v>
      </c>
      <c r="J11" s="1">
        <f>ROUND(D11, 3)</f>
        <v>6.0000000000000001E-3</v>
      </c>
      <c r="K11" s="1">
        <f>ROUND(E11, 3)</f>
        <v>7.76</v>
      </c>
      <c r="L11" s="8">
        <v>1.25E-14</v>
      </c>
    </row>
    <row r="13" spans="2:12" s="1" customFormat="1" x14ac:dyDescent="0.2">
      <c r="B13" s="1" t="s">
        <v>20</v>
      </c>
    </row>
    <row r="14" spans="2:12" s="1" customFormat="1" x14ac:dyDescent="0.2">
      <c r="B14" s="9" t="s">
        <v>9</v>
      </c>
      <c r="C14" s="9" t="s">
        <v>22</v>
      </c>
      <c r="D14" s="9" t="s">
        <v>23</v>
      </c>
      <c r="E14" s="9" t="s">
        <v>18</v>
      </c>
      <c r="F14" s="10" t="s">
        <v>1</v>
      </c>
    </row>
    <row r="15" spans="2:12" s="1" customFormat="1" x14ac:dyDescent="0.2">
      <c r="B15" s="7" t="s">
        <v>25</v>
      </c>
      <c r="C15" s="7">
        <v>7.9027000000000003E-3</v>
      </c>
      <c r="D15" s="7">
        <v>1.7202299999999999E-3</v>
      </c>
      <c r="E15" s="7">
        <v>4.5939812599999996</v>
      </c>
      <c r="F15" s="8">
        <v>4.5800000000000002E-6</v>
      </c>
    </row>
    <row r="16" spans="2:12" s="1" customFormat="1" x14ac:dyDescent="0.2">
      <c r="B16" s="7" t="s">
        <v>2</v>
      </c>
      <c r="C16" s="7">
        <v>0.33094604</v>
      </c>
      <c r="D16" s="7">
        <v>4.4140609999999997E-2</v>
      </c>
      <c r="E16" s="7">
        <v>7.4975407799999996</v>
      </c>
      <c r="F16" s="8">
        <v>9.1399999999999994E-14</v>
      </c>
    </row>
    <row r="17" spans="2:6" s="1" customFormat="1" x14ac:dyDescent="0.2">
      <c r="B17" s="7" t="s">
        <v>3</v>
      </c>
      <c r="C17" s="7">
        <v>3.9550969999999998E-2</v>
      </c>
      <c r="D17" s="7">
        <v>2.623236E-2</v>
      </c>
      <c r="E17" s="7">
        <v>1.50771685</v>
      </c>
      <c r="F17" s="7">
        <v>0.13176051999999999</v>
      </c>
    </row>
    <row r="18" spans="2:6" s="1" customFormat="1" x14ac:dyDescent="0.2">
      <c r="B18" s="7" t="s">
        <v>4</v>
      </c>
      <c r="C18" s="7">
        <v>2.6671340000000002E-2</v>
      </c>
      <c r="D18" s="7">
        <v>8.3149299999999999E-3</v>
      </c>
      <c r="E18" s="7">
        <v>3.2076450200000002</v>
      </c>
      <c r="F18" s="7">
        <v>1.35614E-3</v>
      </c>
    </row>
    <row r="19" spans="2:6" s="1" customFormat="1" x14ac:dyDescent="0.2">
      <c r="B19" s="7" t="s">
        <v>5</v>
      </c>
      <c r="C19" s="7">
        <v>0.21028939999999999</v>
      </c>
      <c r="D19" s="7">
        <v>4.9511470000000002E-2</v>
      </c>
      <c r="E19" s="7">
        <v>4.2472868200000002</v>
      </c>
      <c r="F19" s="8">
        <v>2.2500000000000001E-5</v>
      </c>
    </row>
    <row r="20" spans="2:6" s="1" customFormat="1" x14ac:dyDescent="0.2">
      <c r="B20" s="7" t="s">
        <v>6</v>
      </c>
      <c r="C20" s="7">
        <v>8.6429469999999994E-2</v>
      </c>
      <c r="D20" s="7">
        <v>1.6286599999999998E-2</v>
      </c>
      <c r="E20" s="7">
        <v>5.3067856200000003</v>
      </c>
      <c r="F20" s="8">
        <v>1.2200000000000001E-7</v>
      </c>
    </row>
    <row r="21" spans="2:6" s="1" customFormat="1" x14ac:dyDescent="0.2">
      <c r="B21" s="7" t="s">
        <v>8</v>
      </c>
      <c r="C21" s="7">
        <v>-0.14013919999999999</v>
      </c>
      <c r="D21" s="7">
        <v>2.0166380000000001E-2</v>
      </c>
      <c r="E21" s="7">
        <v>-6.9491502000000001</v>
      </c>
      <c r="F21" s="8">
        <v>4.7300000000000002E-12</v>
      </c>
    </row>
    <row r="22" spans="2:6" s="1" customFormat="1" x14ac:dyDescent="0.2">
      <c r="B22" s="7" t="s">
        <v>7</v>
      </c>
      <c r="C22" s="7">
        <v>0.12082502000000001</v>
      </c>
      <c r="D22" s="7">
        <v>1.609733E-2</v>
      </c>
      <c r="E22" s="7">
        <v>7.5059038500000002</v>
      </c>
      <c r="F22" s="8">
        <v>8.5900000000000005E-14</v>
      </c>
    </row>
    <row r="23" spans="2:6" s="1" customFormat="1" x14ac:dyDescent="0.2">
      <c r="B23" s="7" t="s">
        <v>24</v>
      </c>
      <c r="C23" s="7">
        <v>9.5862569999999994E-2</v>
      </c>
      <c r="D23" s="7">
        <v>9.7741300000000007E-3</v>
      </c>
      <c r="E23" s="7">
        <v>9.8077820899999999</v>
      </c>
      <c r="F23" s="8">
        <v>2.7500000000000001E-22</v>
      </c>
    </row>
    <row r="24" spans="2:6" s="1" customFormat="1" x14ac:dyDescent="0.2">
      <c r="B24" s="7"/>
    </row>
    <row r="25" spans="2:6" s="1" customFormat="1" x14ac:dyDescent="0.2">
      <c r="B25" s="1" t="s">
        <v>21</v>
      </c>
    </row>
    <row r="26" spans="2:6" s="1" customFormat="1" x14ac:dyDescent="0.2">
      <c r="B26" s="9" t="s">
        <v>9</v>
      </c>
      <c r="C26" s="9" t="s">
        <v>22</v>
      </c>
      <c r="D26" s="9" t="s">
        <v>23</v>
      </c>
      <c r="E26" s="9" t="s">
        <v>18</v>
      </c>
      <c r="F26" s="10" t="s">
        <v>1</v>
      </c>
    </row>
    <row r="27" spans="2:6" s="1" customFormat="1" x14ac:dyDescent="0.2">
      <c r="B27" s="7" t="s">
        <v>25</v>
      </c>
      <c r="C27" s="7">
        <v>-4.8176E-3</v>
      </c>
      <c r="D27" s="7">
        <v>1.65267E-3</v>
      </c>
      <c r="E27" s="7">
        <v>-2.9150090999999998</v>
      </c>
      <c r="F27" s="7">
        <v>3.5902E-3</v>
      </c>
    </row>
    <row r="28" spans="2:6" s="1" customFormat="1" x14ac:dyDescent="0.2">
      <c r="B28" s="7" t="s">
        <v>2</v>
      </c>
      <c r="C28" s="7">
        <v>0.20102457000000001</v>
      </c>
      <c r="D28" s="7">
        <v>4.2407090000000001E-2</v>
      </c>
      <c r="E28" s="7">
        <v>4.7403528499999998</v>
      </c>
      <c r="F28" s="8">
        <v>2.26E-6</v>
      </c>
    </row>
    <row r="29" spans="2:6" s="1" customFormat="1" x14ac:dyDescent="0.2">
      <c r="B29" s="7" t="s">
        <v>3</v>
      </c>
      <c r="C29" s="7">
        <v>2.526368E-2</v>
      </c>
      <c r="D29" s="7">
        <v>2.5202140000000001E-2</v>
      </c>
      <c r="E29" s="7">
        <v>1.00244175</v>
      </c>
      <c r="F29" s="7">
        <v>0.31623279999999998</v>
      </c>
    </row>
    <row r="30" spans="2:6" s="1" customFormat="1" x14ac:dyDescent="0.2">
      <c r="B30" s="7" t="s">
        <v>4</v>
      </c>
      <c r="C30" s="7">
        <v>4.240273E-2</v>
      </c>
      <c r="D30" s="7">
        <v>7.9883799999999998E-3</v>
      </c>
      <c r="E30" s="7">
        <v>5.3080512400000002</v>
      </c>
      <c r="F30" s="8">
        <v>1.2100000000000001E-7</v>
      </c>
    </row>
    <row r="31" spans="2:6" s="1" customFormat="1" x14ac:dyDescent="0.2">
      <c r="B31" s="7" t="s">
        <v>5</v>
      </c>
      <c r="C31" s="7">
        <v>8.5859939999999996E-2</v>
      </c>
      <c r="D31" s="7">
        <v>4.7567020000000002E-2</v>
      </c>
      <c r="E31" s="7">
        <v>1.8050309899999999</v>
      </c>
      <c r="F31" s="7">
        <v>7.1196919999999997E-2</v>
      </c>
    </row>
    <row r="32" spans="2:6" s="1" customFormat="1" x14ac:dyDescent="0.2">
      <c r="B32" s="7" t="s">
        <v>6</v>
      </c>
      <c r="C32" s="7">
        <v>0.11636033</v>
      </c>
      <c r="D32" s="7">
        <v>1.5646980000000001E-2</v>
      </c>
      <c r="E32" s="7">
        <v>7.4366018800000004</v>
      </c>
      <c r="F32" s="8">
        <v>1.4399999999999999E-13</v>
      </c>
    </row>
    <row r="33" spans="2:6" s="1" customFormat="1" x14ac:dyDescent="0.2">
      <c r="B33" s="7" t="s">
        <v>8</v>
      </c>
      <c r="C33" s="7">
        <v>-8.9462600000000003E-2</v>
      </c>
      <c r="D33" s="7">
        <v>1.9374389999999998E-2</v>
      </c>
      <c r="E33" s="7">
        <v>-4.6175687999999999</v>
      </c>
      <c r="F33" s="8">
        <v>4.0899999999999998E-6</v>
      </c>
    </row>
    <row r="34" spans="2:6" s="1" customFormat="1" x14ac:dyDescent="0.2">
      <c r="B34" s="7" t="s">
        <v>7</v>
      </c>
      <c r="C34" s="7">
        <v>0.11071696</v>
      </c>
      <c r="D34" s="7">
        <v>1.546515E-2</v>
      </c>
      <c r="E34" s="7">
        <v>7.15912829</v>
      </c>
      <c r="F34" s="8">
        <v>1.08E-12</v>
      </c>
    </row>
    <row r="35" spans="2:6" s="1" customFormat="1" x14ac:dyDescent="0.2">
      <c r="B35" s="7" t="s">
        <v>24</v>
      </c>
      <c r="C35" s="7">
        <v>5.6870110000000001E-2</v>
      </c>
      <c r="D35" s="7">
        <v>9.3902800000000008E-3</v>
      </c>
      <c r="E35" s="7">
        <v>6.0562763100000003</v>
      </c>
      <c r="F35" s="8">
        <v>1.62E-9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Shih</dc:creator>
  <cp:lastModifiedBy>Leo Shih</cp:lastModifiedBy>
  <dcterms:created xsi:type="dcterms:W3CDTF">2024-05-08T17:29:41Z</dcterms:created>
  <dcterms:modified xsi:type="dcterms:W3CDTF">2024-05-08T21:18:44Z</dcterms:modified>
</cp:coreProperties>
</file>