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K4" i="25" l="1"/>
  <c r="K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3" i="25"/>
</calcChain>
</file>

<file path=xl/comments1.xml><?xml version="1.0" encoding="utf-8"?>
<comments xmlns="http://schemas.openxmlformats.org/spreadsheetml/2006/main">
  <authors>
    <author>周超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地产集团下拉选择，其他集团自行填写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地产集团选择区域后选择事业部
如果事业部名称有错或者没有，可以自行在基础数据表格添加后选择
；其他集团自行输入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自动生成，不需要输入</t>
        </r>
      </text>
    </comment>
  </commentList>
</comments>
</file>

<file path=xl/sharedStrings.xml><?xml version="1.0" encoding="utf-8"?>
<sst xmlns="http://schemas.openxmlformats.org/spreadsheetml/2006/main" count="1633" uniqueCount="519">
  <si>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</si>
  <si>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</si>
  <si>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</si>
  <si>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</si>
  <si>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</si>
  <si>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</si>
  <si>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</si>
  <si>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</si>
  <si>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</si>
  <si>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</si>
  <si>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</si>
  <si>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</si>
  <si>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</si>
  <si>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</si>
  <si>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</si>
  <si>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</si>
  <si>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</si>
  <si>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</si>
  <si>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</si>
  <si>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</si>
  <si>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</si>
  <si>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</si>
  <si>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</si>
  <si>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</si>
  <si>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</si>
  <si>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</si>
  <si>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</si>
  <si>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</si>
  <si>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</si>
  <si>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</si>
  <si>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</si>
  <si>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</si>
  <si>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</si>
  <si>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</si>
  <si>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</si>
  <si>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</si>
  <si>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</si>
  <si>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</si>
  <si>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</si>
  <si>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</si>
  <si>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</si>
  <si>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</si>
  <si>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</si>
  <si>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</si>
  <si>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</si>
  <si>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</si>
  <si>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</si>
  <si>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</si>
  <si>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</si>
  <si>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</si>
  <si>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</si>
  <si>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</si>
  <si>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</si>
  <si>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</si>
  <si>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</si>
  <si>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</si>
  <si>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</si>
  <si>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</si>
  <si>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</si>
  <si>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</si>
  <si>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</si>
  <si>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</si>
  <si>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</si>
  <si>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</si>
  <si>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</si>
  <si>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</si>
  <si>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</si>
  <si>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</si>
  <si>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</si>
  <si>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</si>
  <si>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</si>
  <si>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</si>
  <si>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</si>
  <si>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</si>
  <si>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</si>
  <si>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</si>
  <si>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</si>
  <si>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</si>
  <si>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</si>
  <si>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</si>
  <si>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</si>
  <si>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</si>
  <si>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</si>
  <si>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</si>
  <si>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</si>
  <si>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</si>
  <si>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</si>
  <si>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</si>
  <si>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</si>
  <si>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</si>
  <si>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</si>
  <si>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</si>
  <si>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</si>
  <si>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</si>
  <si>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</si>
  <si>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</si>
  <si>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</si>
  <si>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</si>
  <si>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</si>
  <si>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</si>
  <si>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</si>
  <si>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</si>
  <si>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</si>
  <si>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</si>
  <si>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</si>
  <si>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</si>
  <si>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</si>
  <si>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</si>
  <si>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</si>
  <si>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</si>
  <si>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</si>
  <si>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</si>
  <si>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</si>
  <si>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</si>
  <si>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</si>
  <si>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</si>
  <si>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</si>
  <si>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</si>
  <si>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</si>
  <si>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</si>
  <si>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</si>
  <si>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</si>
  <si>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</si>
  <si>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</si>
  <si>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</si>
  <si>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</si>
  <si>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</si>
  <si>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</si>
  <si>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</si>
  <si>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</si>
  <si>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</si>
  <si>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</si>
  <si>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</si>
  <si>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</si>
  <si>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</si>
  <si>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</si>
  <si>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</si>
  <si>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</si>
  <si>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</si>
  <si>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</si>
  <si>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</si>
  <si>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</si>
  <si>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</si>
  <si>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</si>
  <si>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</si>
  <si>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</si>
  <si>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</si>
  <si>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</si>
  <si>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</si>
  <si>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</si>
  <si>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</si>
  <si>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</si>
  <si>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</si>
  <si>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</si>
  <si>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</si>
  <si>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</si>
  <si>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</si>
  <si>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</si>
  <si>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</si>
  <si>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</si>
  <si>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</si>
  <si>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</si>
  <si>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</si>
  <si>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</si>
  <si>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</si>
  <si>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</si>
  <si>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</si>
  <si>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</si>
  <si>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</si>
  <si>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</si>
  <si>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</si>
  <si>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</si>
  <si>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</si>
  <si>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</si>
  <si>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</si>
  <si>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</si>
  <si>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</si>
  <si>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</si>
  <si>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</si>
  <si>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</si>
  <si>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</si>
  <si>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</si>
  <si>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</si>
  <si>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</si>
  <si>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</si>
  <si>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</si>
  <si>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</si>
  <si>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</si>
  <si>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</si>
  <si>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</si>
  <si>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</si>
  <si>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</si>
  <si>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</si>
  <si>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</si>
  <si>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</si>
  <si>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</si>
  <si>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</si>
  <si>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</si>
  <si>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</si>
  <si>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</si>
  <si>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</si>
  <si>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</si>
  <si>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</si>
  <si>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</si>
  <si>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</si>
  <si>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</si>
  <si>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</si>
  <si>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</si>
  <si>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</si>
  <si>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</si>
  <si>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</si>
  <si>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</si>
  <si>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</si>
  <si>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</si>
  <si>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</si>
  <si>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</si>
  <si>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</si>
  <si>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</si>
  <si>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</si>
  <si>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</si>
  <si>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</si>
  <si>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</si>
  <si>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</si>
  <si>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</si>
  <si>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</si>
  <si>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</si>
  <si>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</si>
  <si>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</si>
  <si>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</si>
  <si>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</si>
  <si>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</si>
  <si>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</si>
  <si>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</si>
  <si>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</si>
  <si>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</si>
  <si>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</si>
  <si>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</si>
  <si>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</si>
  <si>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</si>
  <si>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</si>
  <si>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</si>
  <si>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</si>
  <si>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</si>
  <si>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</si>
  <si>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</si>
  <si>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</si>
  <si>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</si>
  <si>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</si>
  <si>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</si>
  <si>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</si>
  <si>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</si>
  <si>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</si>
  <si>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</si>
  <si>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</si>
  <si>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</si>
  <si>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</si>
  <si>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</si>
  <si>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</si>
  <si>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</si>
  <si>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</si>
  <si>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</si>
  <si>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</si>
  <si>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</si>
  <si>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</si>
  <si>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</si>
  <si>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</si>
  <si>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</si>
  <si>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</si>
  <si>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</si>
  <si>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</si>
  <si>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</si>
  <si>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</si>
  <si>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</si>
  <si>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</si>
  <si>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</si>
  <si>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</si>
  <si>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</si>
  <si>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</si>
  <si>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</si>
  <si>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</si>
  <si>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</si>
  <si>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</si>
  <si>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</si>
  <si>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</si>
  <si>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</si>
  <si>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</si>
  <si>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</si>
  <si>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</si>
  <si>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</si>
  <si>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</si>
  <si>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</si>
  <si>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</si>
  <si>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</si>
  <si>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</si>
  <si>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</si>
  <si>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</si>
  <si>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</si>
  <si>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</si>
  <si>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</si>
  <si>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</si>
  <si>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</si>
  <si>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</si>
  <si>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</si>
  <si>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</si>
  <si>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</si>
  <si>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</si>
  <si>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</si>
  <si>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</si>
  <si>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</si>
  <si>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</si>
  <si>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</si>
  <si>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</si>
  <si>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</si>
  <si>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</si>
  <si>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</si>
  <si>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</si>
  <si>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</si>
  <si>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</si>
  <si>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</si>
  <si>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</si>
  <si>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</si>
  <si>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</si>
  <si>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</si>
  <si>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</si>
  <si>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</si>
  <si>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</si>
  <si>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</si>
  <si>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</si>
  <si>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</si>
  <si>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</si>
  <si>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</si>
  <si>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</si>
  <si>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</si>
  <si>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</si>
  <si>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</si>
  <si>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</si>
  <si>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</si>
  <si>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</si>
  <si>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</si>
  <si>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</si>
  <si>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</si>
  <si>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</si>
  <si>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</si>
  <si>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</si>
  <si>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</si>
  <si>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</si>
  <si>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</si>
  <si>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</si>
  <si>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</si>
  <si>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</si>
  <si>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</si>
  <si>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</si>
  <si>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</si>
  <si>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</si>
  <si>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</si>
  <si>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</si>
  <si>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</si>
  <si>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</si>
  <si>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</si>
  <si>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</si>
  <si>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</si>
  <si>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</si>
  <si>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公司基本信息</t>
    <phoneticPr fontId="16" type="noConversion"/>
  </si>
  <si>
    <t>公司序号与公司基本信息的序号对应，同一个公司每个股东一行，有多个股东就分多行填写</t>
    <phoneticPr fontId="16" type="noConversion"/>
  </si>
  <si>
    <t>海南区域</t>
  </si>
  <si>
    <t>清水湾事业部</t>
  </si>
  <si>
    <t>海南雅居乐房地产开发有限公司</t>
    <phoneticPr fontId="20" type="noConversion"/>
  </si>
  <si>
    <t>海南雅恒房地产发展有限公司</t>
    <phoneticPr fontId="20" type="noConversion"/>
  </si>
  <si>
    <t>海南雅诚房地产开发有限公司</t>
    <phoneticPr fontId="20" type="noConversion"/>
  </si>
  <si>
    <t>91460000786644843J</t>
    <phoneticPr fontId="16" type="noConversion"/>
  </si>
  <si>
    <t>91469034798725034P</t>
    <phoneticPr fontId="16" type="noConversion"/>
  </si>
  <si>
    <t>91469034798725050D</t>
    <phoneticPr fontId="16" type="noConversion"/>
  </si>
  <si>
    <t>海南雅居乐房地产开发有限公司陵水清水湾游艇会分公司</t>
    <phoneticPr fontId="20" type="noConversion"/>
  </si>
  <si>
    <t>海南雅居乐清水湾文旅投资发展有限公司</t>
    <phoneticPr fontId="20" type="noConversion"/>
  </si>
  <si>
    <t>海南陵水雅居乐咨询管理有限公司</t>
    <phoneticPr fontId="20" type="noConversion"/>
  </si>
  <si>
    <t>海南雅居乐农业旅游发展有限公司</t>
    <phoneticPr fontId="20" type="noConversion"/>
  </si>
  <si>
    <t>91460000348073868B</t>
    <phoneticPr fontId="16" type="noConversion"/>
  </si>
  <si>
    <t>91469034578744161L</t>
    <phoneticPr fontId="16" type="noConversion"/>
  </si>
  <si>
    <t>91469034MA5T2CHH3M</t>
    <phoneticPr fontId="16" type="noConversion"/>
  </si>
  <si>
    <t>91469034MA5T5QRTXT</t>
    <phoneticPr fontId="16" type="noConversion"/>
  </si>
  <si>
    <t>2006.09.04</t>
    <phoneticPr fontId="20" type="noConversion"/>
  </si>
  <si>
    <t>2007.05.17</t>
    <phoneticPr fontId="20" type="noConversion"/>
  </si>
  <si>
    <t>2015.07.29</t>
    <phoneticPr fontId="20" type="noConversion"/>
  </si>
  <si>
    <t>2011.09.20</t>
    <phoneticPr fontId="20" type="noConversion"/>
  </si>
  <si>
    <t>港币</t>
    <phoneticPr fontId="20" type="noConversion"/>
  </si>
  <si>
    <t>陈玉民</t>
    <phoneticPr fontId="16" type="noConversion"/>
  </si>
  <si>
    <t>简毓萍</t>
    <phoneticPr fontId="16" type="noConversion"/>
  </si>
  <si>
    <t>陈卓雄、黄奉潮、陆倩芳</t>
    <phoneticPr fontId="20" type="noConversion"/>
  </si>
  <si>
    <t>陈卓雄、陆倩芳、王海洋</t>
    <phoneticPr fontId="20" type="noConversion"/>
  </si>
  <si>
    <t>陈卓喜、黄奉潮、陈玉民</t>
    <phoneticPr fontId="20" type="noConversion"/>
  </si>
  <si>
    <t>陆倩芳</t>
    <phoneticPr fontId="20" type="noConversion"/>
  </si>
  <si>
    <t>许文均</t>
    <phoneticPr fontId="20" type="noConversion"/>
  </si>
  <si>
    <t>人民币</t>
    <phoneticPr fontId="20" type="noConversion"/>
  </si>
  <si>
    <t>陈卓雄、陈卓林、黄奉潮</t>
    <phoneticPr fontId="20" type="noConversion"/>
  </si>
  <si>
    <t>薛本福</t>
  </si>
  <si>
    <t>陈建仪</t>
  </si>
  <si>
    <t>陈卓林、陈卓雄</t>
    <phoneticPr fontId="20" type="noConversion"/>
  </si>
  <si>
    <t>注册地址</t>
    <phoneticPr fontId="16" type="noConversion"/>
  </si>
  <si>
    <t>海南省陵水县英州镇清水湾大道A03区公建七号商铺</t>
    <phoneticPr fontId="16" type="noConversion"/>
  </si>
  <si>
    <t>海南省陵水县英州镇英田大道雅居乐地产</t>
    <phoneticPr fontId="16" type="noConversion"/>
  </si>
  <si>
    <t>海南省陵水县英州镇清水湾16号地</t>
    <phoneticPr fontId="16" type="noConversion"/>
  </si>
  <si>
    <t>海南省陵水县英州镇清水湾旅游度假区瀚海银滩4-103号</t>
    <phoneticPr fontId="16" type="noConversion"/>
  </si>
  <si>
    <t>海南省陵水县英州镇清水湾大道A03区公建七号商铺3楼</t>
    <phoneticPr fontId="16" type="noConversion"/>
  </si>
  <si>
    <t>文昌事业部</t>
  </si>
  <si>
    <t>海南雅皓旅游置业有限公司</t>
    <phoneticPr fontId="20" type="noConversion"/>
  </si>
  <si>
    <t>海南雅航旅游置业有限公司</t>
    <phoneticPr fontId="20" type="noConversion"/>
  </si>
  <si>
    <t>海南隆兴置业有限公司</t>
    <phoneticPr fontId="20" type="noConversion"/>
  </si>
  <si>
    <t>2011.12.19</t>
    <phoneticPr fontId="20" type="noConversion"/>
  </si>
  <si>
    <t>2012.07.02</t>
    <phoneticPr fontId="20" type="noConversion"/>
  </si>
  <si>
    <t>2012.12.21</t>
    <phoneticPr fontId="20" type="noConversion"/>
  </si>
  <si>
    <t>91469005594934002L</t>
    <phoneticPr fontId="16" type="noConversion"/>
  </si>
  <si>
    <t>91469005056377800C</t>
    <phoneticPr fontId="16" type="noConversion"/>
  </si>
  <si>
    <t>海南省文昌市文城镇东风路27号二楼</t>
    <phoneticPr fontId="16" type="noConversion"/>
  </si>
  <si>
    <t>海南省文昌市龙楼镇铜鼓岭国际生态旅游区钻石大道（北侧）86号</t>
    <phoneticPr fontId="16" type="noConversion"/>
  </si>
  <si>
    <t>王海洋</t>
  </si>
  <si>
    <t>周伟彪</t>
    <phoneticPr fontId="20" type="noConversion"/>
  </si>
  <si>
    <t>周伟彪</t>
    <phoneticPr fontId="20" type="noConversion"/>
  </si>
  <si>
    <t>陈卓雄、陈卓林、王海洋</t>
    <phoneticPr fontId="20" type="noConversion"/>
  </si>
  <si>
    <t>吴锦鸿</t>
    <phoneticPr fontId="20" type="noConversion"/>
  </si>
  <si>
    <t>王海洋、陈卓雄、陈卓林</t>
    <phoneticPr fontId="20" type="noConversion"/>
  </si>
  <si>
    <t>黄奉潮、陈卓雄、陈卓林</t>
    <phoneticPr fontId="20" type="noConversion"/>
  </si>
  <si>
    <t>备注</t>
    <phoneticPr fontId="16" type="noConversion"/>
  </si>
  <si>
    <t>正在办理注销</t>
    <phoneticPr fontId="16" type="noConversion"/>
  </si>
  <si>
    <t>海口事业部</t>
  </si>
  <si>
    <t>海南雅海旅游发展有限公司</t>
    <phoneticPr fontId="20" type="noConversion"/>
  </si>
  <si>
    <t>海南雅宏旅游置业有限公司</t>
    <phoneticPr fontId="20" type="noConversion"/>
  </si>
  <si>
    <t>2017.02.10</t>
    <phoneticPr fontId="20" type="noConversion"/>
  </si>
  <si>
    <t>91460100MA5REJ9731</t>
    <phoneticPr fontId="16" type="noConversion"/>
  </si>
  <si>
    <t>91460100MA5REJ9D24</t>
    <phoneticPr fontId="16" type="noConversion"/>
  </si>
  <si>
    <t>2010.07.12</t>
    <phoneticPr fontId="20" type="noConversion"/>
  </si>
  <si>
    <t>港币</t>
    <phoneticPr fontId="20" type="noConversion"/>
  </si>
  <si>
    <t>已注销</t>
    <phoneticPr fontId="16" type="noConversion"/>
  </si>
  <si>
    <t>海南雅和房地产开发有限公司</t>
    <phoneticPr fontId="20" type="noConversion"/>
  </si>
  <si>
    <t>海南雅泰旅游置业有限公司</t>
    <phoneticPr fontId="20" type="noConversion"/>
  </si>
  <si>
    <t>黄奉潮</t>
    <phoneticPr fontId="20" type="noConversion"/>
  </si>
  <si>
    <t>黄奉潮、陆倩芳</t>
    <phoneticPr fontId="20" type="noConversion"/>
  </si>
  <si>
    <t>陈玉民、周伟彪、刘黎斌(对方公司人员)</t>
    <phoneticPr fontId="20" type="noConversion"/>
  </si>
  <si>
    <t>郭涛
杨淑贞</t>
    <phoneticPr fontId="20" type="noConversion"/>
  </si>
  <si>
    <t>周伟彪</t>
  </si>
  <si>
    <t>陈玉民、刘黎斌(对方公司人员)</t>
    <phoneticPr fontId="20" type="noConversion"/>
  </si>
  <si>
    <t xml:space="preserve">郭涛
</t>
    <phoneticPr fontId="20" type="noConversion"/>
  </si>
  <si>
    <t>海南雅高旅游置业有限公司</t>
    <phoneticPr fontId="20" type="noConversion"/>
  </si>
  <si>
    <t>2017.10.10</t>
    <phoneticPr fontId="20" type="noConversion"/>
  </si>
  <si>
    <t>王海洋、陈玉民</t>
    <phoneticPr fontId="20" type="noConversion"/>
  </si>
  <si>
    <t>海南省海口市秀英区秀华路2号秀英区政府1号楼103房</t>
    <phoneticPr fontId="16" type="noConversion"/>
  </si>
  <si>
    <t>海南省海口市秀英区秀华路2号秀英区政府1号楼104房</t>
    <phoneticPr fontId="16" type="noConversion"/>
  </si>
  <si>
    <t>临高县临城镇文明中路临地大厦702房</t>
    <phoneticPr fontId="16" type="noConversion"/>
  </si>
  <si>
    <t>91469028MA5TINXK4R</t>
    <phoneticPr fontId="16" type="noConversion"/>
  </si>
  <si>
    <t>海南雅兴旅游置业有限公司</t>
    <phoneticPr fontId="20" type="noConversion"/>
  </si>
  <si>
    <t>海南雅颂旅游发展有限公司</t>
    <phoneticPr fontId="20" type="noConversion"/>
  </si>
  <si>
    <t>2017.07.19</t>
    <phoneticPr fontId="20" type="noConversion"/>
  </si>
  <si>
    <t>王海洋</t>
    <phoneticPr fontId="20" type="noConversion"/>
  </si>
  <si>
    <t>杨淑贞</t>
    <phoneticPr fontId="20" type="noConversion"/>
  </si>
  <si>
    <t>海南马海荣盛房地产开发有限公司</t>
    <phoneticPr fontId="20" type="noConversion"/>
  </si>
  <si>
    <t>海南伊海荣盛房地产开发有限公司</t>
    <phoneticPr fontId="20" type="noConversion"/>
  </si>
  <si>
    <t>万宁事业部</t>
  </si>
  <si>
    <t>91469006324022492G</t>
    <phoneticPr fontId="16" type="noConversion"/>
  </si>
  <si>
    <t>91469006324039534G</t>
    <phoneticPr fontId="16" type="noConversion"/>
  </si>
  <si>
    <t>2015.01.29</t>
    <phoneticPr fontId="20" type="noConversion"/>
  </si>
  <si>
    <t>2015.02.03</t>
    <phoneticPr fontId="20" type="noConversion"/>
  </si>
  <si>
    <t>陈玉民</t>
    <phoneticPr fontId="20" type="noConversion"/>
  </si>
  <si>
    <t>赵鑫</t>
    <phoneticPr fontId="20" type="noConversion"/>
  </si>
  <si>
    <t>万宁市龙滚镇新市村委会新青大道北侧223国道西侧水沟入20米（侨兴街油库对面）</t>
    <phoneticPr fontId="16" type="noConversion"/>
  </si>
  <si>
    <t>湛江事业部</t>
  </si>
  <si>
    <t>湛江雅高房地产开发有限公司</t>
    <phoneticPr fontId="16" type="noConversion"/>
  </si>
  <si>
    <t>2017.12.08</t>
    <phoneticPr fontId="16" type="noConversion"/>
  </si>
  <si>
    <t>刘照锋</t>
    <phoneticPr fontId="16" type="noConversion"/>
  </si>
  <si>
    <t>91440802MA51460W7N</t>
    <phoneticPr fontId="16" type="noConversion"/>
  </si>
  <si>
    <t>湛江市赤坎区明政路</t>
    <phoneticPr fontId="16" type="noConversion"/>
  </si>
  <si>
    <t>北海事业部</t>
  </si>
  <si>
    <t>广西雅诚房地产开发有限公司</t>
    <phoneticPr fontId="16" type="noConversion"/>
  </si>
  <si>
    <t>北海雅广房地产开发有限公司</t>
  </si>
  <si>
    <t>北海雅正房地产开发有限公司</t>
  </si>
  <si>
    <t>91450502MA5N8RU643</t>
    <phoneticPr fontId="16" type="noConversion"/>
  </si>
  <si>
    <t>91450503MA5N9XGP23</t>
    <phoneticPr fontId="16" type="noConversion"/>
  </si>
  <si>
    <t>91450503MA5N9XGU3A</t>
    <phoneticPr fontId="16" type="noConversion"/>
  </si>
  <si>
    <t>2018.6.21</t>
    <phoneticPr fontId="20" type="noConversion"/>
  </si>
  <si>
    <t>2018.7.10</t>
  </si>
  <si>
    <t>人民币</t>
    <phoneticPr fontId="20" type="noConversion"/>
  </si>
  <si>
    <t>简毓萍</t>
    <phoneticPr fontId="20" type="noConversion"/>
  </si>
  <si>
    <t>刘照锋</t>
    <phoneticPr fontId="20" type="noConversion"/>
  </si>
  <si>
    <t>简毓萍</t>
  </si>
  <si>
    <t>李波、刘黎斌</t>
    <phoneticPr fontId="20" type="noConversion"/>
  </si>
  <si>
    <t>杨淑贞
郭涛</t>
    <phoneticPr fontId="20" type="noConversion"/>
  </si>
  <si>
    <t>伍光华</t>
    <phoneticPr fontId="20" type="noConversion"/>
  </si>
  <si>
    <t>北海市龙潭路89号碧海蓝天花园8幢2单元1002号</t>
    <phoneticPr fontId="16" type="noConversion"/>
  </si>
  <si>
    <t>北海市银海区广东路229号智弘银城绿洲住宅小区销售大厅二层</t>
    <phoneticPr fontId="16" type="noConversion"/>
  </si>
  <si>
    <t>北海市银海区广东路229号智弘银城绿洲住宅小区销售大厅三层</t>
    <phoneticPr fontId="16" type="noConversion"/>
  </si>
  <si>
    <t>泽高集团有限公司</t>
  </si>
  <si>
    <t>泽高集团有限公司</t>
    <phoneticPr fontId="16" type="noConversion"/>
  </si>
  <si>
    <t>利泉国际有限公司</t>
    <phoneticPr fontId="16" type="noConversion"/>
  </si>
  <si>
    <t>海南雅居乐房地产开发有限公司</t>
    <phoneticPr fontId="16" type="noConversion"/>
  </si>
  <si>
    <t>曲水广丰企业管理合伙企业（有限合伙）</t>
    <phoneticPr fontId="16" type="noConversion"/>
  </si>
  <si>
    <t>曲水德丰企业管理合伙企业（有限合伙）</t>
    <phoneticPr fontId="16" type="noConversion"/>
  </si>
  <si>
    <t>皓佳有限公司</t>
    <phoneticPr fontId="20" type="noConversion"/>
  </si>
  <si>
    <t>标泰投资有限公司</t>
    <phoneticPr fontId="20" type="noConversion"/>
  </si>
  <si>
    <t>海南雅诚房地产开发有限公司</t>
    <phoneticPr fontId="20" type="noConversion"/>
  </si>
  <si>
    <t>卓添发展有限公司</t>
    <phoneticPr fontId="20" type="noConversion"/>
  </si>
  <si>
    <t>深圳市创世企业管理有限公司</t>
    <phoneticPr fontId="20" type="noConversion"/>
  </si>
  <si>
    <t>广州同兴企业管理有限公司</t>
    <phoneticPr fontId="20" type="noConversion"/>
  </si>
  <si>
    <t>陵水合信企业管理有限公司</t>
    <phoneticPr fontId="20" type="noConversion"/>
  </si>
  <si>
    <t>深圳市创旭企业管理有限公司</t>
    <phoneticPr fontId="20" type="noConversion"/>
  </si>
  <si>
    <t>海南雅航旅游置业有限公司</t>
    <phoneticPr fontId="16" type="noConversion"/>
  </si>
  <si>
    <t>海南马海旅业开发有限公司</t>
    <phoneticPr fontId="20" type="noConversion"/>
  </si>
  <si>
    <t>海南伊海旅业开发有限公司</t>
    <phoneticPr fontId="20" type="noConversion"/>
  </si>
  <si>
    <t>深圳市盛庆企业管理有限公司</t>
    <phoneticPr fontId="20" type="noConversion"/>
  </si>
  <si>
    <t>广州番禺雅居乐房地产开发有限公司</t>
    <phoneticPr fontId="20" type="noConversion"/>
  </si>
  <si>
    <t>469027400000025</t>
    <phoneticPr fontId="16" type="noConversion"/>
  </si>
  <si>
    <t>91469025583941522U</t>
    <phoneticPr fontId="16" type="noConversion"/>
  </si>
  <si>
    <t>海南省海口市龙华区滨海大道103号财富广场写字楼9漏B号房</t>
    <phoneticPr fontId="16" type="noConversion"/>
  </si>
  <si>
    <t>海南省澄迈县金江镇华成路北侧</t>
    <phoneticPr fontId="16" type="noConversion"/>
  </si>
  <si>
    <t>海南省定安县定城镇大众东路10号503房</t>
    <phoneticPr fontId="16" type="noConversion"/>
  </si>
  <si>
    <t>2017.11.28</t>
    <phoneticPr fontId="16" type="noConversion"/>
  </si>
  <si>
    <t>2018.08.14</t>
    <phoneticPr fontId="16" type="noConversion"/>
  </si>
  <si>
    <t>91469025583941493G</t>
    <phoneticPr fontId="16" type="noConversion"/>
  </si>
  <si>
    <t>91460100MA5RJ7NL1H</t>
    <phoneticPr fontId="16" type="noConversion"/>
  </si>
  <si>
    <t>91469028MA5T1NYA9M</t>
    <phoneticPr fontId="16" type="noConversion"/>
  </si>
  <si>
    <t>临高县临城镇文明中路临地大厦7楼701室</t>
    <phoneticPr fontId="16" type="noConversion"/>
  </si>
  <si>
    <t>海南雅恒房地产发展有限公司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</si>
</sst>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#,##0.0_ "/>
    <numFmt numFmtId="180" formatCode="#,##0_ "/>
    <numFmt numFmtId="181" formatCode="#,##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8" borderId="1" xfId="2" applyNumberFormat="1" applyFon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vertical="center" wrapText="1"/>
    </xf>
    <xf numFmtId="49" fontId="2" fillId="2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2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10" fontId="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2" borderId="4" xfId="0" applyFill="1" applyBorder="1" applyAlignment="1"/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9" customWidth="1"/>
    <col min="2" max="2" width="40.25" style="18" customWidth="1"/>
    <col min="3" max="3" width="31.375" style="19" customWidth="1"/>
    <col min="4" max="4" width="13" style="20" customWidth="1"/>
    <col min="5" max="5" width="13" style="18" customWidth="1"/>
    <col min="6" max="6" width="14.625" style="21" customWidth="1"/>
    <col min="7" max="7" width="10" style="18" customWidth="1"/>
    <col min="8" max="9" width="13.125" style="18" customWidth="1"/>
    <col min="10" max="10" width="29.75" style="18" customWidth="1"/>
    <col min="11" max="11" width="13.625" style="20" customWidth="1"/>
    <col min="12" max="12" width="12.875" style="20" customWidth="1"/>
    <col min="13" max="13" width="38.375" style="20" customWidth="1"/>
    <col min="14" max="14" width="9.125" style="22" customWidth="1"/>
    <col min="15" max="15" width="39" style="9" customWidth="1"/>
    <col min="16" max="16384" width="9" style="9"/>
  </cols>
  <sheetData>
    <row r="1" spans="1:16" ht="33" customHeight="1">
      <c r="A1" s="339" t="s">
        <v>16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6" s="8" customFormat="1" ht="30.75" customHeight="1">
      <c r="A2" s="23" t="s">
        <v>0</v>
      </c>
      <c r="B2" s="24" t="s">
        <v>1</v>
      </c>
      <c r="C2" s="25" t="s">
        <v>17</v>
      </c>
      <c r="D2" s="24" t="s">
        <v>2</v>
      </c>
      <c r="E2" s="60" t="s">
        <v>3</v>
      </c>
      <c r="F2" s="340" t="s">
        <v>4</v>
      </c>
      <c r="G2" s="341"/>
      <c r="H2" s="24" t="s">
        <v>5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6</v>
      </c>
      <c r="N2" s="99" t="s">
        <v>7</v>
      </c>
      <c r="O2" s="23" t="s">
        <v>8</v>
      </c>
    </row>
    <row r="3" spans="1:16" s="13" customFormat="1" ht="26.25" customHeight="1">
      <c r="A3" s="43">
        <v>1</v>
      </c>
      <c r="B3" s="44" t="s">
        <v>22</v>
      </c>
      <c r="C3" s="53" t="s">
        <v>23</v>
      </c>
      <c r="D3" s="46" t="s">
        <v>24</v>
      </c>
      <c r="E3" s="46" t="s">
        <v>9</v>
      </c>
      <c r="F3" s="72">
        <v>50000</v>
      </c>
      <c r="G3" s="73" t="s">
        <v>10</v>
      </c>
      <c r="H3" s="74" t="s">
        <v>14</v>
      </c>
      <c r="I3" s="74" t="s">
        <v>9</v>
      </c>
      <c r="J3" s="93" t="s">
        <v>25</v>
      </c>
      <c r="K3" s="74" t="s">
        <v>26</v>
      </c>
      <c r="L3" s="74" t="s">
        <v>14</v>
      </c>
      <c r="M3" s="53" t="s">
        <v>27</v>
      </c>
      <c r="N3" s="111"/>
      <c r="O3" s="51" t="s">
        <v>28</v>
      </c>
    </row>
    <row r="4" spans="1:16" s="11" customFormat="1" ht="26.25" customHeight="1">
      <c r="A4" s="30">
        <v>2</v>
      </c>
      <c r="B4" s="31" t="s">
        <v>29</v>
      </c>
      <c r="C4" s="32" t="s">
        <v>30</v>
      </c>
      <c r="D4" s="33" t="s">
        <v>31</v>
      </c>
      <c r="E4" s="33" t="s">
        <v>9</v>
      </c>
      <c r="F4" s="64">
        <v>2267</v>
      </c>
      <c r="G4" s="65" t="s">
        <v>32</v>
      </c>
      <c r="H4" s="66" t="s">
        <v>33</v>
      </c>
      <c r="I4" s="66" t="s">
        <v>9</v>
      </c>
      <c r="J4" s="85" t="s">
        <v>34</v>
      </c>
      <c r="K4" s="66" t="s">
        <v>9</v>
      </c>
      <c r="L4" s="66" t="s">
        <v>9</v>
      </c>
      <c r="M4" s="102" t="s">
        <v>35</v>
      </c>
      <c r="N4" s="103"/>
      <c r="O4" s="104" t="s">
        <v>36</v>
      </c>
    </row>
    <row r="5" spans="1:16" s="13" customFormat="1" ht="31.5" customHeight="1">
      <c r="A5" s="43">
        <v>3</v>
      </c>
      <c r="B5" s="44" t="s">
        <v>37</v>
      </c>
      <c r="C5" s="53" t="s">
        <v>23</v>
      </c>
      <c r="D5" s="46" t="s">
        <v>38</v>
      </c>
      <c r="E5" s="46" t="s">
        <v>9</v>
      </c>
      <c r="F5" s="72">
        <v>2169</v>
      </c>
      <c r="G5" s="73" t="s">
        <v>32</v>
      </c>
      <c r="H5" s="74" t="s">
        <v>14</v>
      </c>
      <c r="I5" s="74" t="s">
        <v>9</v>
      </c>
      <c r="J5" s="93" t="s">
        <v>25</v>
      </c>
      <c r="K5" s="74" t="s">
        <v>26</v>
      </c>
      <c r="L5" s="74" t="s">
        <v>14</v>
      </c>
      <c r="M5" s="53" t="s">
        <v>39</v>
      </c>
      <c r="N5" s="111">
        <v>1</v>
      </c>
      <c r="O5" s="51" t="s">
        <v>40</v>
      </c>
    </row>
    <row r="6" spans="1:16" s="12" customFormat="1" ht="72" customHeight="1">
      <c r="A6" s="34">
        <v>4</v>
      </c>
      <c r="B6" s="35" t="s">
        <v>41</v>
      </c>
      <c r="C6" s="35" t="s">
        <v>42</v>
      </c>
      <c r="D6" s="36" t="s">
        <v>43</v>
      </c>
      <c r="E6" s="36" t="s">
        <v>9</v>
      </c>
      <c r="F6" s="67">
        <v>45500</v>
      </c>
      <c r="G6" s="36" t="s">
        <v>10</v>
      </c>
      <c r="H6" s="36" t="s">
        <v>14</v>
      </c>
      <c r="I6" s="36" t="s">
        <v>9</v>
      </c>
      <c r="J6" s="86" t="s">
        <v>44</v>
      </c>
      <c r="K6" s="87" t="s">
        <v>45</v>
      </c>
      <c r="L6" s="87" t="s">
        <v>14</v>
      </c>
      <c r="M6" s="105" t="s">
        <v>46</v>
      </c>
      <c r="N6" s="106">
        <v>1</v>
      </c>
      <c r="O6" s="35" t="s">
        <v>47</v>
      </c>
    </row>
    <row r="7" spans="1:16" s="13" customFormat="1" ht="26.25" customHeight="1">
      <c r="A7" s="37">
        <v>5</v>
      </c>
      <c r="B7" s="38" t="s">
        <v>48</v>
      </c>
      <c r="C7" s="32" t="s">
        <v>30</v>
      </c>
      <c r="D7" s="39" t="s">
        <v>49</v>
      </c>
      <c r="E7" s="39" t="s">
        <v>9</v>
      </c>
      <c r="F7" s="68">
        <v>377.5</v>
      </c>
      <c r="G7" s="69" t="s">
        <v>32</v>
      </c>
      <c r="H7" s="70" t="s">
        <v>50</v>
      </c>
      <c r="I7" s="88" t="s">
        <v>9</v>
      </c>
      <c r="J7" s="89" t="s">
        <v>51</v>
      </c>
      <c r="K7" s="90" t="s">
        <v>26</v>
      </c>
      <c r="L7" s="90" t="s">
        <v>9</v>
      </c>
      <c r="M7" s="107" t="s">
        <v>52</v>
      </c>
      <c r="N7" s="108">
        <v>1</v>
      </c>
      <c r="O7" s="109" t="s">
        <v>53</v>
      </c>
    </row>
    <row r="8" spans="1:16" s="12" customFormat="1" ht="84.75" customHeight="1">
      <c r="A8" s="34">
        <v>6</v>
      </c>
      <c r="B8" s="35" t="s">
        <v>54</v>
      </c>
      <c r="C8" s="35" t="s">
        <v>42</v>
      </c>
      <c r="D8" s="36" t="s">
        <v>55</v>
      </c>
      <c r="E8" s="36" t="s">
        <v>9</v>
      </c>
      <c r="F8" s="67">
        <v>57000</v>
      </c>
      <c r="G8" s="36" t="s">
        <v>56</v>
      </c>
      <c r="H8" s="36" t="s">
        <v>14</v>
      </c>
      <c r="I8" s="36" t="s">
        <v>9</v>
      </c>
      <c r="J8" s="86" t="s">
        <v>57</v>
      </c>
      <c r="K8" s="87" t="s">
        <v>58</v>
      </c>
      <c r="L8" s="87" t="s">
        <v>14</v>
      </c>
      <c r="M8" s="105" t="s">
        <v>59</v>
      </c>
      <c r="N8" s="106">
        <v>1</v>
      </c>
      <c r="O8" s="35" t="s">
        <v>60</v>
      </c>
    </row>
    <row r="9" spans="1:16" s="13" customFormat="1" ht="35.25" customHeight="1">
      <c r="A9" s="43">
        <v>7</v>
      </c>
      <c r="B9" s="44" t="s">
        <v>61</v>
      </c>
      <c r="C9" s="45" t="s">
        <v>23</v>
      </c>
      <c r="D9" s="46" t="s">
        <v>62</v>
      </c>
      <c r="E9" s="46" t="s">
        <v>9</v>
      </c>
      <c r="F9" s="72">
        <v>40000</v>
      </c>
      <c r="G9" s="73" t="s">
        <v>56</v>
      </c>
      <c r="H9" s="74" t="s">
        <v>14</v>
      </c>
      <c r="I9" s="74" t="s">
        <v>9</v>
      </c>
      <c r="J9" s="93" t="s">
        <v>44</v>
      </c>
      <c r="K9" s="74" t="s">
        <v>45</v>
      </c>
      <c r="L9" s="74" t="s">
        <v>14</v>
      </c>
      <c r="M9" s="53" t="s">
        <v>63</v>
      </c>
      <c r="N9" s="111">
        <v>1</v>
      </c>
      <c r="O9" s="51" t="s">
        <v>64</v>
      </c>
    </row>
    <row r="10" spans="1:16" s="13" customFormat="1" ht="30.75" customHeight="1">
      <c r="A10" s="43">
        <v>8</v>
      </c>
      <c r="B10" s="44" t="s">
        <v>65</v>
      </c>
      <c r="C10" s="47" t="s">
        <v>23</v>
      </c>
      <c r="D10" s="46" t="s">
        <v>66</v>
      </c>
      <c r="E10" s="46" t="s">
        <v>9</v>
      </c>
      <c r="F10" s="72">
        <v>10000</v>
      </c>
      <c r="G10" s="73" t="s">
        <v>56</v>
      </c>
      <c r="H10" s="74" t="s">
        <v>14</v>
      </c>
      <c r="I10" s="74" t="s">
        <v>9</v>
      </c>
      <c r="J10" s="93" t="s">
        <v>44</v>
      </c>
      <c r="K10" s="74" t="s">
        <v>45</v>
      </c>
      <c r="L10" s="74" t="s">
        <v>14</v>
      </c>
      <c r="M10" s="53" t="s">
        <v>67</v>
      </c>
      <c r="N10" s="111">
        <v>1</v>
      </c>
      <c r="O10" s="51" t="s">
        <v>68</v>
      </c>
    </row>
    <row r="11" spans="1:16" s="13" customFormat="1" ht="35.25" customHeight="1">
      <c r="A11" s="43">
        <v>9</v>
      </c>
      <c r="B11" s="44" t="s">
        <v>69</v>
      </c>
      <c r="C11" s="47" t="s">
        <v>23</v>
      </c>
      <c r="D11" s="46" t="s">
        <v>70</v>
      </c>
      <c r="E11" s="46" t="s">
        <v>9</v>
      </c>
      <c r="F11" s="72">
        <v>100000</v>
      </c>
      <c r="G11" s="73" t="s">
        <v>56</v>
      </c>
      <c r="H11" s="74" t="s">
        <v>14</v>
      </c>
      <c r="I11" s="74" t="s">
        <v>9</v>
      </c>
      <c r="J11" s="93" t="s">
        <v>44</v>
      </c>
      <c r="K11" s="74" t="s">
        <v>45</v>
      </c>
      <c r="L11" s="74" t="s">
        <v>14</v>
      </c>
      <c r="M11" s="53" t="s">
        <v>71</v>
      </c>
      <c r="N11" s="111">
        <v>1</v>
      </c>
      <c r="O11" s="51" t="s">
        <v>72</v>
      </c>
    </row>
    <row r="12" spans="1:16" s="13" customFormat="1" ht="32.25" customHeight="1">
      <c r="A12" s="43">
        <v>10</v>
      </c>
      <c r="B12" s="44" t="s">
        <v>11</v>
      </c>
      <c r="C12" s="47" t="s">
        <v>73</v>
      </c>
      <c r="D12" s="46" t="s">
        <v>74</v>
      </c>
      <c r="E12" s="46" t="s">
        <v>9</v>
      </c>
      <c r="F12" s="72">
        <v>10000</v>
      </c>
      <c r="G12" s="73" t="s">
        <v>10</v>
      </c>
      <c r="H12" s="74" t="s">
        <v>14</v>
      </c>
      <c r="I12" s="74" t="s">
        <v>9</v>
      </c>
      <c r="J12" s="93" t="s">
        <v>44</v>
      </c>
      <c r="K12" s="74" t="s">
        <v>75</v>
      </c>
      <c r="L12" s="74" t="s">
        <v>14</v>
      </c>
      <c r="M12" s="53" t="s">
        <v>22</v>
      </c>
      <c r="N12" s="111">
        <v>1</v>
      </c>
      <c r="O12" s="51" t="s">
        <v>76</v>
      </c>
    </row>
    <row r="13" spans="1:16" s="13" customFormat="1" ht="84" customHeight="1">
      <c r="A13" s="347">
        <v>11</v>
      </c>
      <c r="B13" s="260" t="s">
        <v>77</v>
      </c>
      <c r="C13" s="260" t="s">
        <v>78</v>
      </c>
      <c r="D13" s="270" t="s">
        <v>79</v>
      </c>
      <c r="E13" s="270" t="s">
        <v>9</v>
      </c>
      <c r="F13" s="304">
        <v>20387.755099999998</v>
      </c>
      <c r="G13" s="244" t="s">
        <v>32</v>
      </c>
      <c r="H13" s="249" t="s">
        <v>14</v>
      </c>
      <c r="I13" s="249" t="s">
        <v>9</v>
      </c>
      <c r="J13" s="260" t="s">
        <v>44</v>
      </c>
      <c r="K13" s="249" t="s">
        <v>75</v>
      </c>
      <c r="L13" s="249" t="s">
        <v>14</v>
      </c>
      <c r="M13" s="53" t="s">
        <v>80</v>
      </c>
      <c r="N13" s="111">
        <v>0.49</v>
      </c>
      <c r="O13" s="230" t="s">
        <v>229</v>
      </c>
    </row>
    <row r="14" spans="1:16" s="13" customFormat="1" ht="84" customHeight="1">
      <c r="A14" s="348"/>
      <c r="B14" s="262"/>
      <c r="C14" s="262"/>
      <c r="D14" s="272"/>
      <c r="E14" s="272"/>
      <c r="F14" s="305"/>
      <c r="G14" s="246"/>
      <c r="H14" s="250"/>
      <c r="I14" s="250"/>
      <c r="J14" s="262"/>
      <c r="K14" s="250"/>
      <c r="L14" s="250"/>
      <c r="M14" s="53" t="s">
        <v>22</v>
      </c>
      <c r="N14" s="111">
        <v>0.51</v>
      </c>
      <c r="O14" s="231"/>
    </row>
    <row r="15" spans="1:16" s="13" customFormat="1" ht="26.25" customHeight="1">
      <c r="A15" s="43">
        <v>12</v>
      </c>
      <c r="B15" s="44" t="s">
        <v>81</v>
      </c>
      <c r="C15" s="51" t="s">
        <v>73</v>
      </c>
      <c r="D15" s="46" t="s">
        <v>82</v>
      </c>
      <c r="E15" s="46" t="s">
        <v>9</v>
      </c>
      <c r="F15" s="72">
        <v>10000</v>
      </c>
      <c r="G15" s="73" t="s">
        <v>10</v>
      </c>
      <c r="H15" s="74" t="s">
        <v>14</v>
      </c>
      <c r="I15" s="74" t="s">
        <v>9</v>
      </c>
      <c r="J15" s="93" t="s">
        <v>26</v>
      </c>
      <c r="K15" s="94" t="s">
        <v>50</v>
      </c>
      <c r="L15" s="74" t="s">
        <v>14</v>
      </c>
      <c r="M15" s="53" t="s">
        <v>83</v>
      </c>
      <c r="N15" s="111">
        <v>1</v>
      </c>
      <c r="O15" s="51" t="s">
        <v>84</v>
      </c>
    </row>
    <row r="16" spans="1:16" s="13" customFormat="1" ht="39" customHeight="1">
      <c r="A16" s="347">
        <v>13</v>
      </c>
      <c r="B16" s="230" t="s">
        <v>85</v>
      </c>
      <c r="C16" s="230" t="s">
        <v>86</v>
      </c>
      <c r="D16" s="238" t="s">
        <v>87</v>
      </c>
      <c r="E16" s="238" t="s">
        <v>9</v>
      </c>
      <c r="F16" s="293">
        <v>2000</v>
      </c>
      <c r="G16" s="238" t="s">
        <v>10</v>
      </c>
      <c r="H16" s="238" t="s">
        <v>14</v>
      </c>
      <c r="I16" s="249" t="s">
        <v>9</v>
      </c>
      <c r="J16" s="251" t="s">
        <v>230</v>
      </c>
      <c r="K16" s="251" t="s">
        <v>88</v>
      </c>
      <c r="L16" s="249" t="s">
        <v>89</v>
      </c>
      <c r="M16" s="51" t="s">
        <v>54</v>
      </c>
      <c r="N16" s="111">
        <v>0.5</v>
      </c>
      <c r="O16" s="230" t="s">
        <v>231</v>
      </c>
      <c r="P16" s="228" t="s">
        <v>232</v>
      </c>
    </row>
    <row r="17" spans="1:16" s="13" customFormat="1" ht="39" customHeight="1">
      <c r="A17" s="348"/>
      <c r="B17" s="231"/>
      <c r="C17" s="231"/>
      <c r="D17" s="240"/>
      <c r="E17" s="240"/>
      <c r="F17" s="295"/>
      <c r="G17" s="240"/>
      <c r="H17" s="240"/>
      <c r="I17" s="250"/>
      <c r="J17" s="252"/>
      <c r="K17" s="252"/>
      <c r="L17" s="250"/>
      <c r="M17" s="51" t="s">
        <v>233</v>
      </c>
      <c r="N17" s="111">
        <v>0.5</v>
      </c>
      <c r="O17" s="231"/>
      <c r="P17" s="228"/>
    </row>
    <row r="18" spans="1:16" s="13" customFormat="1" ht="26.25" customHeight="1">
      <c r="A18" s="43">
        <v>14</v>
      </c>
      <c r="B18" s="53" t="s">
        <v>90</v>
      </c>
      <c r="C18" s="53"/>
      <c r="D18" s="46" t="s">
        <v>91</v>
      </c>
      <c r="E18" s="46" t="s">
        <v>9</v>
      </c>
      <c r="F18" s="78" t="s">
        <v>9</v>
      </c>
      <c r="G18" s="74" t="s">
        <v>9</v>
      </c>
      <c r="H18" s="74" t="s">
        <v>92</v>
      </c>
      <c r="I18" s="74" t="s">
        <v>9</v>
      </c>
      <c r="J18" s="74" t="s">
        <v>9</v>
      </c>
      <c r="K18" s="74" t="s">
        <v>9</v>
      </c>
      <c r="L18" s="74" t="s">
        <v>9</v>
      </c>
      <c r="M18" s="53" t="s">
        <v>9</v>
      </c>
      <c r="N18" s="111"/>
      <c r="O18" s="112"/>
    </row>
    <row r="19" spans="1:16" s="13" customFormat="1" ht="112.5" customHeight="1">
      <c r="A19" s="43">
        <v>15</v>
      </c>
      <c r="B19" s="54" t="s">
        <v>93</v>
      </c>
      <c r="C19" s="51" t="s">
        <v>94</v>
      </c>
      <c r="D19" s="55" t="s">
        <v>95</v>
      </c>
      <c r="E19" s="55" t="s">
        <v>9</v>
      </c>
      <c r="F19" s="79">
        <v>5000</v>
      </c>
      <c r="G19" s="80" t="s">
        <v>10</v>
      </c>
      <c r="H19" s="74" t="s">
        <v>14</v>
      </c>
      <c r="I19" s="74" t="s">
        <v>9</v>
      </c>
      <c r="J19" s="95" t="s">
        <v>96</v>
      </c>
      <c r="K19" s="55" t="s">
        <v>97</v>
      </c>
      <c r="L19" s="74" t="s">
        <v>14</v>
      </c>
      <c r="M19" s="95" t="s">
        <v>69</v>
      </c>
      <c r="N19" s="113">
        <v>1</v>
      </c>
      <c r="O19" s="114" t="s">
        <v>98</v>
      </c>
    </row>
    <row r="20" spans="1:16" s="13" customFormat="1" ht="26.25" customHeight="1">
      <c r="A20" s="43">
        <v>16</v>
      </c>
      <c r="B20" s="44" t="s">
        <v>99</v>
      </c>
      <c r="C20" s="53" t="s">
        <v>100</v>
      </c>
      <c r="D20" s="46" t="s">
        <v>101</v>
      </c>
      <c r="E20" s="55" t="s">
        <v>9</v>
      </c>
      <c r="F20" s="72">
        <v>20000</v>
      </c>
      <c r="G20" s="73" t="s">
        <v>10</v>
      </c>
      <c r="H20" s="74" t="s">
        <v>14</v>
      </c>
      <c r="I20" s="74" t="s">
        <v>9</v>
      </c>
      <c r="J20" s="93" t="s">
        <v>14</v>
      </c>
      <c r="K20" s="74" t="s">
        <v>102</v>
      </c>
      <c r="L20" s="74" t="s">
        <v>14</v>
      </c>
      <c r="M20" s="53" t="s">
        <v>22</v>
      </c>
      <c r="N20" s="111">
        <v>1</v>
      </c>
      <c r="O20" s="115" t="s">
        <v>103</v>
      </c>
    </row>
    <row r="21" spans="1:16" s="13" customFormat="1" ht="26.25" customHeight="1">
      <c r="A21" s="43">
        <v>17</v>
      </c>
      <c r="B21" s="44" t="s">
        <v>104</v>
      </c>
      <c r="C21" s="53" t="s">
        <v>105</v>
      </c>
      <c r="D21" s="46" t="s">
        <v>106</v>
      </c>
      <c r="E21" s="55" t="s">
        <v>9</v>
      </c>
      <c r="F21" s="72">
        <v>20000</v>
      </c>
      <c r="G21" s="73" t="s">
        <v>10</v>
      </c>
      <c r="H21" s="74" t="s">
        <v>14</v>
      </c>
      <c r="I21" s="74" t="s">
        <v>9</v>
      </c>
      <c r="J21" s="93" t="s">
        <v>14</v>
      </c>
      <c r="K21" s="74" t="s">
        <v>102</v>
      </c>
      <c r="L21" s="74" t="s">
        <v>14</v>
      </c>
      <c r="M21" s="53" t="s">
        <v>22</v>
      </c>
      <c r="N21" s="111">
        <v>1</v>
      </c>
      <c r="O21" s="115" t="s">
        <v>107</v>
      </c>
    </row>
    <row r="22" spans="1:16" s="13" customFormat="1" ht="26.25" customHeight="1">
      <c r="A22" s="43">
        <v>18</v>
      </c>
      <c r="B22" s="44" t="s">
        <v>12</v>
      </c>
      <c r="C22" s="47" t="s">
        <v>73</v>
      </c>
      <c r="D22" s="46" t="s">
        <v>13</v>
      </c>
      <c r="E22" s="55" t="s">
        <v>9</v>
      </c>
      <c r="F22" s="72">
        <v>5000</v>
      </c>
      <c r="G22" s="73" t="s">
        <v>10</v>
      </c>
      <c r="H22" s="74" t="s">
        <v>14</v>
      </c>
      <c r="I22" s="74" t="s">
        <v>9</v>
      </c>
      <c r="J22" s="93" t="s">
        <v>14</v>
      </c>
      <c r="K22" s="74" t="s">
        <v>108</v>
      </c>
      <c r="L22" s="74" t="s">
        <v>14</v>
      </c>
      <c r="M22" s="53" t="s">
        <v>11</v>
      </c>
      <c r="N22" s="111">
        <v>1</v>
      </c>
      <c r="O22" s="115" t="s">
        <v>109</v>
      </c>
    </row>
    <row r="23" spans="1:16" ht="26.25" customHeight="1">
      <c r="A23" s="43">
        <v>19</v>
      </c>
      <c r="B23" s="2" t="s">
        <v>110</v>
      </c>
      <c r="C23" s="47" t="s">
        <v>73</v>
      </c>
      <c r="D23" s="7" t="s">
        <v>111</v>
      </c>
      <c r="E23" s="55" t="s">
        <v>9</v>
      </c>
      <c r="F23" s="72">
        <v>5000</v>
      </c>
      <c r="G23" s="73" t="s">
        <v>10</v>
      </c>
      <c r="H23" s="74" t="s">
        <v>14</v>
      </c>
      <c r="I23" s="74" t="s">
        <v>9</v>
      </c>
      <c r="J23" s="2" t="s">
        <v>14</v>
      </c>
      <c r="K23" s="7" t="s">
        <v>108</v>
      </c>
      <c r="L23" s="74" t="s">
        <v>14</v>
      </c>
      <c r="M23" s="116" t="s">
        <v>12</v>
      </c>
      <c r="N23" s="117">
        <v>1</v>
      </c>
      <c r="O23" s="115" t="s">
        <v>112</v>
      </c>
    </row>
    <row r="24" spans="1:16" ht="26.25" customHeight="1">
      <c r="A24" s="43">
        <v>20</v>
      </c>
      <c r="B24" s="2" t="s">
        <v>113</v>
      </c>
      <c r="C24" s="47" t="s">
        <v>114</v>
      </c>
      <c r="D24" s="7" t="s">
        <v>115</v>
      </c>
      <c r="E24" s="55" t="s">
        <v>9</v>
      </c>
      <c r="F24" s="72" t="s">
        <v>9</v>
      </c>
      <c r="G24" s="73" t="s">
        <v>9</v>
      </c>
      <c r="H24" s="7" t="s">
        <v>116</v>
      </c>
      <c r="I24" s="7" t="s">
        <v>116</v>
      </c>
      <c r="J24" s="53" t="s">
        <v>9</v>
      </c>
      <c r="K24" s="74" t="s">
        <v>9</v>
      </c>
      <c r="L24" s="74" t="s">
        <v>9</v>
      </c>
      <c r="M24" s="74" t="s">
        <v>9</v>
      </c>
      <c r="N24" s="118"/>
      <c r="O24" s="119"/>
    </row>
    <row r="25" spans="1:16" s="15" customFormat="1" ht="22.5" customHeight="1">
      <c r="A25" s="349">
        <v>21</v>
      </c>
      <c r="B25" s="330" t="s">
        <v>117</v>
      </c>
      <c r="C25" s="276" t="s">
        <v>118</v>
      </c>
      <c r="D25" s="253" t="s">
        <v>119</v>
      </c>
      <c r="E25" s="315" t="s">
        <v>120</v>
      </c>
      <c r="F25" s="279">
        <v>2019.4602</v>
      </c>
      <c r="G25" s="279" t="s">
        <v>10</v>
      </c>
      <c r="H25" s="253" t="s">
        <v>121</v>
      </c>
      <c r="I25" s="253" t="s">
        <v>9</v>
      </c>
      <c r="J25" s="273" t="s">
        <v>122</v>
      </c>
      <c r="K25" s="253" t="s">
        <v>123</v>
      </c>
      <c r="L25" s="253" t="s">
        <v>121</v>
      </c>
      <c r="M25" s="120" t="s">
        <v>22</v>
      </c>
      <c r="N25" s="121">
        <v>0.54469999999999996</v>
      </c>
      <c r="O25" s="232" t="s">
        <v>124</v>
      </c>
    </row>
    <row r="26" spans="1:16" s="15" customFormat="1" ht="22.5" customHeight="1">
      <c r="A26" s="350"/>
      <c r="B26" s="331"/>
      <c r="C26" s="277"/>
      <c r="D26" s="254"/>
      <c r="E26" s="316"/>
      <c r="F26" s="280"/>
      <c r="G26" s="280"/>
      <c r="H26" s="254"/>
      <c r="I26" s="254"/>
      <c r="J26" s="274"/>
      <c r="K26" s="254"/>
      <c r="L26" s="254"/>
      <c r="M26" s="120" t="s">
        <v>125</v>
      </c>
      <c r="N26" s="121">
        <v>0.18</v>
      </c>
      <c r="O26" s="233"/>
    </row>
    <row r="27" spans="1:16" s="15" customFormat="1" ht="22.5" customHeight="1">
      <c r="A27" s="350"/>
      <c r="B27" s="331"/>
      <c r="C27" s="277"/>
      <c r="D27" s="254"/>
      <c r="E27" s="316"/>
      <c r="F27" s="280"/>
      <c r="G27" s="280"/>
      <c r="H27" s="254"/>
      <c r="I27" s="254"/>
      <c r="J27" s="274"/>
      <c r="K27" s="254"/>
      <c r="L27" s="254"/>
      <c r="M27" s="120" t="s">
        <v>126</v>
      </c>
      <c r="N27" s="121">
        <v>0.27</v>
      </c>
      <c r="O27" s="233"/>
    </row>
    <row r="28" spans="1:16" s="15" customFormat="1" ht="22.5" customHeight="1">
      <c r="A28" s="350"/>
      <c r="B28" s="331"/>
      <c r="C28" s="277"/>
      <c r="D28" s="254"/>
      <c r="E28" s="316"/>
      <c r="F28" s="280"/>
      <c r="G28" s="280"/>
      <c r="H28" s="254"/>
      <c r="I28" s="254"/>
      <c r="J28" s="274"/>
      <c r="K28" s="254"/>
      <c r="L28" s="254"/>
      <c r="M28" s="120" t="s">
        <v>127</v>
      </c>
      <c r="N28" s="121">
        <v>3.3E-3</v>
      </c>
      <c r="O28" s="233"/>
    </row>
    <row r="29" spans="1:16" s="15" customFormat="1" ht="22.5" customHeight="1">
      <c r="A29" s="351"/>
      <c r="B29" s="332"/>
      <c r="C29" s="278"/>
      <c r="D29" s="255"/>
      <c r="E29" s="317"/>
      <c r="F29" s="281"/>
      <c r="G29" s="281"/>
      <c r="H29" s="255"/>
      <c r="I29" s="255"/>
      <c r="J29" s="275"/>
      <c r="K29" s="255"/>
      <c r="L29" s="255"/>
      <c r="M29" s="120" t="s">
        <v>128</v>
      </c>
      <c r="N29" s="121">
        <v>2E-3</v>
      </c>
      <c r="O29" s="234"/>
    </row>
    <row r="30" spans="1:16" s="15" customFormat="1" ht="18.75" customHeight="1">
      <c r="A30" s="349">
        <v>22</v>
      </c>
      <c r="B30" s="330" t="s">
        <v>129</v>
      </c>
      <c r="C30" s="356" t="s">
        <v>130</v>
      </c>
      <c r="D30" s="253" t="s">
        <v>131</v>
      </c>
      <c r="E30" s="315" t="s">
        <v>9</v>
      </c>
      <c r="F30" s="306">
        <v>3000</v>
      </c>
      <c r="G30" s="279" t="s">
        <v>10</v>
      </c>
      <c r="H30" s="253" t="s">
        <v>14</v>
      </c>
      <c r="I30" s="253" t="s">
        <v>9</v>
      </c>
      <c r="J30" s="276" t="s">
        <v>14</v>
      </c>
      <c r="K30" s="253" t="s">
        <v>132</v>
      </c>
      <c r="L30" s="253" t="s">
        <v>14</v>
      </c>
      <c r="M30" s="120" t="s">
        <v>22</v>
      </c>
      <c r="N30" s="121">
        <v>0.9</v>
      </c>
      <c r="O30" s="235" t="s">
        <v>133</v>
      </c>
    </row>
    <row r="31" spans="1:16" s="15" customFormat="1" ht="18.75" customHeight="1">
      <c r="A31" s="350"/>
      <c r="B31" s="331"/>
      <c r="C31" s="356"/>
      <c r="D31" s="254"/>
      <c r="E31" s="316"/>
      <c r="F31" s="307"/>
      <c r="G31" s="280"/>
      <c r="H31" s="254"/>
      <c r="I31" s="254"/>
      <c r="J31" s="277"/>
      <c r="K31" s="254"/>
      <c r="L31" s="254"/>
      <c r="M31" s="120" t="s">
        <v>134</v>
      </c>
      <c r="N31" s="121">
        <v>0.03</v>
      </c>
      <c r="O31" s="236"/>
    </row>
    <row r="32" spans="1:16" s="15" customFormat="1" ht="18.75" customHeight="1">
      <c r="A32" s="351"/>
      <c r="B32" s="332"/>
      <c r="C32" s="356"/>
      <c r="D32" s="255"/>
      <c r="E32" s="317"/>
      <c r="F32" s="308"/>
      <c r="G32" s="281"/>
      <c r="H32" s="255"/>
      <c r="I32" s="255"/>
      <c r="J32" s="278"/>
      <c r="K32" s="255"/>
      <c r="L32" s="255"/>
      <c r="M32" s="120" t="s">
        <v>135</v>
      </c>
      <c r="N32" s="121">
        <v>7.0000000000000007E-2</v>
      </c>
      <c r="O32" s="237"/>
    </row>
    <row r="33" spans="1:15" s="13" customFormat="1" ht="24" customHeight="1">
      <c r="A33" s="342" t="s">
        <v>136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 s="13" customFormat="1" ht="26.25" customHeight="1">
      <c r="A34" s="43">
        <v>1</v>
      </c>
      <c r="B34" s="44" t="s">
        <v>137</v>
      </c>
      <c r="C34" s="47" t="s">
        <v>23</v>
      </c>
      <c r="D34" s="46" t="s">
        <v>138</v>
      </c>
      <c r="E34" s="46" t="s">
        <v>9</v>
      </c>
      <c r="F34" s="72">
        <v>30000</v>
      </c>
      <c r="G34" s="73" t="s">
        <v>10</v>
      </c>
      <c r="H34" s="74" t="s">
        <v>14</v>
      </c>
      <c r="I34" s="74" t="s">
        <v>9</v>
      </c>
      <c r="J34" s="93" t="s">
        <v>139</v>
      </c>
      <c r="K34" s="74" t="s">
        <v>9</v>
      </c>
      <c r="L34" s="74" t="s">
        <v>14</v>
      </c>
      <c r="M34" s="53" t="s">
        <v>140</v>
      </c>
      <c r="N34" s="111">
        <v>1</v>
      </c>
      <c r="O34" s="122"/>
    </row>
    <row r="35" spans="1:15" s="13" customFormat="1" ht="26.25" customHeight="1">
      <c r="A35" s="43">
        <v>2</v>
      </c>
      <c r="B35" s="44" t="s">
        <v>141</v>
      </c>
      <c r="C35" s="47" t="s">
        <v>142</v>
      </c>
      <c r="D35" s="46" t="s">
        <v>143</v>
      </c>
      <c r="E35" s="46" t="s">
        <v>9</v>
      </c>
      <c r="F35" s="72">
        <v>3000</v>
      </c>
      <c r="G35" s="73" t="s">
        <v>10</v>
      </c>
      <c r="H35" s="74" t="s">
        <v>14</v>
      </c>
      <c r="I35" s="74" t="s">
        <v>9</v>
      </c>
      <c r="J35" s="93" t="s">
        <v>144</v>
      </c>
      <c r="K35" s="74" t="s">
        <v>97</v>
      </c>
      <c r="L35" s="74" t="s">
        <v>14</v>
      </c>
      <c r="M35" s="53" t="s">
        <v>145</v>
      </c>
      <c r="N35" s="111">
        <v>1</v>
      </c>
      <c r="O35" s="122"/>
    </row>
    <row r="36" spans="1:15" s="13" customFormat="1" ht="26.25" customHeight="1">
      <c r="A36" s="154">
        <v>3</v>
      </c>
      <c r="B36" s="155" t="s">
        <v>146</v>
      </c>
      <c r="C36" s="156" t="s">
        <v>147</v>
      </c>
      <c r="D36" s="157" t="s">
        <v>148</v>
      </c>
      <c r="E36" s="157" t="s">
        <v>9</v>
      </c>
      <c r="F36" s="158">
        <v>1000</v>
      </c>
      <c r="G36" s="159" t="s">
        <v>10</v>
      </c>
      <c r="H36" s="160" t="s">
        <v>149</v>
      </c>
      <c r="I36" s="160" t="s">
        <v>9</v>
      </c>
      <c r="J36" s="161" t="s">
        <v>9</v>
      </c>
      <c r="K36" s="160" t="s">
        <v>9</v>
      </c>
      <c r="L36" s="160" t="s">
        <v>9</v>
      </c>
      <c r="M36" s="162" t="s">
        <v>150</v>
      </c>
      <c r="N36" s="163"/>
      <c r="O36" s="164" t="s">
        <v>151</v>
      </c>
    </row>
    <row r="37" spans="1:15" s="13" customFormat="1" ht="26.25" customHeight="1">
      <c r="A37" s="43">
        <v>4</v>
      </c>
      <c r="B37" s="44" t="s">
        <v>152</v>
      </c>
      <c r="C37" s="45" t="s">
        <v>42</v>
      </c>
      <c r="D37" s="46" t="s">
        <v>153</v>
      </c>
      <c r="E37" s="46" t="s">
        <v>9</v>
      </c>
      <c r="F37" s="72">
        <v>11750</v>
      </c>
      <c r="G37" s="73" t="s">
        <v>32</v>
      </c>
      <c r="H37" s="74" t="s">
        <v>14</v>
      </c>
      <c r="I37" s="74" t="s">
        <v>9</v>
      </c>
      <c r="J37" s="93" t="s">
        <v>154</v>
      </c>
      <c r="K37" s="74" t="s">
        <v>9</v>
      </c>
      <c r="L37" s="74" t="s">
        <v>9</v>
      </c>
      <c r="M37" s="53" t="s">
        <v>155</v>
      </c>
      <c r="N37" s="111">
        <v>1</v>
      </c>
      <c r="O37" s="122"/>
    </row>
    <row r="38" spans="1:15" s="13" customFormat="1" ht="34.5" customHeight="1">
      <c r="A38" s="43">
        <v>5</v>
      </c>
      <c r="B38" s="44" t="s">
        <v>145</v>
      </c>
      <c r="C38" s="53" t="s">
        <v>100</v>
      </c>
      <c r="D38" s="46" t="s">
        <v>156</v>
      </c>
      <c r="E38" s="46" t="s">
        <v>9</v>
      </c>
      <c r="F38" s="72">
        <v>45000</v>
      </c>
      <c r="G38" s="73" t="s">
        <v>10</v>
      </c>
      <c r="H38" s="74" t="s">
        <v>14</v>
      </c>
      <c r="I38" s="74" t="s">
        <v>9</v>
      </c>
      <c r="J38" s="93" t="s">
        <v>14</v>
      </c>
      <c r="K38" s="74" t="s">
        <v>58</v>
      </c>
      <c r="L38" s="74" t="s">
        <v>14</v>
      </c>
      <c r="M38" s="53" t="s">
        <v>157</v>
      </c>
      <c r="N38" s="111">
        <v>1</v>
      </c>
      <c r="O38" s="122"/>
    </row>
    <row r="39" spans="1:15" s="13" customFormat="1" ht="26.25" customHeight="1">
      <c r="A39" s="43">
        <v>6</v>
      </c>
      <c r="B39" s="44" t="s">
        <v>158</v>
      </c>
      <c r="C39" s="53" t="s">
        <v>23</v>
      </c>
      <c r="D39" s="46" t="s">
        <v>159</v>
      </c>
      <c r="E39" s="46" t="s">
        <v>9</v>
      </c>
      <c r="F39" s="72">
        <v>20000</v>
      </c>
      <c r="G39" s="73" t="s">
        <v>56</v>
      </c>
      <c r="H39" s="74" t="s">
        <v>14</v>
      </c>
      <c r="I39" s="74" t="s">
        <v>9</v>
      </c>
      <c r="J39" s="93" t="s">
        <v>160</v>
      </c>
      <c r="K39" s="74" t="s">
        <v>9</v>
      </c>
      <c r="L39" s="74" t="s">
        <v>14</v>
      </c>
      <c r="M39" s="53" t="s">
        <v>161</v>
      </c>
      <c r="N39" s="111">
        <v>1</v>
      </c>
      <c r="O39" s="122"/>
    </row>
    <row r="40" spans="1:15" s="13" customFormat="1" ht="26.25" customHeight="1">
      <c r="A40" s="48">
        <v>7</v>
      </c>
      <c r="B40" s="49" t="s">
        <v>162</v>
      </c>
      <c r="C40" s="52" t="s">
        <v>248</v>
      </c>
      <c r="D40" s="50" t="s">
        <v>163</v>
      </c>
      <c r="E40" s="50" t="s">
        <v>9</v>
      </c>
      <c r="F40" s="77">
        <v>20000</v>
      </c>
      <c r="G40" s="75" t="s">
        <v>10</v>
      </c>
      <c r="H40" s="76" t="s">
        <v>14</v>
      </c>
      <c r="I40" s="76" t="s">
        <v>9</v>
      </c>
      <c r="J40" s="49" t="s">
        <v>249</v>
      </c>
      <c r="K40" s="76" t="s">
        <v>250</v>
      </c>
      <c r="L40" s="97" t="s">
        <v>164</v>
      </c>
      <c r="M40" s="51" t="s">
        <v>137</v>
      </c>
      <c r="N40" s="111">
        <v>1</v>
      </c>
      <c r="O40" s="52" t="s">
        <v>251</v>
      </c>
    </row>
    <row r="41" spans="1:15" s="13" customFormat="1" ht="26.25" customHeight="1">
      <c r="A41" s="43">
        <v>8</v>
      </c>
      <c r="B41" s="44" t="s">
        <v>157</v>
      </c>
      <c r="C41" s="47" t="s">
        <v>23</v>
      </c>
      <c r="D41" s="46" t="s">
        <v>165</v>
      </c>
      <c r="E41" s="46" t="s">
        <v>9</v>
      </c>
      <c r="F41" s="72">
        <v>100</v>
      </c>
      <c r="G41" s="73" t="s">
        <v>10</v>
      </c>
      <c r="H41" s="74" t="s">
        <v>14</v>
      </c>
      <c r="I41" s="74" t="s">
        <v>9</v>
      </c>
      <c r="J41" s="93" t="s">
        <v>166</v>
      </c>
      <c r="K41" s="74" t="s">
        <v>58</v>
      </c>
      <c r="L41" s="74" t="s">
        <v>14</v>
      </c>
      <c r="M41" s="53" t="s">
        <v>167</v>
      </c>
      <c r="N41" s="111">
        <v>1</v>
      </c>
      <c r="O41" s="122"/>
    </row>
    <row r="42" spans="1:15" s="13" customFormat="1" ht="26.25" customHeight="1">
      <c r="A42" s="43">
        <v>9</v>
      </c>
      <c r="B42" s="44" t="s">
        <v>168</v>
      </c>
      <c r="C42" s="53" t="s">
        <v>169</v>
      </c>
      <c r="D42" s="46" t="s">
        <v>170</v>
      </c>
      <c r="E42" s="46" t="s">
        <v>9</v>
      </c>
      <c r="F42" s="72">
        <v>30000</v>
      </c>
      <c r="G42" s="73" t="s">
        <v>10</v>
      </c>
      <c r="H42" s="74" t="s">
        <v>14</v>
      </c>
      <c r="I42" s="74" t="s">
        <v>9</v>
      </c>
      <c r="J42" s="93" t="s">
        <v>45</v>
      </c>
      <c r="K42" s="98" t="s">
        <v>26</v>
      </c>
      <c r="L42" s="98" t="s">
        <v>14</v>
      </c>
      <c r="M42" s="47" t="s">
        <v>158</v>
      </c>
      <c r="N42" s="126">
        <v>1</v>
      </c>
      <c r="O42" s="122"/>
    </row>
    <row r="43" spans="1:15" s="13" customFormat="1" ht="26.25" customHeight="1">
      <c r="A43" s="43">
        <v>10</v>
      </c>
      <c r="B43" s="44" t="s">
        <v>171</v>
      </c>
      <c r="C43" s="53" t="s">
        <v>169</v>
      </c>
      <c r="D43" s="46" t="s">
        <v>172</v>
      </c>
      <c r="E43" s="46" t="s">
        <v>9</v>
      </c>
      <c r="F43" s="72">
        <v>45000</v>
      </c>
      <c r="G43" s="73" t="s">
        <v>10</v>
      </c>
      <c r="H43" s="74" t="s">
        <v>14</v>
      </c>
      <c r="I43" s="74" t="s">
        <v>9</v>
      </c>
      <c r="J43" s="93" t="s">
        <v>173</v>
      </c>
      <c r="K43" s="74" t="s">
        <v>58</v>
      </c>
      <c r="L43" s="74" t="s">
        <v>14</v>
      </c>
      <c r="M43" s="53" t="s">
        <v>145</v>
      </c>
      <c r="N43" s="111">
        <v>1</v>
      </c>
      <c r="O43" s="115" t="s">
        <v>174</v>
      </c>
    </row>
    <row r="44" spans="1:15" s="13" customFormat="1" ht="24" customHeight="1">
      <c r="A44" s="347">
        <v>11</v>
      </c>
      <c r="B44" s="260" t="s">
        <v>175</v>
      </c>
      <c r="C44" s="324" t="s">
        <v>130</v>
      </c>
      <c r="D44" s="270" t="s">
        <v>176</v>
      </c>
      <c r="E44" s="270" t="s">
        <v>9</v>
      </c>
      <c r="F44" s="309">
        <v>21184.645400000001</v>
      </c>
      <c r="G44" s="244" t="s">
        <v>10</v>
      </c>
      <c r="H44" s="249" t="s">
        <v>14</v>
      </c>
      <c r="I44" s="249" t="s">
        <v>9</v>
      </c>
      <c r="J44" s="260" t="s">
        <v>177</v>
      </c>
      <c r="K44" s="249" t="s">
        <v>178</v>
      </c>
      <c r="L44" s="249" t="s">
        <v>14</v>
      </c>
      <c r="M44" s="53" t="s">
        <v>22</v>
      </c>
      <c r="N44" s="111">
        <v>0.47</v>
      </c>
      <c r="O44" s="221"/>
    </row>
    <row r="45" spans="1:15" s="13" customFormat="1" ht="23.25" customHeight="1">
      <c r="A45" s="352"/>
      <c r="B45" s="261"/>
      <c r="C45" s="357"/>
      <c r="D45" s="271"/>
      <c r="E45" s="271"/>
      <c r="F45" s="310"/>
      <c r="G45" s="245"/>
      <c r="H45" s="256"/>
      <c r="I45" s="256"/>
      <c r="J45" s="261"/>
      <c r="K45" s="256"/>
      <c r="L45" s="256"/>
      <c r="M45" s="53" t="s">
        <v>179</v>
      </c>
      <c r="N45" s="111">
        <v>0.5</v>
      </c>
      <c r="O45" s="222"/>
    </row>
    <row r="46" spans="1:15" s="13" customFormat="1" ht="23.25" customHeight="1">
      <c r="A46" s="352"/>
      <c r="B46" s="261"/>
      <c r="C46" s="357"/>
      <c r="D46" s="271"/>
      <c r="E46" s="271"/>
      <c r="F46" s="310"/>
      <c r="G46" s="245"/>
      <c r="H46" s="256"/>
      <c r="I46" s="256"/>
      <c r="J46" s="261"/>
      <c r="K46" s="256"/>
      <c r="L46" s="256"/>
      <c r="M46" s="53" t="s">
        <v>128</v>
      </c>
      <c r="N46" s="111">
        <v>0.15</v>
      </c>
      <c r="O46" s="222"/>
    </row>
    <row r="47" spans="1:15" s="13" customFormat="1" ht="23.25" customHeight="1">
      <c r="A47" s="348"/>
      <c r="B47" s="262"/>
      <c r="C47" s="325"/>
      <c r="D47" s="272"/>
      <c r="E47" s="272"/>
      <c r="F47" s="311"/>
      <c r="G47" s="246"/>
      <c r="H47" s="250"/>
      <c r="I47" s="250"/>
      <c r="J47" s="262"/>
      <c r="K47" s="250"/>
      <c r="L47" s="250"/>
      <c r="M47" s="53" t="s">
        <v>180</v>
      </c>
      <c r="N47" s="111">
        <v>0.15</v>
      </c>
      <c r="O47" s="223"/>
    </row>
    <row r="48" spans="1:15" s="13" customFormat="1" ht="18.75" customHeight="1">
      <c r="A48" s="347">
        <v>12</v>
      </c>
      <c r="B48" s="260" t="s">
        <v>181</v>
      </c>
      <c r="C48" s="238" t="s">
        <v>182</v>
      </c>
      <c r="D48" s="270" t="s">
        <v>15</v>
      </c>
      <c r="E48" s="318" t="s">
        <v>9</v>
      </c>
      <c r="F48" s="312">
        <v>18696.849699999999</v>
      </c>
      <c r="G48" s="244" t="s">
        <v>10</v>
      </c>
      <c r="H48" s="249" t="s">
        <v>14</v>
      </c>
      <c r="I48" s="249" t="s">
        <v>9</v>
      </c>
      <c r="J48" s="249" t="s">
        <v>14</v>
      </c>
      <c r="K48" s="249" t="s">
        <v>164</v>
      </c>
      <c r="L48" s="249" t="s">
        <v>14</v>
      </c>
      <c r="M48" s="53" t="s">
        <v>22</v>
      </c>
      <c r="N48" s="111">
        <v>5.3499999999999999E-2</v>
      </c>
      <c r="O48" s="238" t="s">
        <v>183</v>
      </c>
    </row>
    <row r="49" spans="1:15" s="13" customFormat="1" ht="18.75" customHeight="1">
      <c r="A49" s="352"/>
      <c r="B49" s="261"/>
      <c r="C49" s="239"/>
      <c r="D49" s="271"/>
      <c r="E49" s="319"/>
      <c r="F49" s="313"/>
      <c r="G49" s="245"/>
      <c r="H49" s="256"/>
      <c r="I49" s="256"/>
      <c r="J49" s="256"/>
      <c r="K49" s="256"/>
      <c r="L49" s="256"/>
      <c r="M49" s="51" t="s">
        <v>128</v>
      </c>
      <c r="N49" s="111">
        <v>4.0000000000000001E-3</v>
      </c>
      <c r="O49" s="239"/>
    </row>
    <row r="50" spans="1:15" s="13" customFormat="1" ht="18.75" customHeight="1">
      <c r="A50" s="352"/>
      <c r="B50" s="261"/>
      <c r="C50" s="239"/>
      <c r="D50" s="271"/>
      <c r="E50" s="319"/>
      <c r="F50" s="313"/>
      <c r="G50" s="245"/>
      <c r="H50" s="256"/>
      <c r="I50" s="256"/>
      <c r="J50" s="256"/>
      <c r="K50" s="256"/>
      <c r="L50" s="256"/>
      <c r="M50" s="51" t="s">
        <v>127</v>
      </c>
      <c r="N50" s="111">
        <v>6.0000000000000001E-3</v>
      </c>
      <c r="O50" s="239"/>
    </row>
    <row r="51" spans="1:15" s="13" customFormat="1" ht="18.75" customHeight="1">
      <c r="A51" s="348"/>
      <c r="B51" s="262"/>
      <c r="C51" s="240"/>
      <c r="D51" s="272"/>
      <c r="E51" s="320"/>
      <c r="F51" s="314"/>
      <c r="G51" s="246"/>
      <c r="H51" s="250"/>
      <c r="I51" s="250"/>
      <c r="J51" s="250"/>
      <c r="K51" s="250"/>
      <c r="L51" s="250"/>
      <c r="M51" s="51" t="s">
        <v>171</v>
      </c>
      <c r="N51" s="111">
        <v>0.94130000000000003</v>
      </c>
      <c r="O51" s="240"/>
    </row>
    <row r="52" spans="1:15" s="13" customFormat="1" ht="18.75" customHeight="1">
      <c r="A52" s="347">
        <v>13</v>
      </c>
      <c r="B52" s="260" t="s">
        <v>234</v>
      </c>
      <c r="C52" s="238" t="s">
        <v>130</v>
      </c>
      <c r="D52" s="270" t="s">
        <v>235</v>
      </c>
      <c r="E52" s="270" t="s">
        <v>9</v>
      </c>
      <c r="F52" s="312">
        <v>833.33</v>
      </c>
      <c r="G52" s="244" t="s">
        <v>10</v>
      </c>
      <c r="H52" s="249" t="s">
        <v>236</v>
      </c>
      <c r="I52" s="270" t="s">
        <v>9</v>
      </c>
      <c r="J52" s="260" t="s">
        <v>237</v>
      </c>
      <c r="K52" s="249" t="s">
        <v>238</v>
      </c>
      <c r="L52" s="249" t="s">
        <v>236</v>
      </c>
      <c r="M52" s="51" t="s">
        <v>239</v>
      </c>
      <c r="N52" s="111">
        <v>0.6</v>
      </c>
      <c r="O52" s="238" t="s">
        <v>240</v>
      </c>
    </row>
    <row r="53" spans="1:15" s="13" customFormat="1" ht="18.75" customHeight="1">
      <c r="A53" s="348"/>
      <c r="B53" s="262"/>
      <c r="C53" s="240"/>
      <c r="D53" s="272"/>
      <c r="E53" s="272"/>
      <c r="F53" s="314"/>
      <c r="G53" s="246"/>
      <c r="H53" s="250"/>
      <c r="I53" s="272"/>
      <c r="J53" s="262"/>
      <c r="K53" s="250"/>
      <c r="L53" s="250"/>
      <c r="M53" s="51" t="s">
        <v>129</v>
      </c>
      <c r="N53" s="111">
        <v>0.4</v>
      </c>
      <c r="O53" s="240"/>
    </row>
    <row r="54" spans="1:15" s="13" customFormat="1" ht="18.75" customHeight="1">
      <c r="A54" s="347">
        <v>14</v>
      </c>
      <c r="B54" s="260" t="s">
        <v>241</v>
      </c>
      <c r="C54" s="238" t="s">
        <v>130</v>
      </c>
      <c r="D54" s="270" t="s">
        <v>242</v>
      </c>
      <c r="E54" s="270" t="s">
        <v>9</v>
      </c>
      <c r="F54" s="312">
        <v>4000</v>
      </c>
      <c r="G54" s="244" t="s">
        <v>10</v>
      </c>
      <c r="H54" s="249" t="s">
        <v>243</v>
      </c>
      <c r="I54" s="270" t="s">
        <v>9</v>
      </c>
      <c r="J54" s="249" t="s">
        <v>244</v>
      </c>
      <c r="K54" s="249" t="s">
        <v>238</v>
      </c>
      <c r="L54" s="249" t="s">
        <v>243</v>
      </c>
      <c r="M54" s="51" t="s">
        <v>245</v>
      </c>
      <c r="N54" s="111">
        <v>0.34</v>
      </c>
      <c r="O54" s="238" t="s">
        <v>246</v>
      </c>
    </row>
    <row r="55" spans="1:15" s="13" customFormat="1" ht="18.75" customHeight="1">
      <c r="A55" s="352"/>
      <c r="B55" s="261"/>
      <c r="C55" s="239"/>
      <c r="D55" s="271"/>
      <c r="E55" s="271"/>
      <c r="F55" s="313"/>
      <c r="G55" s="245"/>
      <c r="H55" s="256"/>
      <c r="I55" s="271"/>
      <c r="J55" s="256"/>
      <c r="K55" s="256"/>
      <c r="L55" s="256"/>
      <c r="M55" s="51" t="s">
        <v>129</v>
      </c>
      <c r="N55" s="111">
        <v>0.33</v>
      </c>
      <c r="O55" s="239"/>
    </row>
    <row r="56" spans="1:15" s="13" customFormat="1" ht="18.75" customHeight="1">
      <c r="A56" s="348"/>
      <c r="B56" s="262"/>
      <c r="C56" s="240"/>
      <c r="D56" s="272"/>
      <c r="E56" s="272"/>
      <c r="F56" s="314"/>
      <c r="G56" s="246"/>
      <c r="H56" s="250"/>
      <c r="I56" s="272"/>
      <c r="J56" s="250"/>
      <c r="K56" s="250"/>
      <c r="L56" s="250"/>
      <c r="M56" s="51" t="s">
        <v>247</v>
      </c>
      <c r="N56" s="111">
        <v>0.33</v>
      </c>
      <c r="O56" s="240"/>
    </row>
    <row r="57" spans="1:15" s="13" customFormat="1" ht="26.25" customHeight="1">
      <c r="A57" s="43">
        <v>15</v>
      </c>
      <c r="B57" s="44" t="s">
        <v>184</v>
      </c>
      <c r="C57" s="51" t="s">
        <v>185</v>
      </c>
      <c r="D57" s="46" t="s">
        <v>186</v>
      </c>
      <c r="E57" s="46" t="s">
        <v>9</v>
      </c>
      <c r="F57" s="72">
        <v>1001</v>
      </c>
      <c r="G57" s="73" t="s">
        <v>10</v>
      </c>
      <c r="H57" s="74" t="s">
        <v>164</v>
      </c>
      <c r="I57" s="74" t="s">
        <v>9</v>
      </c>
      <c r="J57" s="93" t="s">
        <v>164</v>
      </c>
      <c r="K57" s="74" t="s">
        <v>108</v>
      </c>
      <c r="L57" s="74" t="s">
        <v>164</v>
      </c>
      <c r="M57" s="53" t="s">
        <v>22</v>
      </c>
      <c r="N57" s="111">
        <v>1</v>
      </c>
      <c r="O57" s="122"/>
    </row>
    <row r="58" spans="1:15" s="153" customFormat="1" ht="26.25" customHeight="1">
      <c r="A58" s="353">
        <v>16</v>
      </c>
      <c r="B58" s="333" t="s">
        <v>187</v>
      </c>
      <c r="C58" s="321" t="s">
        <v>182</v>
      </c>
      <c r="D58" s="257" t="s">
        <v>188</v>
      </c>
      <c r="E58" s="257" t="s">
        <v>9</v>
      </c>
      <c r="F58" s="290">
        <v>19000</v>
      </c>
      <c r="G58" s="282" t="s">
        <v>10</v>
      </c>
      <c r="H58" s="241" t="s">
        <v>189</v>
      </c>
      <c r="I58" s="241"/>
      <c r="J58" s="257" t="s">
        <v>264</v>
      </c>
      <c r="K58" s="257" t="s">
        <v>265</v>
      </c>
      <c r="L58" s="241" t="s">
        <v>164</v>
      </c>
      <c r="M58" s="165" t="s">
        <v>190</v>
      </c>
      <c r="N58" s="166">
        <v>2.63E-2</v>
      </c>
      <c r="O58" s="218" t="s">
        <v>266</v>
      </c>
    </row>
    <row r="59" spans="1:15" s="153" customFormat="1" ht="26.25" customHeight="1">
      <c r="A59" s="354"/>
      <c r="B59" s="334"/>
      <c r="C59" s="322"/>
      <c r="D59" s="258"/>
      <c r="E59" s="258"/>
      <c r="F59" s="291"/>
      <c r="G59" s="283"/>
      <c r="H59" s="242"/>
      <c r="I59" s="242"/>
      <c r="J59" s="258"/>
      <c r="K59" s="258"/>
      <c r="L59" s="242"/>
      <c r="M59" s="165" t="s">
        <v>191</v>
      </c>
      <c r="N59" s="166">
        <v>0.47370000000000001</v>
      </c>
      <c r="O59" s="219"/>
    </row>
    <row r="60" spans="1:15" s="153" customFormat="1" ht="26.25" customHeight="1">
      <c r="A60" s="354"/>
      <c r="B60" s="334"/>
      <c r="C60" s="322"/>
      <c r="D60" s="258"/>
      <c r="E60" s="258"/>
      <c r="F60" s="291"/>
      <c r="G60" s="283"/>
      <c r="H60" s="242"/>
      <c r="I60" s="242"/>
      <c r="J60" s="258"/>
      <c r="K60" s="258"/>
      <c r="L60" s="242"/>
      <c r="M60" s="165" t="s">
        <v>22</v>
      </c>
      <c r="N60" s="166">
        <v>0.49909999999999999</v>
      </c>
      <c r="O60" s="219"/>
    </row>
    <row r="61" spans="1:15" s="153" customFormat="1" ht="26.25" customHeight="1">
      <c r="A61" s="354"/>
      <c r="B61" s="334"/>
      <c r="C61" s="322"/>
      <c r="D61" s="258"/>
      <c r="E61" s="258"/>
      <c r="F61" s="291"/>
      <c r="G61" s="283"/>
      <c r="H61" s="242"/>
      <c r="I61" s="242"/>
      <c r="J61" s="258"/>
      <c r="K61" s="258"/>
      <c r="L61" s="242"/>
      <c r="M61" s="165" t="s">
        <v>127</v>
      </c>
      <c r="N61" s="166">
        <v>4.0000000000000002E-4</v>
      </c>
      <c r="O61" s="219"/>
    </row>
    <row r="62" spans="1:15" s="153" customFormat="1" ht="26.25" customHeight="1">
      <c r="A62" s="355"/>
      <c r="B62" s="335"/>
      <c r="C62" s="323"/>
      <c r="D62" s="259"/>
      <c r="E62" s="259"/>
      <c r="F62" s="292"/>
      <c r="G62" s="284"/>
      <c r="H62" s="243"/>
      <c r="I62" s="243"/>
      <c r="J62" s="259"/>
      <c r="K62" s="259"/>
      <c r="L62" s="243"/>
      <c r="M62" s="165" t="s">
        <v>128</v>
      </c>
      <c r="N62" s="166">
        <v>5.0000000000000001E-4</v>
      </c>
      <c r="O62" s="220"/>
    </row>
    <row r="63" spans="1:15" s="153" customFormat="1" ht="26.25" customHeight="1">
      <c r="A63" s="353">
        <v>17</v>
      </c>
      <c r="B63" s="333" t="s">
        <v>192</v>
      </c>
      <c r="C63" s="321" t="s">
        <v>182</v>
      </c>
      <c r="D63" s="257" t="s">
        <v>188</v>
      </c>
      <c r="E63" s="257" t="s">
        <v>9</v>
      </c>
      <c r="F63" s="290">
        <v>19000</v>
      </c>
      <c r="G63" s="282" t="s">
        <v>10</v>
      </c>
      <c r="H63" s="241" t="s">
        <v>189</v>
      </c>
      <c r="I63" s="241"/>
      <c r="J63" s="257" t="s">
        <v>264</v>
      </c>
      <c r="K63" s="257" t="s">
        <v>265</v>
      </c>
      <c r="L63" s="241" t="s">
        <v>164</v>
      </c>
      <c r="M63" s="167" t="s">
        <v>190</v>
      </c>
      <c r="N63" s="166">
        <v>2.63E-2</v>
      </c>
      <c r="O63" s="218" t="s">
        <v>266</v>
      </c>
    </row>
    <row r="64" spans="1:15" s="153" customFormat="1" ht="26.25" customHeight="1">
      <c r="A64" s="354"/>
      <c r="B64" s="334"/>
      <c r="C64" s="322"/>
      <c r="D64" s="258"/>
      <c r="E64" s="258"/>
      <c r="F64" s="291"/>
      <c r="G64" s="283"/>
      <c r="H64" s="242"/>
      <c r="I64" s="242"/>
      <c r="J64" s="258"/>
      <c r="K64" s="258"/>
      <c r="L64" s="242"/>
      <c r="M64" s="167" t="s">
        <v>191</v>
      </c>
      <c r="N64" s="166">
        <v>0.47370000000000001</v>
      </c>
      <c r="O64" s="219"/>
    </row>
    <row r="65" spans="1:16" s="153" customFormat="1" ht="26.25" customHeight="1">
      <c r="A65" s="355"/>
      <c r="B65" s="335"/>
      <c r="C65" s="323"/>
      <c r="D65" s="259"/>
      <c r="E65" s="259"/>
      <c r="F65" s="292"/>
      <c r="G65" s="284"/>
      <c r="H65" s="243"/>
      <c r="I65" s="243"/>
      <c r="J65" s="259"/>
      <c r="K65" s="259"/>
      <c r="L65" s="243"/>
      <c r="M65" s="167" t="s">
        <v>22</v>
      </c>
      <c r="N65" s="166">
        <v>0.5</v>
      </c>
      <c r="O65" s="220"/>
    </row>
    <row r="66" spans="1:16" s="17" customFormat="1" ht="26.25" customHeight="1">
      <c r="A66" s="347">
        <v>18</v>
      </c>
      <c r="B66" s="260" t="s">
        <v>193</v>
      </c>
      <c r="C66" s="238" t="s">
        <v>130</v>
      </c>
      <c r="D66" s="270" t="s">
        <v>194</v>
      </c>
      <c r="E66" s="285"/>
      <c r="F66" s="293">
        <v>1517</v>
      </c>
      <c r="G66" s="244" t="s">
        <v>10</v>
      </c>
      <c r="H66" s="244" t="s">
        <v>164</v>
      </c>
      <c r="I66" s="260"/>
      <c r="J66" s="263" t="s">
        <v>195</v>
      </c>
      <c r="K66" s="270" t="s">
        <v>196</v>
      </c>
      <c r="L66" s="244" t="s">
        <v>164</v>
      </c>
      <c r="M66" s="127" t="s">
        <v>129</v>
      </c>
      <c r="N66" s="145">
        <v>0.33</v>
      </c>
      <c r="O66" s="221" t="s">
        <v>197</v>
      </c>
    </row>
    <row r="67" spans="1:16" s="17" customFormat="1" ht="26.25" customHeight="1">
      <c r="A67" s="352"/>
      <c r="B67" s="261"/>
      <c r="C67" s="239"/>
      <c r="D67" s="271"/>
      <c r="E67" s="286"/>
      <c r="F67" s="294"/>
      <c r="G67" s="245"/>
      <c r="H67" s="245"/>
      <c r="I67" s="261"/>
      <c r="J67" s="264"/>
      <c r="K67" s="271"/>
      <c r="L67" s="245"/>
      <c r="M67" s="127" t="s">
        <v>198</v>
      </c>
      <c r="N67" s="145">
        <v>0.33</v>
      </c>
      <c r="O67" s="222"/>
    </row>
    <row r="68" spans="1:16" s="17" customFormat="1" ht="26.25" customHeight="1">
      <c r="A68" s="348"/>
      <c r="B68" s="262"/>
      <c r="C68" s="240"/>
      <c r="D68" s="272"/>
      <c r="E68" s="287"/>
      <c r="F68" s="295"/>
      <c r="G68" s="246"/>
      <c r="H68" s="246"/>
      <c r="I68" s="262"/>
      <c r="J68" s="265"/>
      <c r="K68" s="272"/>
      <c r="L68" s="246"/>
      <c r="M68" s="127" t="s">
        <v>199</v>
      </c>
      <c r="N68" s="145">
        <v>0.34</v>
      </c>
      <c r="O68" s="223"/>
    </row>
    <row r="69" spans="1:16" s="13" customFormat="1" ht="24" customHeight="1">
      <c r="A69" s="343" t="s">
        <v>200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5"/>
    </row>
    <row r="70" spans="1:16" s="13" customFormat="1" ht="25.5" customHeight="1">
      <c r="A70" s="221">
        <v>1</v>
      </c>
      <c r="B70" s="266" t="s">
        <v>201</v>
      </c>
      <c r="C70" s="324" t="s">
        <v>86</v>
      </c>
      <c r="D70" s="221" t="s">
        <v>202</v>
      </c>
      <c r="E70" s="221" t="s">
        <v>9</v>
      </c>
      <c r="F70" s="296">
        <v>54112</v>
      </c>
      <c r="G70" s="221" t="s">
        <v>10</v>
      </c>
      <c r="H70" s="221" t="s">
        <v>14</v>
      </c>
      <c r="I70" s="221" t="s">
        <v>9</v>
      </c>
      <c r="J70" s="266" t="s">
        <v>252</v>
      </c>
      <c r="K70" s="221" t="s">
        <v>253</v>
      </c>
      <c r="L70" s="221" t="s">
        <v>203</v>
      </c>
      <c r="M70" s="173" t="s">
        <v>204</v>
      </c>
      <c r="N70" s="118">
        <v>0.5</v>
      </c>
      <c r="O70" s="221" t="s">
        <v>254</v>
      </c>
    </row>
    <row r="71" spans="1:16" s="13" customFormat="1" ht="25.5" customHeight="1">
      <c r="A71" s="223"/>
      <c r="B71" s="267"/>
      <c r="C71" s="325"/>
      <c r="D71" s="223"/>
      <c r="E71" s="223"/>
      <c r="F71" s="297"/>
      <c r="G71" s="223"/>
      <c r="H71" s="223"/>
      <c r="I71" s="223"/>
      <c r="J71" s="267"/>
      <c r="K71" s="223"/>
      <c r="L71" s="223"/>
      <c r="M71" s="53" t="s">
        <v>205</v>
      </c>
      <c r="N71" s="111">
        <v>0.5</v>
      </c>
      <c r="O71" s="223"/>
    </row>
    <row r="72" spans="1:16" s="13" customFormat="1" ht="25.5" customHeight="1">
      <c r="A72" s="112">
        <v>2</v>
      </c>
      <c r="B72" s="128" t="s">
        <v>206</v>
      </c>
      <c r="C72" s="168" t="s">
        <v>207</v>
      </c>
      <c r="D72" s="129" t="s">
        <v>208</v>
      </c>
      <c r="E72" s="112"/>
      <c r="F72" s="137">
        <v>12521</v>
      </c>
      <c r="G72" s="112" t="s">
        <v>10</v>
      </c>
      <c r="H72" s="112" t="s">
        <v>203</v>
      </c>
      <c r="I72" s="112"/>
      <c r="J72" s="128" t="s">
        <v>203</v>
      </c>
      <c r="K72" s="112" t="s">
        <v>209</v>
      </c>
      <c r="L72" s="112" t="s">
        <v>203</v>
      </c>
      <c r="M72" s="53" t="s">
        <v>201</v>
      </c>
      <c r="N72" s="111">
        <v>1</v>
      </c>
      <c r="O72" s="112" t="s">
        <v>210</v>
      </c>
    </row>
    <row r="73" spans="1:16" s="13" customFormat="1" ht="27" customHeight="1">
      <c r="A73" s="343" t="s">
        <v>211</v>
      </c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6"/>
    </row>
    <row r="74" spans="1:16" s="13" customFormat="1" ht="59.25" customHeight="1">
      <c r="A74" s="154">
        <v>1</v>
      </c>
      <c r="B74" s="169" t="s">
        <v>212</v>
      </c>
      <c r="C74" s="170" t="s">
        <v>207</v>
      </c>
      <c r="D74" s="160" t="s">
        <v>213</v>
      </c>
      <c r="E74" s="171"/>
      <c r="F74" s="172">
        <v>5000</v>
      </c>
      <c r="G74" s="159" t="s">
        <v>10</v>
      </c>
      <c r="H74" s="160" t="s">
        <v>214</v>
      </c>
      <c r="I74" s="160"/>
      <c r="J74" s="157" t="s">
        <v>214</v>
      </c>
      <c r="K74" s="160" t="s">
        <v>215</v>
      </c>
      <c r="L74" s="160" t="s">
        <v>214</v>
      </c>
      <c r="M74" s="162" t="s">
        <v>216</v>
      </c>
      <c r="N74" s="163">
        <v>1</v>
      </c>
      <c r="O74" s="174" t="s">
        <v>263</v>
      </c>
      <c r="P74" s="146" t="s">
        <v>255</v>
      </c>
    </row>
    <row r="75" spans="1:16" s="13" customFormat="1" ht="25.5" customHeight="1">
      <c r="A75" s="328">
        <v>2</v>
      </c>
      <c r="B75" s="336" t="s">
        <v>217</v>
      </c>
      <c r="C75" s="268" t="s">
        <v>130</v>
      </c>
      <c r="D75" s="247" t="s">
        <v>218</v>
      </c>
      <c r="E75" s="288"/>
      <c r="F75" s="298">
        <v>21350</v>
      </c>
      <c r="G75" s="302" t="s">
        <v>10</v>
      </c>
      <c r="H75" s="247" t="s">
        <v>219</v>
      </c>
      <c r="I75" s="247"/>
      <c r="J75" s="268" t="s">
        <v>256</v>
      </c>
      <c r="K75" s="247" t="s">
        <v>220</v>
      </c>
      <c r="L75" s="247" t="s">
        <v>219</v>
      </c>
      <c r="M75" s="162" t="s">
        <v>212</v>
      </c>
      <c r="N75" s="163">
        <v>0.51</v>
      </c>
      <c r="O75" s="224" t="s">
        <v>257</v>
      </c>
      <c r="P75" s="229" t="s">
        <v>255</v>
      </c>
    </row>
    <row r="76" spans="1:16" s="13" customFormat="1" ht="25.5" customHeight="1">
      <c r="A76" s="329"/>
      <c r="B76" s="337"/>
      <c r="C76" s="269"/>
      <c r="D76" s="248"/>
      <c r="E76" s="289"/>
      <c r="F76" s="299"/>
      <c r="G76" s="303"/>
      <c r="H76" s="248"/>
      <c r="I76" s="248"/>
      <c r="J76" s="269"/>
      <c r="K76" s="248"/>
      <c r="L76" s="248"/>
      <c r="M76" s="162" t="s">
        <v>221</v>
      </c>
      <c r="N76" s="163">
        <v>0.49</v>
      </c>
      <c r="O76" s="225"/>
      <c r="P76" s="229"/>
    </row>
    <row r="77" spans="1:16" s="13" customFormat="1" ht="54.75" customHeight="1">
      <c r="A77" s="112">
        <v>3</v>
      </c>
      <c r="B77" s="44" t="s">
        <v>222</v>
      </c>
      <c r="C77" s="53" t="s">
        <v>223</v>
      </c>
      <c r="D77" s="74" t="s">
        <v>224</v>
      </c>
      <c r="E77" s="44"/>
      <c r="F77" s="141">
        <v>5000</v>
      </c>
      <c r="G77" s="74" t="s">
        <v>10</v>
      </c>
      <c r="H77" s="74" t="s">
        <v>132</v>
      </c>
      <c r="I77" s="74"/>
      <c r="J77" s="53" t="s">
        <v>225</v>
      </c>
      <c r="K77" s="74" t="s">
        <v>164</v>
      </c>
      <c r="L77" s="74" t="s">
        <v>132</v>
      </c>
      <c r="M77" s="53" t="s">
        <v>22</v>
      </c>
      <c r="N77" s="111">
        <v>1</v>
      </c>
      <c r="O77" s="51" t="s">
        <v>226</v>
      </c>
    </row>
    <row r="78" spans="1:16" s="153" customFormat="1" ht="30.75" customHeight="1">
      <c r="A78" s="218">
        <v>4</v>
      </c>
      <c r="B78" s="338" t="s">
        <v>227</v>
      </c>
      <c r="C78" s="326" t="s">
        <v>130</v>
      </c>
      <c r="D78" s="241" t="s">
        <v>228</v>
      </c>
      <c r="E78" s="241"/>
      <c r="F78" s="300">
        <v>5000</v>
      </c>
      <c r="G78" s="241" t="s">
        <v>10</v>
      </c>
      <c r="H78" s="241" t="s">
        <v>14</v>
      </c>
      <c r="I78" s="241"/>
      <c r="J78" s="257" t="s">
        <v>267</v>
      </c>
      <c r="K78" s="241" t="s">
        <v>261</v>
      </c>
      <c r="L78" s="241" t="s">
        <v>14</v>
      </c>
      <c r="M78" s="167" t="s">
        <v>222</v>
      </c>
      <c r="N78" s="166">
        <v>0.51</v>
      </c>
      <c r="O78" s="226" t="s">
        <v>268</v>
      </c>
    </row>
    <row r="79" spans="1:16" s="153" customFormat="1" ht="30.75" customHeight="1">
      <c r="A79" s="220"/>
      <c r="B79" s="338"/>
      <c r="C79" s="327"/>
      <c r="D79" s="243"/>
      <c r="E79" s="243"/>
      <c r="F79" s="301"/>
      <c r="G79" s="243"/>
      <c r="H79" s="243"/>
      <c r="I79" s="243"/>
      <c r="J79" s="259"/>
      <c r="K79" s="243"/>
      <c r="L79" s="243"/>
      <c r="M79" s="167" t="s">
        <v>221</v>
      </c>
      <c r="N79" s="166">
        <v>0.49</v>
      </c>
      <c r="O79" s="227"/>
    </row>
    <row r="80" spans="1:16" s="13" customFormat="1" ht="39.75" customHeight="1">
      <c r="A80" s="112">
        <v>5</v>
      </c>
      <c r="B80" s="44" t="s">
        <v>258</v>
      </c>
      <c r="C80" s="53" t="s">
        <v>248</v>
      </c>
      <c r="D80" s="74" t="s">
        <v>259</v>
      </c>
      <c r="E80" s="44"/>
      <c r="F80" s="142">
        <v>30000</v>
      </c>
      <c r="G80" s="74" t="s">
        <v>10</v>
      </c>
      <c r="H80" s="74" t="s">
        <v>14</v>
      </c>
      <c r="I80" s="44"/>
      <c r="J80" s="53" t="s">
        <v>260</v>
      </c>
      <c r="K80" s="74" t="s">
        <v>261</v>
      </c>
      <c r="L80" s="74" t="s">
        <v>14</v>
      </c>
      <c r="M80" s="53" t="s">
        <v>227</v>
      </c>
      <c r="N80" s="111">
        <v>1</v>
      </c>
      <c r="O80" s="51" t="s">
        <v>262</v>
      </c>
    </row>
    <row r="81" spans="2:15" s="13" customFormat="1">
      <c r="B81" s="134"/>
      <c r="C81" s="135"/>
      <c r="D81" s="136"/>
      <c r="E81" s="134"/>
      <c r="F81" s="143"/>
      <c r="G81" s="134"/>
      <c r="H81" s="134"/>
      <c r="I81" s="134"/>
      <c r="J81" s="135"/>
      <c r="K81" s="136"/>
      <c r="L81" s="136"/>
      <c r="M81" s="135"/>
      <c r="N81" s="151"/>
      <c r="O81" s="146"/>
    </row>
    <row r="82" spans="2:15" s="13" customFormat="1">
      <c r="B82" s="134"/>
      <c r="C82" s="135"/>
      <c r="D82" s="136"/>
      <c r="E82" s="134"/>
      <c r="F82" s="143"/>
      <c r="G82" s="134"/>
      <c r="H82" s="134"/>
      <c r="I82" s="134"/>
      <c r="J82" s="135"/>
      <c r="K82" s="136"/>
      <c r="L82" s="136"/>
      <c r="M82" s="135"/>
      <c r="N82" s="151"/>
      <c r="O82" s="146"/>
    </row>
    <row r="83" spans="2:15" s="13" customFormat="1">
      <c r="B83" s="134"/>
      <c r="C83" s="135"/>
      <c r="D83" s="136"/>
      <c r="E83" s="134"/>
      <c r="F83" s="143"/>
      <c r="G83" s="134"/>
      <c r="H83" s="134"/>
      <c r="I83" s="134"/>
      <c r="J83" s="135"/>
      <c r="K83" s="136"/>
      <c r="L83" s="136"/>
      <c r="M83" s="135"/>
      <c r="N83" s="151"/>
      <c r="O83" s="146"/>
    </row>
    <row r="84" spans="2:15">
      <c r="J84" s="19"/>
      <c r="O84" s="152"/>
    </row>
    <row r="85" spans="2:15">
      <c r="J85" s="19"/>
    </row>
    <row r="86" spans="2:15">
      <c r="J86" s="19"/>
    </row>
    <row r="87" spans="2:15">
      <c r="J87" s="19"/>
    </row>
    <row r="88" spans="2:15">
      <c r="J88" s="19"/>
    </row>
    <row r="89" spans="2:15">
      <c r="J89" s="19"/>
    </row>
    <row r="90" spans="2:15">
      <c r="J90" s="19"/>
    </row>
    <row r="91" spans="2:15">
      <c r="J91" s="19"/>
    </row>
    <row r="92" spans="2:15">
      <c r="J92" s="19"/>
    </row>
    <row r="93" spans="2:15">
      <c r="J93" s="19"/>
    </row>
    <row r="94" spans="2:15">
      <c r="J94" s="19"/>
    </row>
    <row r="95" spans="2:15">
      <c r="J95" s="19"/>
    </row>
    <row r="96" spans="2:15">
      <c r="J96" s="19"/>
    </row>
    <row r="97" spans="10:10">
      <c r="J97" s="19"/>
    </row>
    <row r="98" spans="10:10">
      <c r="J98" s="19"/>
    </row>
    <row r="99" spans="10:10">
      <c r="J99" s="19"/>
    </row>
    <row r="100" spans="10:10">
      <c r="J100" s="19"/>
    </row>
    <row r="101" spans="10:10">
      <c r="J101" s="19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9" customWidth="1"/>
    <col min="2" max="2" width="40.25" style="18" customWidth="1"/>
    <col min="3" max="3" width="31.375" style="19" customWidth="1"/>
    <col min="4" max="4" width="13" style="20" customWidth="1"/>
    <col min="5" max="5" width="13" style="18" customWidth="1"/>
    <col min="6" max="6" width="14.625" style="21" customWidth="1"/>
    <col min="7" max="7" width="10" style="18" customWidth="1"/>
    <col min="8" max="9" width="13.125" style="18" customWidth="1"/>
    <col min="10" max="10" width="29.75" style="18" customWidth="1"/>
    <col min="11" max="11" width="13.625" style="20" customWidth="1"/>
    <col min="12" max="12" width="12.875" style="20" customWidth="1"/>
    <col min="13" max="13" width="38.375" style="20" customWidth="1"/>
    <col min="14" max="14" width="9.125" style="22" customWidth="1"/>
    <col min="15" max="15" width="39" style="9" customWidth="1"/>
    <col min="16" max="16384" width="9" style="9"/>
  </cols>
  <sheetData>
    <row r="1" spans="1:16" ht="33" customHeight="1">
      <c r="A1" s="339" t="s">
        <v>16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6" s="8" customFormat="1" ht="30.75" customHeight="1">
      <c r="A2" s="23" t="s">
        <v>0</v>
      </c>
      <c r="B2" s="24" t="s">
        <v>1</v>
      </c>
      <c r="C2" s="25" t="s">
        <v>17</v>
      </c>
      <c r="D2" s="24" t="s">
        <v>2</v>
      </c>
      <c r="E2" s="60" t="s">
        <v>3</v>
      </c>
      <c r="F2" s="340" t="s">
        <v>4</v>
      </c>
      <c r="G2" s="341"/>
      <c r="H2" s="24" t="s">
        <v>5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6</v>
      </c>
      <c r="N2" s="99" t="s">
        <v>7</v>
      </c>
      <c r="O2" s="23" t="s">
        <v>8</v>
      </c>
    </row>
    <row r="3" spans="1:16" s="10" customFormat="1" ht="26.25" customHeight="1">
      <c r="A3" s="26">
        <v>1</v>
      </c>
      <c r="B3" s="27" t="s">
        <v>22</v>
      </c>
      <c r="C3" s="28" t="s">
        <v>23</v>
      </c>
      <c r="D3" s="29" t="s">
        <v>24</v>
      </c>
      <c r="E3" s="29" t="s">
        <v>9</v>
      </c>
      <c r="F3" s="61">
        <v>50000</v>
      </c>
      <c r="G3" s="62" t="s">
        <v>10</v>
      </c>
      <c r="H3" s="63" t="s">
        <v>164</v>
      </c>
      <c r="I3" s="63" t="s">
        <v>9</v>
      </c>
      <c r="J3" s="84" t="s">
        <v>25</v>
      </c>
      <c r="K3" s="63" t="s">
        <v>26</v>
      </c>
      <c r="L3" s="63" t="s">
        <v>164</v>
      </c>
      <c r="M3" s="28" t="s">
        <v>27</v>
      </c>
      <c r="N3" s="100">
        <v>1</v>
      </c>
      <c r="O3" s="101" t="s">
        <v>269</v>
      </c>
    </row>
    <row r="4" spans="1:16" s="11" customFormat="1" ht="26.25" customHeight="1">
      <c r="A4" s="30">
        <v>2</v>
      </c>
      <c r="B4" s="31" t="s">
        <v>29</v>
      </c>
      <c r="C4" s="32" t="s">
        <v>30</v>
      </c>
      <c r="D4" s="33" t="s">
        <v>31</v>
      </c>
      <c r="E4" s="33" t="s">
        <v>9</v>
      </c>
      <c r="F4" s="64">
        <v>2267</v>
      </c>
      <c r="G4" s="65" t="s">
        <v>32</v>
      </c>
      <c r="H4" s="66" t="s">
        <v>33</v>
      </c>
      <c r="I4" s="66" t="s">
        <v>9</v>
      </c>
      <c r="J4" s="85" t="s">
        <v>34</v>
      </c>
      <c r="K4" s="66" t="s">
        <v>9</v>
      </c>
      <c r="L4" s="66" t="s">
        <v>9</v>
      </c>
      <c r="M4" s="102" t="s">
        <v>35</v>
      </c>
      <c r="N4" s="103"/>
      <c r="O4" s="104" t="s">
        <v>36</v>
      </c>
    </row>
    <row r="5" spans="1:16" s="10" customFormat="1" ht="31.5" customHeight="1">
      <c r="A5" s="26">
        <v>3</v>
      </c>
      <c r="B5" s="27" t="s">
        <v>37</v>
      </c>
      <c r="C5" s="28" t="s">
        <v>23</v>
      </c>
      <c r="D5" s="29" t="s">
        <v>38</v>
      </c>
      <c r="E5" s="29" t="s">
        <v>9</v>
      </c>
      <c r="F5" s="61">
        <v>2169</v>
      </c>
      <c r="G5" s="62" t="s">
        <v>32</v>
      </c>
      <c r="H5" s="63" t="s">
        <v>164</v>
      </c>
      <c r="I5" s="63" t="s">
        <v>9</v>
      </c>
      <c r="J5" s="84" t="s">
        <v>25</v>
      </c>
      <c r="K5" s="63" t="s">
        <v>26</v>
      </c>
      <c r="L5" s="63" t="s">
        <v>164</v>
      </c>
      <c r="M5" s="28" t="s">
        <v>39</v>
      </c>
      <c r="N5" s="100">
        <v>1</v>
      </c>
      <c r="O5" s="101" t="s">
        <v>270</v>
      </c>
    </row>
    <row r="6" spans="1:16" s="12" customFormat="1" ht="72" customHeight="1">
      <c r="A6" s="34">
        <v>4</v>
      </c>
      <c r="B6" s="35" t="s">
        <v>41</v>
      </c>
      <c r="C6" s="35" t="s">
        <v>42</v>
      </c>
      <c r="D6" s="36" t="s">
        <v>43</v>
      </c>
      <c r="E6" s="36" t="s">
        <v>9</v>
      </c>
      <c r="F6" s="67">
        <v>45500</v>
      </c>
      <c r="G6" s="36" t="s">
        <v>10</v>
      </c>
      <c r="H6" s="36" t="s">
        <v>14</v>
      </c>
      <c r="I6" s="36" t="s">
        <v>9</v>
      </c>
      <c r="J6" s="86" t="s">
        <v>44</v>
      </c>
      <c r="K6" s="87" t="s">
        <v>45</v>
      </c>
      <c r="L6" s="87" t="s">
        <v>14</v>
      </c>
      <c r="M6" s="105" t="s">
        <v>46</v>
      </c>
      <c r="N6" s="106">
        <v>1</v>
      </c>
      <c r="O6" s="35" t="s">
        <v>47</v>
      </c>
    </row>
    <row r="7" spans="1:16" s="13" customFormat="1" ht="26.25" customHeight="1">
      <c r="A7" s="37">
        <v>5</v>
      </c>
      <c r="B7" s="38" t="s">
        <v>48</v>
      </c>
      <c r="C7" s="32" t="s">
        <v>30</v>
      </c>
      <c r="D7" s="39" t="s">
        <v>49</v>
      </c>
      <c r="E7" s="39" t="s">
        <v>9</v>
      </c>
      <c r="F7" s="68">
        <v>377.5</v>
      </c>
      <c r="G7" s="69" t="s">
        <v>32</v>
      </c>
      <c r="H7" s="70" t="s">
        <v>50</v>
      </c>
      <c r="I7" s="88" t="s">
        <v>9</v>
      </c>
      <c r="J7" s="89" t="s">
        <v>51</v>
      </c>
      <c r="K7" s="90" t="s">
        <v>26</v>
      </c>
      <c r="L7" s="90" t="s">
        <v>9</v>
      </c>
      <c r="M7" s="107" t="s">
        <v>52</v>
      </c>
      <c r="N7" s="108">
        <v>1</v>
      </c>
      <c r="O7" s="109" t="s">
        <v>53</v>
      </c>
    </row>
    <row r="8" spans="1:16" s="14" customFormat="1" ht="32.25" customHeight="1">
      <c r="A8" s="40">
        <v>6</v>
      </c>
      <c r="B8" s="41" t="s">
        <v>54</v>
      </c>
      <c r="C8" s="41" t="s">
        <v>42</v>
      </c>
      <c r="D8" s="42" t="s">
        <v>55</v>
      </c>
      <c r="E8" s="42" t="s">
        <v>9</v>
      </c>
      <c r="F8" s="71">
        <v>57000</v>
      </c>
      <c r="G8" s="42" t="s">
        <v>56</v>
      </c>
      <c r="H8" s="42" t="s">
        <v>164</v>
      </c>
      <c r="I8" s="42" t="s">
        <v>9</v>
      </c>
      <c r="J8" s="91" t="s">
        <v>57</v>
      </c>
      <c r="K8" s="92" t="s">
        <v>58</v>
      </c>
      <c r="L8" s="92" t="s">
        <v>164</v>
      </c>
      <c r="M8" s="91" t="s">
        <v>59</v>
      </c>
      <c r="N8" s="110">
        <v>1</v>
      </c>
      <c r="O8" s="41" t="s">
        <v>271</v>
      </c>
    </row>
    <row r="9" spans="1:16" s="13" customFormat="1" ht="35.25" customHeight="1">
      <c r="A9" s="43">
        <v>7</v>
      </c>
      <c r="B9" s="44" t="s">
        <v>61</v>
      </c>
      <c r="C9" s="45" t="s">
        <v>23</v>
      </c>
      <c r="D9" s="46" t="s">
        <v>62</v>
      </c>
      <c r="E9" s="46" t="s">
        <v>9</v>
      </c>
      <c r="F9" s="72">
        <v>40000</v>
      </c>
      <c r="G9" s="73" t="s">
        <v>56</v>
      </c>
      <c r="H9" s="74" t="s">
        <v>14</v>
      </c>
      <c r="I9" s="74" t="s">
        <v>9</v>
      </c>
      <c r="J9" s="93" t="s">
        <v>44</v>
      </c>
      <c r="K9" s="74" t="s">
        <v>45</v>
      </c>
      <c r="L9" s="74" t="s">
        <v>14</v>
      </c>
      <c r="M9" s="53" t="s">
        <v>63</v>
      </c>
      <c r="N9" s="111">
        <v>1</v>
      </c>
      <c r="O9" s="51" t="s">
        <v>64</v>
      </c>
    </row>
    <row r="10" spans="1:16" s="13" customFormat="1" ht="30.75" customHeight="1">
      <c r="A10" s="43">
        <v>8</v>
      </c>
      <c r="B10" s="44" t="s">
        <v>65</v>
      </c>
      <c r="C10" s="47" t="s">
        <v>23</v>
      </c>
      <c r="D10" s="46" t="s">
        <v>66</v>
      </c>
      <c r="E10" s="46" t="s">
        <v>9</v>
      </c>
      <c r="F10" s="72">
        <v>10000</v>
      </c>
      <c r="G10" s="73" t="s">
        <v>56</v>
      </c>
      <c r="H10" s="74" t="s">
        <v>14</v>
      </c>
      <c r="I10" s="74" t="s">
        <v>9</v>
      </c>
      <c r="J10" s="93" t="s">
        <v>44</v>
      </c>
      <c r="K10" s="74" t="s">
        <v>45</v>
      </c>
      <c r="L10" s="74" t="s">
        <v>14</v>
      </c>
      <c r="M10" s="53" t="s">
        <v>67</v>
      </c>
      <c r="N10" s="111">
        <v>1</v>
      </c>
      <c r="O10" s="51" t="s">
        <v>68</v>
      </c>
    </row>
    <row r="11" spans="1:16" s="13" customFormat="1" ht="35.25" customHeight="1">
      <c r="A11" s="43">
        <v>9</v>
      </c>
      <c r="B11" s="44" t="s">
        <v>69</v>
      </c>
      <c r="C11" s="47" t="s">
        <v>23</v>
      </c>
      <c r="D11" s="46" t="s">
        <v>70</v>
      </c>
      <c r="E11" s="46" t="s">
        <v>9</v>
      </c>
      <c r="F11" s="72">
        <v>100000</v>
      </c>
      <c r="G11" s="73" t="s">
        <v>56</v>
      </c>
      <c r="H11" s="74" t="s">
        <v>14</v>
      </c>
      <c r="I11" s="74" t="s">
        <v>9</v>
      </c>
      <c r="J11" s="93" t="s">
        <v>44</v>
      </c>
      <c r="K11" s="74" t="s">
        <v>45</v>
      </c>
      <c r="L11" s="74" t="s">
        <v>14</v>
      </c>
      <c r="M11" s="53" t="s">
        <v>71</v>
      </c>
      <c r="N11" s="111">
        <v>1</v>
      </c>
      <c r="O11" s="51" t="s">
        <v>72</v>
      </c>
    </row>
    <row r="12" spans="1:16" s="13" customFormat="1" ht="32.25" customHeight="1">
      <c r="A12" s="43">
        <v>10</v>
      </c>
      <c r="B12" s="44" t="s">
        <v>11</v>
      </c>
      <c r="C12" s="47" t="s">
        <v>73</v>
      </c>
      <c r="D12" s="46" t="s">
        <v>74</v>
      </c>
      <c r="E12" s="46" t="s">
        <v>9</v>
      </c>
      <c r="F12" s="72">
        <v>10000</v>
      </c>
      <c r="G12" s="73" t="s">
        <v>10</v>
      </c>
      <c r="H12" s="74" t="s">
        <v>14</v>
      </c>
      <c r="I12" s="74" t="s">
        <v>9</v>
      </c>
      <c r="J12" s="93" t="s">
        <v>44</v>
      </c>
      <c r="K12" s="74" t="s">
        <v>75</v>
      </c>
      <c r="L12" s="74" t="s">
        <v>14</v>
      </c>
      <c r="M12" s="53" t="s">
        <v>22</v>
      </c>
      <c r="N12" s="111">
        <v>1</v>
      </c>
      <c r="O12" s="51" t="s">
        <v>76</v>
      </c>
    </row>
    <row r="13" spans="1:16" s="13" customFormat="1" ht="84" customHeight="1">
      <c r="A13" s="347">
        <v>11</v>
      </c>
      <c r="B13" s="260" t="s">
        <v>77</v>
      </c>
      <c r="C13" s="260" t="s">
        <v>78</v>
      </c>
      <c r="D13" s="270" t="s">
        <v>79</v>
      </c>
      <c r="E13" s="270" t="s">
        <v>9</v>
      </c>
      <c r="F13" s="304">
        <v>20387.755099999998</v>
      </c>
      <c r="G13" s="244" t="s">
        <v>32</v>
      </c>
      <c r="H13" s="249" t="s">
        <v>14</v>
      </c>
      <c r="I13" s="249" t="s">
        <v>9</v>
      </c>
      <c r="J13" s="260" t="s">
        <v>44</v>
      </c>
      <c r="K13" s="249" t="s">
        <v>75</v>
      </c>
      <c r="L13" s="249" t="s">
        <v>14</v>
      </c>
      <c r="M13" s="53" t="s">
        <v>80</v>
      </c>
      <c r="N13" s="111">
        <v>0.49</v>
      </c>
      <c r="O13" s="230" t="s">
        <v>229</v>
      </c>
    </row>
    <row r="14" spans="1:16" s="13" customFormat="1" ht="84" customHeight="1">
      <c r="A14" s="348"/>
      <c r="B14" s="262"/>
      <c r="C14" s="262"/>
      <c r="D14" s="272"/>
      <c r="E14" s="272"/>
      <c r="F14" s="305"/>
      <c r="G14" s="246"/>
      <c r="H14" s="250"/>
      <c r="I14" s="250"/>
      <c r="J14" s="262"/>
      <c r="K14" s="250"/>
      <c r="L14" s="250"/>
      <c r="M14" s="53" t="s">
        <v>22</v>
      </c>
      <c r="N14" s="111">
        <v>0.51</v>
      </c>
      <c r="O14" s="231"/>
    </row>
    <row r="15" spans="1:16" s="13" customFormat="1" ht="26.25" customHeight="1">
      <c r="A15" s="43">
        <v>12</v>
      </c>
      <c r="B15" s="44" t="s">
        <v>81</v>
      </c>
      <c r="C15" s="51" t="s">
        <v>73</v>
      </c>
      <c r="D15" s="46" t="s">
        <v>82</v>
      </c>
      <c r="E15" s="46" t="s">
        <v>9</v>
      </c>
      <c r="F15" s="72">
        <v>10000</v>
      </c>
      <c r="G15" s="73" t="s">
        <v>10</v>
      </c>
      <c r="H15" s="74" t="s">
        <v>14</v>
      </c>
      <c r="I15" s="74" t="s">
        <v>9</v>
      </c>
      <c r="J15" s="93" t="s">
        <v>26</v>
      </c>
      <c r="K15" s="94" t="s">
        <v>50</v>
      </c>
      <c r="L15" s="74" t="s">
        <v>14</v>
      </c>
      <c r="M15" s="53" t="s">
        <v>83</v>
      </c>
      <c r="N15" s="111">
        <v>1</v>
      </c>
      <c r="O15" s="51" t="s">
        <v>84</v>
      </c>
    </row>
    <row r="16" spans="1:16" s="13" customFormat="1" ht="39" customHeight="1">
      <c r="A16" s="347">
        <v>13</v>
      </c>
      <c r="B16" s="230" t="s">
        <v>85</v>
      </c>
      <c r="C16" s="230" t="s">
        <v>86</v>
      </c>
      <c r="D16" s="238" t="s">
        <v>87</v>
      </c>
      <c r="E16" s="238" t="s">
        <v>9</v>
      </c>
      <c r="F16" s="293">
        <v>2000</v>
      </c>
      <c r="G16" s="238" t="s">
        <v>10</v>
      </c>
      <c r="H16" s="238" t="s">
        <v>14</v>
      </c>
      <c r="I16" s="249" t="s">
        <v>9</v>
      </c>
      <c r="J16" s="251" t="s">
        <v>230</v>
      </c>
      <c r="K16" s="251" t="s">
        <v>88</v>
      </c>
      <c r="L16" s="249" t="s">
        <v>89</v>
      </c>
      <c r="M16" s="51" t="s">
        <v>54</v>
      </c>
      <c r="N16" s="111">
        <v>0.5</v>
      </c>
      <c r="O16" s="230" t="s">
        <v>231</v>
      </c>
      <c r="P16" s="228" t="s">
        <v>232</v>
      </c>
    </row>
    <row r="17" spans="1:16" s="13" customFormat="1" ht="39" customHeight="1">
      <c r="A17" s="348"/>
      <c r="B17" s="231"/>
      <c r="C17" s="231"/>
      <c r="D17" s="240"/>
      <c r="E17" s="240"/>
      <c r="F17" s="295"/>
      <c r="G17" s="240"/>
      <c r="H17" s="240"/>
      <c r="I17" s="250"/>
      <c r="J17" s="252"/>
      <c r="K17" s="252"/>
      <c r="L17" s="250"/>
      <c r="M17" s="51" t="s">
        <v>233</v>
      </c>
      <c r="N17" s="111">
        <v>0.5</v>
      </c>
      <c r="O17" s="231"/>
      <c r="P17" s="228"/>
    </row>
    <row r="18" spans="1:16" s="13" customFormat="1" ht="26.25" customHeight="1">
      <c r="A18" s="43">
        <v>14</v>
      </c>
      <c r="B18" s="53" t="s">
        <v>90</v>
      </c>
      <c r="C18" s="53"/>
      <c r="D18" s="46" t="s">
        <v>91</v>
      </c>
      <c r="E18" s="46" t="s">
        <v>9</v>
      </c>
      <c r="F18" s="78" t="s">
        <v>9</v>
      </c>
      <c r="G18" s="74" t="s">
        <v>9</v>
      </c>
      <c r="H18" s="74" t="s">
        <v>92</v>
      </c>
      <c r="I18" s="74" t="s">
        <v>9</v>
      </c>
      <c r="J18" s="74" t="s">
        <v>9</v>
      </c>
      <c r="K18" s="74" t="s">
        <v>9</v>
      </c>
      <c r="L18" s="74" t="s">
        <v>9</v>
      </c>
      <c r="M18" s="53" t="s">
        <v>9</v>
      </c>
      <c r="N18" s="111"/>
      <c r="O18" s="112"/>
    </row>
    <row r="19" spans="1:16" s="13" customFormat="1" ht="112.5" customHeight="1">
      <c r="A19" s="43">
        <v>15</v>
      </c>
      <c r="B19" s="54" t="s">
        <v>93</v>
      </c>
      <c r="C19" s="51" t="s">
        <v>94</v>
      </c>
      <c r="D19" s="55" t="s">
        <v>95</v>
      </c>
      <c r="E19" s="55" t="s">
        <v>9</v>
      </c>
      <c r="F19" s="79">
        <v>5000</v>
      </c>
      <c r="G19" s="80" t="s">
        <v>10</v>
      </c>
      <c r="H19" s="74" t="s">
        <v>14</v>
      </c>
      <c r="I19" s="74" t="s">
        <v>9</v>
      </c>
      <c r="J19" s="95" t="s">
        <v>96</v>
      </c>
      <c r="K19" s="55" t="s">
        <v>97</v>
      </c>
      <c r="L19" s="74" t="s">
        <v>14</v>
      </c>
      <c r="M19" s="95" t="s">
        <v>69</v>
      </c>
      <c r="N19" s="113">
        <v>1</v>
      </c>
      <c r="O19" s="114" t="s">
        <v>98</v>
      </c>
    </row>
    <row r="20" spans="1:16" s="13" customFormat="1" ht="26.25" customHeight="1">
      <c r="A20" s="43">
        <v>16</v>
      </c>
      <c r="B20" s="44" t="s">
        <v>99</v>
      </c>
      <c r="C20" s="53" t="s">
        <v>100</v>
      </c>
      <c r="D20" s="46" t="s">
        <v>101</v>
      </c>
      <c r="E20" s="55" t="s">
        <v>9</v>
      </c>
      <c r="F20" s="72">
        <v>20000</v>
      </c>
      <c r="G20" s="73" t="s">
        <v>10</v>
      </c>
      <c r="H20" s="74" t="s">
        <v>14</v>
      </c>
      <c r="I20" s="74" t="s">
        <v>9</v>
      </c>
      <c r="J20" s="93" t="s">
        <v>14</v>
      </c>
      <c r="K20" s="74" t="s">
        <v>102</v>
      </c>
      <c r="L20" s="74" t="s">
        <v>14</v>
      </c>
      <c r="M20" s="53" t="s">
        <v>22</v>
      </c>
      <c r="N20" s="111">
        <v>1</v>
      </c>
      <c r="O20" s="115" t="s">
        <v>103</v>
      </c>
    </row>
    <row r="21" spans="1:16" s="13" customFormat="1" ht="26.25" customHeight="1">
      <c r="A21" s="43">
        <v>17</v>
      </c>
      <c r="B21" s="44" t="s">
        <v>104</v>
      </c>
      <c r="C21" s="53" t="s">
        <v>105</v>
      </c>
      <c r="D21" s="46" t="s">
        <v>106</v>
      </c>
      <c r="E21" s="55" t="s">
        <v>9</v>
      </c>
      <c r="F21" s="72">
        <v>20000</v>
      </c>
      <c r="G21" s="73" t="s">
        <v>10</v>
      </c>
      <c r="H21" s="74" t="s">
        <v>14</v>
      </c>
      <c r="I21" s="74" t="s">
        <v>9</v>
      </c>
      <c r="J21" s="93" t="s">
        <v>14</v>
      </c>
      <c r="K21" s="74" t="s">
        <v>102</v>
      </c>
      <c r="L21" s="74" t="s">
        <v>14</v>
      </c>
      <c r="M21" s="53" t="s">
        <v>22</v>
      </c>
      <c r="N21" s="111">
        <v>1</v>
      </c>
      <c r="O21" s="115" t="s">
        <v>107</v>
      </c>
    </row>
    <row r="22" spans="1:16" s="13" customFormat="1" ht="26.25" customHeight="1">
      <c r="A22" s="43">
        <v>18</v>
      </c>
      <c r="B22" s="44" t="s">
        <v>12</v>
      </c>
      <c r="C22" s="47" t="s">
        <v>73</v>
      </c>
      <c r="D22" s="46" t="s">
        <v>13</v>
      </c>
      <c r="E22" s="55" t="s">
        <v>9</v>
      </c>
      <c r="F22" s="72">
        <v>5000</v>
      </c>
      <c r="G22" s="73" t="s">
        <v>10</v>
      </c>
      <c r="H22" s="74" t="s">
        <v>14</v>
      </c>
      <c r="I22" s="74" t="s">
        <v>9</v>
      </c>
      <c r="J22" s="93" t="s">
        <v>14</v>
      </c>
      <c r="K22" s="74" t="s">
        <v>108</v>
      </c>
      <c r="L22" s="74" t="s">
        <v>14</v>
      </c>
      <c r="M22" s="53" t="s">
        <v>11</v>
      </c>
      <c r="N22" s="111">
        <v>1</v>
      </c>
      <c r="O22" s="115" t="s">
        <v>109</v>
      </c>
    </row>
    <row r="23" spans="1:16" ht="26.25" customHeight="1">
      <c r="A23" s="43">
        <v>19</v>
      </c>
      <c r="B23" s="2" t="s">
        <v>110</v>
      </c>
      <c r="C23" s="47" t="s">
        <v>73</v>
      </c>
      <c r="D23" s="7" t="s">
        <v>111</v>
      </c>
      <c r="E23" s="55" t="s">
        <v>9</v>
      </c>
      <c r="F23" s="72">
        <v>5000</v>
      </c>
      <c r="G23" s="73" t="s">
        <v>10</v>
      </c>
      <c r="H23" s="74" t="s">
        <v>14</v>
      </c>
      <c r="I23" s="74" t="s">
        <v>9</v>
      </c>
      <c r="J23" s="2" t="s">
        <v>14</v>
      </c>
      <c r="K23" s="7" t="s">
        <v>108</v>
      </c>
      <c r="L23" s="74" t="s">
        <v>14</v>
      </c>
      <c r="M23" s="116" t="s">
        <v>12</v>
      </c>
      <c r="N23" s="117">
        <v>1</v>
      </c>
      <c r="O23" s="115" t="s">
        <v>112</v>
      </c>
    </row>
    <row r="24" spans="1:16" ht="26.25" customHeight="1">
      <c r="A24" s="43">
        <v>20</v>
      </c>
      <c r="B24" s="2" t="s">
        <v>113</v>
      </c>
      <c r="C24" s="47" t="s">
        <v>114</v>
      </c>
      <c r="D24" s="7" t="s">
        <v>115</v>
      </c>
      <c r="E24" s="55" t="s">
        <v>9</v>
      </c>
      <c r="F24" s="72" t="s">
        <v>9</v>
      </c>
      <c r="G24" s="73" t="s">
        <v>9</v>
      </c>
      <c r="H24" s="7" t="s">
        <v>116</v>
      </c>
      <c r="I24" s="7" t="s">
        <v>116</v>
      </c>
      <c r="J24" s="53" t="s">
        <v>9</v>
      </c>
      <c r="K24" s="74" t="s">
        <v>9</v>
      </c>
      <c r="L24" s="74" t="s">
        <v>9</v>
      </c>
      <c r="M24" s="74" t="s">
        <v>9</v>
      </c>
      <c r="N24" s="118"/>
      <c r="O24" s="119"/>
    </row>
    <row r="25" spans="1:16" s="15" customFormat="1" ht="22.5" customHeight="1">
      <c r="A25" s="349">
        <v>21</v>
      </c>
      <c r="B25" s="330" t="s">
        <v>117</v>
      </c>
      <c r="C25" s="276" t="s">
        <v>118</v>
      </c>
      <c r="D25" s="253" t="s">
        <v>119</v>
      </c>
      <c r="E25" s="315" t="s">
        <v>120</v>
      </c>
      <c r="F25" s="279">
        <v>2019.4602</v>
      </c>
      <c r="G25" s="279" t="s">
        <v>10</v>
      </c>
      <c r="H25" s="253" t="s">
        <v>121</v>
      </c>
      <c r="I25" s="253" t="s">
        <v>9</v>
      </c>
      <c r="J25" s="273" t="s">
        <v>122</v>
      </c>
      <c r="K25" s="253" t="s">
        <v>123</v>
      </c>
      <c r="L25" s="253" t="s">
        <v>121</v>
      </c>
      <c r="M25" s="120" t="s">
        <v>22</v>
      </c>
      <c r="N25" s="121">
        <v>0.54469999999999996</v>
      </c>
      <c r="O25" s="232" t="s">
        <v>124</v>
      </c>
    </row>
    <row r="26" spans="1:16" s="15" customFormat="1" ht="22.5" customHeight="1">
      <c r="A26" s="350"/>
      <c r="B26" s="331"/>
      <c r="C26" s="277"/>
      <c r="D26" s="254"/>
      <c r="E26" s="316"/>
      <c r="F26" s="280"/>
      <c r="G26" s="280"/>
      <c r="H26" s="254"/>
      <c r="I26" s="254"/>
      <c r="J26" s="274"/>
      <c r="K26" s="254"/>
      <c r="L26" s="254"/>
      <c r="M26" s="120" t="s">
        <v>125</v>
      </c>
      <c r="N26" s="121">
        <v>0.18</v>
      </c>
      <c r="O26" s="233"/>
    </row>
    <row r="27" spans="1:16" s="15" customFormat="1" ht="22.5" customHeight="1">
      <c r="A27" s="350"/>
      <c r="B27" s="331"/>
      <c r="C27" s="277"/>
      <c r="D27" s="254"/>
      <c r="E27" s="316"/>
      <c r="F27" s="280"/>
      <c r="G27" s="280"/>
      <c r="H27" s="254"/>
      <c r="I27" s="254"/>
      <c r="J27" s="274"/>
      <c r="K27" s="254"/>
      <c r="L27" s="254"/>
      <c r="M27" s="120" t="s">
        <v>126</v>
      </c>
      <c r="N27" s="121">
        <v>0.27</v>
      </c>
      <c r="O27" s="233"/>
    </row>
    <row r="28" spans="1:16" s="15" customFormat="1" ht="22.5" customHeight="1">
      <c r="A28" s="350"/>
      <c r="B28" s="331"/>
      <c r="C28" s="277"/>
      <c r="D28" s="254"/>
      <c r="E28" s="316"/>
      <c r="F28" s="280"/>
      <c r="G28" s="280"/>
      <c r="H28" s="254"/>
      <c r="I28" s="254"/>
      <c r="J28" s="274"/>
      <c r="K28" s="254"/>
      <c r="L28" s="254"/>
      <c r="M28" s="120" t="s">
        <v>127</v>
      </c>
      <c r="N28" s="121">
        <v>3.3E-3</v>
      </c>
      <c r="O28" s="233"/>
    </row>
    <row r="29" spans="1:16" s="15" customFormat="1" ht="22.5" customHeight="1">
      <c r="A29" s="351"/>
      <c r="B29" s="332"/>
      <c r="C29" s="278"/>
      <c r="D29" s="255"/>
      <c r="E29" s="317"/>
      <c r="F29" s="281"/>
      <c r="G29" s="281"/>
      <c r="H29" s="255"/>
      <c r="I29" s="255"/>
      <c r="J29" s="275"/>
      <c r="K29" s="255"/>
      <c r="L29" s="255"/>
      <c r="M29" s="120" t="s">
        <v>128</v>
      </c>
      <c r="N29" s="121">
        <v>2E-3</v>
      </c>
      <c r="O29" s="234"/>
    </row>
    <row r="30" spans="1:16" s="15" customFormat="1" ht="18.75" customHeight="1">
      <c r="A30" s="349">
        <v>22</v>
      </c>
      <c r="B30" s="330" t="s">
        <v>129</v>
      </c>
      <c r="C30" s="356" t="s">
        <v>130</v>
      </c>
      <c r="D30" s="253" t="s">
        <v>131</v>
      </c>
      <c r="E30" s="315" t="s">
        <v>9</v>
      </c>
      <c r="F30" s="306">
        <v>3000</v>
      </c>
      <c r="G30" s="279" t="s">
        <v>10</v>
      </c>
      <c r="H30" s="253" t="s">
        <v>14</v>
      </c>
      <c r="I30" s="253" t="s">
        <v>9</v>
      </c>
      <c r="J30" s="276" t="s">
        <v>14</v>
      </c>
      <c r="K30" s="253" t="s">
        <v>132</v>
      </c>
      <c r="L30" s="253" t="s">
        <v>14</v>
      </c>
      <c r="M30" s="120" t="s">
        <v>22</v>
      </c>
      <c r="N30" s="121">
        <v>0.9</v>
      </c>
      <c r="O30" s="235" t="s">
        <v>133</v>
      </c>
    </row>
    <row r="31" spans="1:16" s="15" customFormat="1" ht="18.75" customHeight="1">
      <c r="A31" s="350"/>
      <c r="B31" s="331"/>
      <c r="C31" s="356"/>
      <c r="D31" s="254"/>
      <c r="E31" s="316"/>
      <c r="F31" s="307"/>
      <c r="G31" s="280"/>
      <c r="H31" s="254"/>
      <c r="I31" s="254"/>
      <c r="J31" s="277"/>
      <c r="K31" s="254"/>
      <c r="L31" s="254"/>
      <c r="M31" s="120" t="s">
        <v>134</v>
      </c>
      <c r="N31" s="121">
        <v>0.03</v>
      </c>
      <c r="O31" s="236"/>
    </row>
    <row r="32" spans="1:16" s="15" customFormat="1" ht="18.75" customHeight="1">
      <c r="A32" s="351"/>
      <c r="B32" s="332"/>
      <c r="C32" s="356"/>
      <c r="D32" s="255"/>
      <c r="E32" s="317"/>
      <c r="F32" s="308"/>
      <c r="G32" s="281"/>
      <c r="H32" s="255"/>
      <c r="I32" s="255"/>
      <c r="J32" s="278"/>
      <c r="K32" s="255"/>
      <c r="L32" s="255"/>
      <c r="M32" s="120" t="s">
        <v>135</v>
      </c>
      <c r="N32" s="121">
        <v>7.0000000000000007E-2</v>
      </c>
      <c r="O32" s="237"/>
    </row>
    <row r="33" spans="1:15" s="13" customFormat="1" ht="24" customHeight="1">
      <c r="A33" s="342" t="s">
        <v>136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 s="10" customFormat="1" ht="26.25" customHeight="1">
      <c r="A34" s="26">
        <v>1</v>
      </c>
      <c r="B34" s="27" t="s">
        <v>137</v>
      </c>
      <c r="C34" s="56" t="s">
        <v>23</v>
      </c>
      <c r="D34" s="29" t="s">
        <v>138</v>
      </c>
      <c r="E34" s="29" t="s">
        <v>9</v>
      </c>
      <c r="F34" s="61">
        <v>30000</v>
      </c>
      <c r="G34" s="62" t="s">
        <v>10</v>
      </c>
      <c r="H34" s="63" t="s">
        <v>164</v>
      </c>
      <c r="I34" s="63" t="s">
        <v>9</v>
      </c>
      <c r="J34" s="84" t="s">
        <v>139</v>
      </c>
      <c r="K34" s="63" t="s">
        <v>9</v>
      </c>
      <c r="L34" s="63" t="s">
        <v>164</v>
      </c>
      <c r="M34" s="28" t="s">
        <v>140</v>
      </c>
      <c r="N34" s="100">
        <v>1</v>
      </c>
      <c r="O34" s="101" t="s">
        <v>272</v>
      </c>
    </row>
    <row r="35" spans="1:15" s="13" customFormat="1" ht="26.25" customHeight="1">
      <c r="A35" s="43">
        <v>2</v>
      </c>
      <c r="B35" s="44" t="s">
        <v>141</v>
      </c>
      <c r="C35" s="47" t="s">
        <v>142</v>
      </c>
      <c r="D35" s="46" t="s">
        <v>143</v>
      </c>
      <c r="E35" s="46" t="s">
        <v>9</v>
      </c>
      <c r="F35" s="72">
        <v>3000</v>
      </c>
      <c r="G35" s="73" t="s">
        <v>10</v>
      </c>
      <c r="H35" s="74" t="s">
        <v>14</v>
      </c>
      <c r="I35" s="74" t="s">
        <v>9</v>
      </c>
      <c r="J35" s="93" t="s">
        <v>144</v>
      </c>
      <c r="K35" s="74" t="s">
        <v>97</v>
      </c>
      <c r="L35" s="74" t="s">
        <v>14</v>
      </c>
      <c r="M35" s="53" t="s">
        <v>145</v>
      </c>
      <c r="N35" s="111">
        <v>1</v>
      </c>
      <c r="O35" s="122"/>
    </row>
    <row r="36" spans="1:15" s="13" customFormat="1" ht="26.25" customHeight="1">
      <c r="A36" s="37">
        <v>3</v>
      </c>
      <c r="B36" s="57" t="s">
        <v>146</v>
      </c>
      <c r="C36" s="58" t="s">
        <v>147</v>
      </c>
      <c r="D36" s="59" t="s">
        <v>148</v>
      </c>
      <c r="E36" s="59" t="s">
        <v>9</v>
      </c>
      <c r="F36" s="81">
        <v>1000</v>
      </c>
      <c r="G36" s="82" t="s">
        <v>10</v>
      </c>
      <c r="H36" s="83" t="s">
        <v>149</v>
      </c>
      <c r="I36" s="83" t="s">
        <v>9</v>
      </c>
      <c r="J36" s="96" t="s">
        <v>9</v>
      </c>
      <c r="K36" s="83" t="s">
        <v>9</v>
      </c>
      <c r="L36" s="83" t="s">
        <v>9</v>
      </c>
      <c r="M36" s="123" t="s">
        <v>150</v>
      </c>
      <c r="N36" s="124"/>
      <c r="O36" s="125" t="s">
        <v>273</v>
      </c>
    </row>
    <row r="37" spans="1:15" s="16" customFormat="1" ht="26.25" customHeight="1">
      <c r="A37" s="26">
        <v>4</v>
      </c>
      <c r="B37" s="27" t="s">
        <v>152</v>
      </c>
      <c r="C37" s="41" t="s">
        <v>42</v>
      </c>
      <c r="D37" s="29" t="s">
        <v>153</v>
      </c>
      <c r="E37" s="29" t="s">
        <v>9</v>
      </c>
      <c r="F37" s="61">
        <v>11750</v>
      </c>
      <c r="G37" s="62" t="s">
        <v>32</v>
      </c>
      <c r="H37" s="63" t="s">
        <v>164</v>
      </c>
      <c r="I37" s="63" t="s">
        <v>9</v>
      </c>
      <c r="J37" s="84" t="s">
        <v>274</v>
      </c>
      <c r="K37" s="63" t="s">
        <v>9</v>
      </c>
      <c r="L37" s="63" t="s">
        <v>9</v>
      </c>
      <c r="M37" s="28" t="s">
        <v>155</v>
      </c>
      <c r="N37" s="100">
        <v>1</v>
      </c>
      <c r="O37" s="101" t="s">
        <v>275</v>
      </c>
    </row>
    <row r="38" spans="1:15" s="13" customFormat="1" ht="34.5" customHeight="1">
      <c r="A38" s="43">
        <v>5</v>
      </c>
      <c r="B38" s="44" t="s">
        <v>145</v>
      </c>
      <c r="C38" s="53" t="s">
        <v>100</v>
      </c>
      <c r="D38" s="46" t="s">
        <v>156</v>
      </c>
      <c r="E38" s="46" t="s">
        <v>9</v>
      </c>
      <c r="F38" s="72">
        <v>45000</v>
      </c>
      <c r="G38" s="73" t="s">
        <v>10</v>
      </c>
      <c r="H38" s="74" t="s">
        <v>14</v>
      </c>
      <c r="I38" s="74" t="s">
        <v>9</v>
      </c>
      <c r="J38" s="93" t="s">
        <v>14</v>
      </c>
      <c r="K38" s="74" t="s">
        <v>58</v>
      </c>
      <c r="L38" s="74" t="s">
        <v>14</v>
      </c>
      <c r="M38" s="53" t="s">
        <v>157</v>
      </c>
      <c r="N38" s="111">
        <v>1</v>
      </c>
      <c r="O38" s="122"/>
    </row>
    <row r="39" spans="1:15" s="10" customFormat="1" ht="26.25" customHeight="1">
      <c r="A39" s="26">
        <v>6</v>
      </c>
      <c r="B39" s="27" t="s">
        <v>158</v>
      </c>
      <c r="C39" s="28" t="s">
        <v>23</v>
      </c>
      <c r="D39" s="29" t="s">
        <v>159</v>
      </c>
      <c r="E39" s="29" t="s">
        <v>9</v>
      </c>
      <c r="F39" s="61">
        <v>20000</v>
      </c>
      <c r="G39" s="62" t="s">
        <v>56</v>
      </c>
      <c r="H39" s="63" t="s">
        <v>164</v>
      </c>
      <c r="I39" s="63" t="s">
        <v>9</v>
      </c>
      <c r="J39" s="84" t="s">
        <v>160</v>
      </c>
      <c r="K39" s="63" t="s">
        <v>9</v>
      </c>
      <c r="L39" s="63" t="s">
        <v>164</v>
      </c>
      <c r="M39" s="28" t="s">
        <v>161</v>
      </c>
      <c r="N39" s="100">
        <v>1</v>
      </c>
      <c r="O39" s="101" t="s">
        <v>272</v>
      </c>
    </row>
    <row r="40" spans="1:15" s="13" customFormat="1" ht="26.25" customHeight="1">
      <c r="A40" s="48">
        <v>7</v>
      </c>
      <c r="B40" s="49" t="s">
        <v>162</v>
      </c>
      <c r="C40" s="52" t="s">
        <v>248</v>
      </c>
      <c r="D40" s="50" t="s">
        <v>163</v>
      </c>
      <c r="E40" s="50" t="s">
        <v>9</v>
      </c>
      <c r="F40" s="77">
        <v>20000</v>
      </c>
      <c r="G40" s="75" t="s">
        <v>10</v>
      </c>
      <c r="H40" s="76" t="s">
        <v>14</v>
      </c>
      <c r="I40" s="76" t="s">
        <v>9</v>
      </c>
      <c r="J40" s="49" t="s">
        <v>249</v>
      </c>
      <c r="K40" s="76" t="s">
        <v>250</v>
      </c>
      <c r="L40" s="97" t="s">
        <v>164</v>
      </c>
      <c r="M40" s="51" t="s">
        <v>137</v>
      </c>
      <c r="N40" s="111">
        <v>1</v>
      </c>
      <c r="O40" s="52" t="s">
        <v>251</v>
      </c>
    </row>
    <row r="41" spans="1:15" s="13" customFormat="1" ht="26.25" customHeight="1">
      <c r="A41" s="43">
        <v>8</v>
      </c>
      <c r="B41" s="44" t="s">
        <v>157</v>
      </c>
      <c r="C41" s="47" t="s">
        <v>23</v>
      </c>
      <c r="D41" s="46" t="s">
        <v>165</v>
      </c>
      <c r="E41" s="46" t="s">
        <v>9</v>
      </c>
      <c r="F41" s="72">
        <v>100</v>
      </c>
      <c r="G41" s="73" t="s">
        <v>10</v>
      </c>
      <c r="H41" s="74" t="s">
        <v>14</v>
      </c>
      <c r="I41" s="74" t="s">
        <v>9</v>
      </c>
      <c r="J41" s="93" t="s">
        <v>166</v>
      </c>
      <c r="K41" s="74" t="s">
        <v>58</v>
      </c>
      <c r="L41" s="74" t="s">
        <v>14</v>
      </c>
      <c r="M41" s="53" t="s">
        <v>167</v>
      </c>
      <c r="N41" s="111">
        <v>1</v>
      </c>
      <c r="O41" s="122"/>
    </row>
    <row r="42" spans="1:15" s="13" customFormat="1" ht="26.25" customHeight="1">
      <c r="A42" s="43">
        <v>9</v>
      </c>
      <c r="B42" s="44" t="s">
        <v>168</v>
      </c>
      <c r="C42" s="53" t="s">
        <v>169</v>
      </c>
      <c r="D42" s="46" t="s">
        <v>170</v>
      </c>
      <c r="E42" s="46" t="s">
        <v>9</v>
      </c>
      <c r="F42" s="72">
        <v>30000</v>
      </c>
      <c r="G42" s="73" t="s">
        <v>10</v>
      </c>
      <c r="H42" s="74" t="s">
        <v>14</v>
      </c>
      <c r="I42" s="74" t="s">
        <v>9</v>
      </c>
      <c r="J42" s="93" t="s">
        <v>45</v>
      </c>
      <c r="K42" s="98" t="s">
        <v>26</v>
      </c>
      <c r="L42" s="98" t="s">
        <v>14</v>
      </c>
      <c r="M42" s="47" t="s">
        <v>158</v>
      </c>
      <c r="N42" s="126">
        <v>1</v>
      </c>
      <c r="O42" s="122"/>
    </row>
    <row r="43" spans="1:15" s="13" customFormat="1" ht="26.25" customHeight="1">
      <c r="A43" s="43">
        <v>10</v>
      </c>
      <c r="B43" s="44" t="s">
        <v>171</v>
      </c>
      <c r="C43" s="53" t="s">
        <v>169</v>
      </c>
      <c r="D43" s="46" t="s">
        <v>172</v>
      </c>
      <c r="E43" s="46" t="s">
        <v>9</v>
      </c>
      <c r="F43" s="72">
        <v>45000</v>
      </c>
      <c r="G43" s="73" t="s">
        <v>10</v>
      </c>
      <c r="H43" s="74" t="s">
        <v>14</v>
      </c>
      <c r="I43" s="74" t="s">
        <v>9</v>
      </c>
      <c r="J43" s="93" t="s">
        <v>173</v>
      </c>
      <c r="K43" s="74" t="s">
        <v>58</v>
      </c>
      <c r="L43" s="74" t="s">
        <v>14</v>
      </c>
      <c r="M43" s="53" t="s">
        <v>145</v>
      </c>
      <c r="N43" s="111">
        <v>1</v>
      </c>
      <c r="O43" s="115" t="s">
        <v>174</v>
      </c>
    </row>
    <row r="44" spans="1:15" s="13" customFormat="1" ht="24" customHeight="1">
      <c r="A44" s="347">
        <v>11</v>
      </c>
      <c r="B44" s="260" t="s">
        <v>175</v>
      </c>
      <c r="C44" s="324" t="s">
        <v>130</v>
      </c>
      <c r="D44" s="270" t="s">
        <v>176</v>
      </c>
      <c r="E44" s="270" t="s">
        <v>9</v>
      </c>
      <c r="F44" s="309">
        <v>21184.645400000001</v>
      </c>
      <c r="G44" s="244" t="s">
        <v>10</v>
      </c>
      <c r="H44" s="249" t="s">
        <v>14</v>
      </c>
      <c r="I44" s="249" t="s">
        <v>9</v>
      </c>
      <c r="J44" s="260" t="s">
        <v>177</v>
      </c>
      <c r="K44" s="249" t="s">
        <v>178</v>
      </c>
      <c r="L44" s="249" t="s">
        <v>14</v>
      </c>
      <c r="M44" s="53" t="s">
        <v>22</v>
      </c>
      <c r="N44" s="111">
        <v>0.47</v>
      </c>
      <c r="O44" s="221"/>
    </row>
    <row r="45" spans="1:15" s="13" customFormat="1" ht="23.25" customHeight="1">
      <c r="A45" s="352"/>
      <c r="B45" s="261"/>
      <c r="C45" s="357"/>
      <c r="D45" s="271"/>
      <c r="E45" s="271"/>
      <c r="F45" s="310"/>
      <c r="G45" s="245"/>
      <c r="H45" s="256"/>
      <c r="I45" s="256"/>
      <c r="J45" s="261"/>
      <c r="K45" s="256"/>
      <c r="L45" s="256"/>
      <c r="M45" s="53" t="s">
        <v>179</v>
      </c>
      <c r="N45" s="111">
        <v>0.5</v>
      </c>
      <c r="O45" s="222"/>
    </row>
    <row r="46" spans="1:15" s="13" customFormat="1" ht="23.25" customHeight="1">
      <c r="A46" s="352"/>
      <c r="B46" s="261"/>
      <c r="C46" s="357"/>
      <c r="D46" s="271"/>
      <c r="E46" s="271"/>
      <c r="F46" s="310"/>
      <c r="G46" s="245"/>
      <c r="H46" s="256"/>
      <c r="I46" s="256"/>
      <c r="J46" s="261"/>
      <c r="K46" s="256"/>
      <c r="L46" s="256"/>
      <c r="M46" s="53" t="s">
        <v>128</v>
      </c>
      <c r="N46" s="111">
        <v>0.15</v>
      </c>
      <c r="O46" s="222"/>
    </row>
    <row r="47" spans="1:15" s="13" customFormat="1" ht="23.25" customHeight="1">
      <c r="A47" s="348"/>
      <c r="B47" s="262"/>
      <c r="C47" s="325"/>
      <c r="D47" s="272"/>
      <c r="E47" s="272"/>
      <c r="F47" s="311"/>
      <c r="G47" s="246"/>
      <c r="H47" s="250"/>
      <c r="I47" s="250"/>
      <c r="J47" s="262"/>
      <c r="K47" s="250"/>
      <c r="L47" s="250"/>
      <c r="M47" s="53" t="s">
        <v>180</v>
      </c>
      <c r="N47" s="111">
        <v>0.15</v>
      </c>
      <c r="O47" s="223"/>
    </row>
    <row r="48" spans="1:15" s="13" customFormat="1" ht="18.75" customHeight="1">
      <c r="A48" s="347">
        <v>12</v>
      </c>
      <c r="B48" s="260" t="s">
        <v>181</v>
      </c>
      <c r="C48" s="238" t="s">
        <v>182</v>
      </c>
      <c r="D48" s="270" t="s">
        <v>15</v>
      </c>
      <c r="E48" s="318" t="s">
        <v>9</v>
      </c>
      <c r="F48" s="312">
        <v>18696.849699999999</v>
      </c>
      <c r="G48" s="244" t="s">
        <v>10</v>
      </c>
      <c r="H48" s="249" t="s">
        <v>14</v>
      </c>
      <c r="I48" s="249" t="s">
        <v>9</v>
      </c>
      <c r="J48" s="249" t="s">
        <v>14</v>
      </c>
      <c r="K48" s="249" t="s">
        <v>164</v>
      </c>
      <c r="L48" s="249" t="s">
        <v>14</v>
      </c>
      <c r="M48" s="53" t="s">
        <v>22</v>
      </c>
      <c r="N48" s="111">
        <v>5.3499999999999999E-2</v>
      </c>
      <c r="O48" s="238" t="s">
        <v>183</v>
      </c>
    </row>
    <row r="49" spans="1:15" s="13" customFormat="1" ht="18.75" customHeight="1">
      <c r="A49" s="352"/>
      <c r="B49" s="261"/>
      <c r="C49" s="239"/>
      <c r="D49" s="271"/>
      <c r="E49" s="319"/>
      <c r="F49" s="313"/>
      <c r="G49" s="245"/>
      <c r="H49" s="256"/>
      <c r="I49" s="256"/>
      <c r="J49" s="256"/>
      <c r="K49" s="256"/>
      <c r="L49" s="256"/>
      <c r="M49" s="51" t="s">
        <v>128</v>
      </c>
      <c r="N49" s="111">
        <v>4.0000000000000001E-3</v>
      </c>
      <c r="O49" s="239"/>
    </row>
    <row r="50" spans="1:15" s="13" customFormat="1" ht="18.75" customHeight="1">
      <c r="A50" s="352"/>
      <c r="B50" s="261"/>
      <c r="C50" s="239"/>
      <c r="D50" s="271"/>
      <c r="E50" s="319"/>
      <c r="F50" s="313"/>
      <c r="G50" s="245"/>
      <c r="H50" s="256"/>
      <c r="I50" s="256"/>
      <c r="J50" s="256"/>
      <c r="K50" s="256"/>
      <c r="L50" s="256"/>
      <c r="M50" s="51" t="s">
        <v>127</v>
      </c>
      <c r="N50" s="111">
        <v>6.0000000000000001E-3</v>
      </c>
      <c r="O50" s="239"/>
    </row>
    <row r="51" spans="1:15" s="13" customFormat="1" ht="18.75" customHeight="1">
      <c r="A51" s="348"/>
      <c r="B51" s="262"/>
      <c r="C51" s="240"/>
      <c r="D51" s="272"/>
      <c r="E51" s="320"/>
      <c r="F51" s="314"/>
      <c r="G51" s="246"/>
      <c r="H51" s="250"/>
      <c r="I51" s="250"/>
      <c r="J51" s="250"/>
      <c r="K51" s="250"/>
      <c r="L51" s="250"/>
      <c r="M51" s="51" t="s">
        <v>171</v>
      </c>
      <c r="N51" s="111">
        <v>0.94130000000000003</v>
      </c>
      <c r="O51" s="240"/>
    </row>
    <row r="52" spans="1:15" s="13" customFormat="1" ht="18.75" customHeight="1">
      <c r="A52" s="347">
        <v>13</v>
      </c>
      <c r="B52" s="260" t="s">
        <v>234</v>
      </c>
      <c r="C52" s="238" t="s">
        <v>130</v>
      </c>
      <c r="D52" s="270" t="s">
        <v>235</v>
      </c>
      <c r="E52" s="270" t="s">
        <v>9</v>
      </c>
      <c r="F52" s="312">
        <v>833.33</v>
      </c>
      <c r="G52" s="244" t="s">
        <v>10</v>
      </c>
      <c r="H52" s="249" t="s">
        <v>236</v>
      </c>
      <c r="I52" s="270" t="s">
        <v>9</v>
      </c>
      <c r="J52" s="260" t="s">
        <v>237</v>
      </c>
      <c r="K52" s="249" t="s">
        <v>238</v>
      </c>
      <c r="L52" s="249" t="s">
        <v>236</v>
      </c>
      <c r="M52" s="51" t="s">
        <v>239</v>
      </c>
      <c r="N52" s="111">
        <v>0.6</v>
      </c>
      <c r="O52" s="238" t="s">
        <v>240</v>
      </c>
    </row>
    <row r="53" spans="1:15" s="13" customFormat="1" ht="18.75" customHeight="1">
      <c r="A53" s="348"/>
      <c r="B53" s="262"/>
      <c r="C53" s="240"/>
      <c r="D53" s="272"/>
      <c r="E53" s="272"/>
      <c r="F53" s="314"/>
      <c r="G53" s="246"/>
      <c r="H53" s="250"/>
      <c r="I53" s="272"/>
      <c r="J53" s="262"/>
      <c r="K53" s="250"/>
      <c r="L53" s="250"/>
      <c r="M53" s="51" t="s">
        <v>129</v>
      </c>
      <c r="N53" s="111">
        <v>0.4</v>
      </c>
      <c r="O53" s="240"/>
    </row>
    <row r="54" spans="1:15" s="13" customFormat="1" ht="18.75" customHeight="1">
      <c r="A54" s="347">
        <v>14</v>
      </c>
      <c r="B54" s="260" t="s">
        <v>241</v>
      </c>
      <c r="C54" s="238" t="s">
        <v>130</v>
      </c>
      <c r="D54" s="270" t="s">
        <v>242</v>
      </c>
      <c r="E54" s="270" t="s">
        <v>9</v>
      </c>
      <c r="F54" s="312">
        <v>4000</v>
      </c>
      <c r="G54" s="244" t="s">
        <v>10</v>
      </c>
      <c r="H54" s="249" t="s">
        <v>243</v>
      </c>
      <c r="I54" s="270" t="s">
        <v>9</v>
      </c>
      <c r="J54" s="249" t="s">
        <v>244</v>
      </c>
      <c r="K54" s="249" t="s">
        <v>238</v>
      </c>
      <c r="L54" s="249" t="s">
        <v>243</v>
      </c>
      <c r="M54" s="51" t="s">
        <v>245</v>
      </c>
      <c r="N54" s="111">
        <v>0.34</v>
      </c>
      <c r="O54" s="238" t="s">
        <v>246</v>
      </c>
    </row>
    <row r="55" spans="1:15" s="13" customFormat="1" ht="18.75" customHeight="1">
      <c r="A55" s="352"/>
      <c r="B55" s="261"/>
      <c r="C55" s="239"/>
      <c r="D55" s="271"/>
      <c r="E55" s="271"/>
      <c r="F55" s="313"/>
      <c r="G55" s="245"/>
      <c r="H55" s="256"/>
      <c r="I55" s="271"/>
      <c r="J55" s="256"/>
      <c r="K55" s="256"/>
      <c r="L55" s="256"/>
      <c r="M55" s="51" t="s">
        <v>129</v>
      </c>
      <c r="N55" s="111">
        <v>0.33</v>
      </c>
      <c r="O55" s="239"/>
    </row>
    <row r="56" spans="1:15" s="13" customFormat="1" ht="18.75" customHeight="1">
      <c r="A56" s="348"/>
      <c r="B56" s="262"/>
      <c r="C56" s="240"/>
      <c r="D56" s="272"/>
      <c r="E56" s="272"/>
      <c r="F56" s="314"/>
      <c r="G56" s="246"/>
      <c r="H56" s="250"/>
      <c r="I56" s="272"/>
      <c r="J56" s="250"/>
      <c r="K56" s="250"/>
      <c r="L56" s="250"/>
      <c r="M56" s="51" t="s">
        <v>247</v>
      </c>
      <c r="N56" s="111">
        <v>0.33</v>
      </c>
      <c r="O56" s="240"/>
    </row>
    <row r="57" spans="1:15" s="13" customFormat="1" ht="26.25" customHeight="1">
      <c r="A57" s="43">
        <v>15</v>
      </c>
      <c r="B57" s="44" t="s">
        <v>184</v>
      </c>
      <c r="C57" s="51" t="s">
        <v>185</v>
      </c>
      <c r="D57" s="46" t="s">
        <v>186</v>
      </c>
      <c r="E57" s="46" t="s">
        <v>9</v>
      </c>
      <c r="F57" s="72">
        <v>1001</v>
      </c>
      <c r="G57" s="73" t="s">
        <v>10</v>
      </c>
      <c r="H57" s="74" t="s">
        <v>164</v>
      </c>
      <c r="I57" s="74" t="s">
        <v>9</v>
      </c>
      <c r="J57" s="93" t="s">
        <v>164</v>
      </c>
      <c r="K57" s="74" t="s">
        <v>108</v>
      </c>
      <c r="L57" s="74" t="s">
        <v>164</v>
      </c>
      <c r="M57" s="53" t="s">
        <v>22</v>
      </c>
      <c r="N57" s="111">
        <v>1</v>
      </c>
      <c r="O57" s="122"/>
    </row>
    <row r="58" spans="1:15" s="13" customFormat="1" ht="26.25" customHeight="1">
      <c r="A58" s="347">
        <v>16</v>
      </c>
      <c r="B58" s="260" t="s">
        <v>187</v>
      </c>
      <c r="C58" s="238" t="s">
        <v>182</v>
      </c>
      <c r="D58" s="270" t="s">
        <v>188</v>
      </c>
      <c r="E58" s="270" t="s">
        <v>9</v>
      </c>
      <c r="F58" s="293">
        <v>19000</v>
      </c>
      <c r="G58" s="244" t="s">
        <v>10</v>
      </c>
      <c r="H58" s="249" t="s">
        <v>189</v>
      </c>
      <c r="I58" s="249"/>
      <c r="J58" s="270" t="s">
        <v>264</v>
      </c>
      <c r="K58" s="270" t="s">
        <v>265</v>
      </c>
      <c r="L58" s="249" t="s">
        <v>164</v>
      </c>
      <c r="M58" s="127" t="s">
        <v>190</v>
      </c>
      <c r="N58" s="111">
        <v>2.63E-2</v>
      </c>
      <c r="O58" s="221" t="s">
        <v>266</v>
      </c>
    </row>
    <row r="59" spans="1:15" s="13" customFormat="1" ht="26.25" customHeight="1">
      <c r="A59" s="352"/>
      <c r="B59" s="261"/>
      <c r="C59" s="239"/>
      <c r="D59" s="271"/>
      <c r="E59" s="271"/>
      <c r="F59" s="294"/>
      <c r="G59" s="245"/>
      <c r="H59" s="256"/>
      <c r="I59" s="256"/>
      <c r="J59" s="271"/>
      <c r="K59" s="271"/>
      <c r="L59" s="256"/>
      <c r="M59" s="127" t="s">
        <v>191</v>
      </c>
      <c r="N59" s="111">
        <v>0.47370000000000001</v>
      </c>
      <c r="O59" s="222"/>
    </row>
    <row r="60" spans="1:15" s="13" customFormat="1" ht="26.25" customHeight="1">
      <c r="A60" s="352"/>
      <c r="B60" s="261"/>
      <c r="C60" s="239"/>
      <c r="D60" s="271"/>
      <c r="E60" s="271"/>
      <c r="F60" s="294"/>
      <c r="G60" s="245"/>
      <c r="H60" s="256"/>
      <c r="I60" s="256"/>
      <c r="J60" s="271"/>
      <c r="K60" s="271"/>
      <c r="L60" s="256"/>
      <c r="M60" s="127" t="s">
        <v>22</v>
      </c>
      <c r="N60" s="111">
        <v>0.49909999999999999</v>
      </c>
      <c r="O60" s="222"/>
    </row>
    <row r="61" spans="1:15" s="13" customFormat="1" ht="26.25" customHeight="1">
      <c r="A61" s="352"/>
      <c r="B61" s="261"/>
      <c r="C61" s="239"/>
      <c r="D61" s="271"/>
      <c r="E61" s="271"/>
      <c r="F61" s="294"/>
      <c r="G61" s="245"/>
      <c r="H61" s="256"/>
      <c r="I61" s="256"/>
      <c r="J61" s="271"/>
      <c r="K61" s="271"/>
      <c r="L61" s="256"/>
      <c r="M61" s="127" t="s">
        <v>127</v>
      </c>
      <c r="N61" s="111">
        <v>4.0000000000000002E-4</v>
      </c>
      <c r="O61" s="222"/>
    </row>
    <row r="62" spans="1:15" s="13" customFormat="1" ht="26.25" customHeight="1">
      <c r="A62" s="348"/>
      <c r="B62" s="262"/>
      <c r="C62" s="240"/>
      <c r="D62" s="272"/>
      <c r="E62" s="272"/>
      <c r="F62" s="295"/>
      <c r="G62" s="246"/>
      <c r="H62" s="250"/>
      <c r="I62" s="250"/>
      <c r="J62" s="272"/>
      <c r="K62" s="272"/>
      <c r="L62" s="250"/>
      <c r="M62" s="127" t="s">
        <v>128</v>
      </c>
      <c r="N62" s="111">
        <v>5.0000000000000001E-4</v>
      </c>
      <c r="O62" s="223"/>
    </row>
    <row r="63" spans="1:15" s="13" customFormat="1" ht="26.25" customHeight="1">
      <c r="A63" s="347">
        <v>17</v>
      </c>
      <c r="B63" s="260" t="s">
        <v>192</v>
      </c>
      <c r="C63" s="238" t="s">
        <v>182</v>
      </c>
      <c r="D63" s="270" t="s">
        <v>188</v>
      </c>
      <c r="E63" s="270" t="s">
        <v>9</v>
      </c>
      <c r="F63" s="293">
        <v>19000</v>
      </c>
      <c r="G63" s="244" t="s">
        <v>10</v>
      </c>
      <c r="H63" s="249" t="s">
        <v>189</v>
      </c>
      <c r="I63" s="249"/>
      <c r="J63" s="270" t="s">
        <v>264</v>
      </c>
      <c r="K63" s="270" t="s">
        <v>265</v>
      </c>
      <c r="L63" s="249" t="s">
        <v>164</v>
      </c>
      <c r="M63" s="53" t="s">
        <v>190</v>
      </c>
      <c r="N63" s="111">
        <v>2.63E-2</v>
      </c>
      <c r="O63" s="221" t="s">
        <v>266</v>
      </c>
    </row>
    <row r="64" spans="1:15" s="13" customFormat="1" ht="26.25" customHeight="1">
      <c r="A64" s="352"/>
      <c r="B64" s="261"/>
      <c r="C64" s="239"/>
      <c r="D64" s="271"/>
      <c r="E64" s="271"/>
      <c r="F64" s="294"/>
      <c r="G64" s="245"/>
      <c r="H64" s="256"/>
      <c r="I64" s="256"/>
      <c r="J64" s="271"/>
      <c r="K64" s="271"/>
      <c r="L64" s="256"/>
      <c r="M64" s="53" t="s">
        <v>191</v>
      </c>
      <c r="N64" s="111">
        <v>0.47370000000000001</v>
      </c>
      <c r="O64" s="222"/>
    </row>
    <row r="65" spans="1:16" s="13" customFormat="1" ht="26.25" customHeight="1">
      <c r="A65" s="348"/>
      <c r="B65" s="262"/>
      <c r="C65" s="240"/>
      <c r="D65" s="272"/>
      <c r="E65" s="272"/>
      <c r="F65" s="295"/>
      <c r="G65" s="246"/>
      <c r="H65" s="250"/>
      <c r="I65" s="250"/>
      <c r="J65" s="272"/>
      <c r="K65" s="272"/>
      <c r="L65" s="250"/>
      <c r="M65" s="53" t="s">
        <v>22</v>
      </c>
      <c r="N65" s="111">
        <v>0.5</v>
      </c>
      <c r="O65" s="223"/>
    </row>
    <row r="66" spans="1:16" s="17" customFormat="1" ht="26.25" customHeight="1">
      <c r="A66" s="347">
        <v>18</v>
      </c>
      <c r="B66" s="260" t="s">
        <v>193</v>
      </c>
      <c r="C66" s="238" t="s">
        <v>130</v>
      </c>
      <c r="D66" s="270" t="s">
        <v>194</v>
      </c>
      <c r="E66" s="285"/>
      <c r="F66" s="293">
        <v>1517</v>
      </c>
      <c r="G66" s="244" t="s">
        <v>10</v>
      </c>
      <c r="H66" s="244" t="s">
        <v>164</v>
      </c>
      <c r="I66" s="260"/>
      <c r="J66" s="263" t="s">
        <v>195</v>
      </c>
      <c r="K66" s="270" t="s">
        <v>196</v>
      </c>
      <c r="L66" s="244" t="s">
        <v>164</v>
      </c>
      <c r="M66" s="127" t="s">
        <v>129</v>
      </c>
      <c r="N66" s="145">
        <v>0.33</v>
      </c>
      <c r="O66" s="221" t="s">
        <v>197</v>
      </c>
    </row>
    <row r="67" spans="1:16" s="17" customFormat="1" ht="26.25" customHeight="1">
      <c r="A67" s="352"/>
      <c r="B67" s="261"/>
      <c r="C67" s="239"/>
      <c r="D67" s="271"/>
      <c r="E67" s="286"/>
      <c r="F67" s="294"/>
      <c r="G67" s="245"/>
      <c r="H67" s="245"/>
      <c r="I67" s="261"/>
      <c r="J67" s="264"/>
      <c r="K67" s="271"/>
      <c r="L67" s="245"/>
      <c r="M67" s="127" t="s">
        <v>198</v>
      </c>
      <c r="N67" s="145">
        <v>0.33</v>
      </c>
      <c r="O67" s="222"/>
    </row>
    <row r="68" spans="1:16" s="17" customFormat="1" ht="26.25" customHeight="1">
      <c r="A68" s="348"/>
      <c r="B68" s="262"/>
      <c r="C68" s="240"/>
      <c r="D68" s="272"/>
      <c r="E68" s="287"/>
      <c r="F68" s="295"/>
      <c r="G68" s="246"/>
      <c r="H68" s="246"/>
      <c r="I68" s="262"/>
      <c r="J68" s="265"/>
      <c r="K68" s="272"/>
      <c r="L68" s="246"/>
      <c r="M68" s="127" t="s">
        <v>199</v>
      </c>
      <c r="N68" s="145">
        <v>0.34</v>
      </c>
      <c r="O68" s="223"/>
    </row>
    <row r="69" spans="1:16" s="13" customFormat="1" ht="24" customHeight="1">
      <c r="A69" s="343" t="s">
        <v>200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5"/>
    </row>
    <row r="70" spans="1:16" s="13" customFormat="1" ht="25.5" customHeight="1">
      <c r="A70" s="221">
        <v>1</v>
      </c>
      <c r="B70" s="266" t="s">
        <v>201</v>
      </c>
      <c r="C70" s="230" t="s">
        <v>86</v>
      </c>
      <c r="D70" s="221" t="s">
        <v>202</v>
      </c>
      <c r="E70" s="221" t="s">
        <v>9</v>
      </c>
      <c r="F70" s="296">
        <v>54112</v>
      </c>
      <c r="G70" s="221" t="s">
        <v>10</v>
      </c>
      <c r="H70" s="221" t="s">
        <v>14</v>
      </c>
      <c r="I70" s="221" t="s">
        <v>9</v>
      </c>
      <c r="J70" s="266" t="s">
        <v>252</v>
      </c>
      <c r="K70" s="221" t="s">
        <v>253</v>
      </c>
      <c r="L70" s="221" t="s">
        <v>203</v>
      </c>
      <c r="M70" s="146" t="s">
        <v>204</v>
      </c>
      <c r="N70" s="118">
        <v>0.5</v>
      </c>
      <c r="O70" s="221" t="s">
        <v>254</v>
      </c>
    </row>
    <row r="71" spans="1:16" s="13" customFormat="1" ht="25.5" customHeight="1">
      <c r="A71" s="223"/>
      <c r="B71" s="267"/>
      <c r="C71" s="231"/>
      <c r="D71" s="223"/>
      <c r="E71" s="223"/>
      <c r="F71" s="297"/>
      <c r="G71" s="223"/>
      <c r="H71" s="223"/>
      <c r="I71" s="223"/>
      <c r="J71" s="267"/>
      <c r="K71" s="223"/>
      <c r="L71" s="223"/>
      <c r="M71" s="53" t="s">
        <v>205</v>
      </c>
      <c r="N71" s="111">
        <v>0.5</v>
      </c>
      <c r="O71" s="223"/>
    </row>
    <row r="72" spans="1:16" s="13" customFormat="1" ht="25.5" customHeight="1">
      <c r="A72" s="112">
        <v>2</v>
      </c>
      <c r="B72" s="128" t="s">
        <v>206</v>
      </c>
      <c r="C72" s="115" t="s">
        <v>207</v>
      </c>
      <c r="D72" s="129" t="s">
        <v>208</v>
      </c>
      <c r="E72" s="112"/>
      <c r="F72" s="137">
        <v>12521</v>
      </c>
      <c r="G72" s="112" t="s">
        <v>10</v>
      </c>
      <c r="H72" s="112" t="s">
        <v>203</v>
      </c>
      <c r="I72" s="112"/>
      <c r="J72" s="128" t="s">
        <v>203</v>
      </c>
      <c r="K72" s="112" t="s">
        <v>209</v>
      </c>
      <c r="L72" s="112" t="s">
        <v>203</v>
      </c>
      <c r="M72" s="53" t="s">
        <v>201</v>
      </c>
      <c r="N72" s="111">
        <v>1</v>
      </c>
      <c r="O72" s="112" t="s">
        <v>210</v>
      </c>
    </row>
    <row r="73" spans="1:16" s="13" customFormat="1" ht="27" customHeight="1">
      <c r="A73" s="343" t="s">
        <v>211</v>
      </c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6"/>
    </row>
    <row r="74" spans="1:16" s="13" customFormat="1" ht="59.25" customHeight="1">
      <c r="A74" s="130">
        <v>1</v>
      </c>
      <c r="B74" s="131" t="s">
        <v>212</v>
      </c>
      <c r="C74" s="132" t="s">
        <v>207</v>
      </c>
      <c r="D74" s="133" t="s">
        <v>213</v>
      </c>
      <c r="E74" s="138"/>
      <c r="F74" s="139">
        <v>5000</v>
      </c>
      <c r="G74" s="140" t="s">
        <v>10</v>
      </c>
      <c r="H74" s="133" t="s">
        <v>214</v>
      </c>
      <c r="I74" s="133"/>
      <c r="J74" s="144" t="s">
        <v>214</v>
      </c>
      <c r="K74" s="133" t="s">
        <v>215</v>
      </c>
      <c r="L74" s="133" t="s">
        <v>214</v>
      </c>
      <c r="M74" s="147" t="s">
        <v>216</v>
      </c>
      <c r="N74" s="148">
        <v>1</v>
      </c>
      <c r="O74" s="149" t="s">
        <v>263</v>
      </c>
      <c r="P74" s="150" t="s">
        <v>255</v>
      </c>
    </row>
    <row r="75" spans="1:16" s="13" customFormat="1" ht="25.5" customHeight="1">
      <c r="A75" s="370">
        <v>2</v>
      </c>
      <c r="B75" s="372" t="s">
        <v>217</v>
      </c>
      <c r="C75" s="362" t="s">
        <v>130</v>
      </c>
      <c r="D75" s="360" t="s">
        <v>218</v>
      </c>
      <c r="E75" s="364"/>
      <c r="F75" s="366">
        <v>21350</v>
      </c>
      <c r="G75" s="368" t="s">
        <v>10</v>
      </c>
      <c r="H75" s="360" t="s">
        <v>219</v>
      </c>
      <c r="I75" s="360"/>
      <c r="J75" s="362" t="s">
        <v>256</v>
      </c>
      <c r="K75" s="360" t="s">
        <v>220</v>
      </c>
      <c r="L75" s="360" t="s">
        <v>219</v>
      </c>
      <c r="M75" s="147" t="s">
        <v>212</v>
      </c>
      <c r="N75" s="148">
        <v>0.51</v>
      </c>
      <c r="O75" s="358" t="s">
        <v>257</v>
      </c>
      <c r="P75" s="229" t="s">
        <v>255</v>
      </c>
    </row>
    <row r="76" spans="1:16" s="13" customFormat="1" ht="38.25" customHeight="1">
      <c r="A76" s="371"/>
      <c r="B76" s="373"/>
      <c r="C76" s="363"/>
      <c r="D76" s="361"/>
      <c r="E76" s="365"/>
      <c r="F76" s="367"/>
      <c r="G76" s="369"/>
      <c r="H76" s="361"/>
      <c r="I76" s="361"/>
      <c r="J76" s="363"/>
      <c r="K76" s="361"/>
      <c r="L76" s="361"/>
      <c r="M76" s="147" t="s">
        <v>221</v>
      </c>
      <c r="N76" s="148">
        <v>0.49</v>
      </c>
      <c r="O76" s="359"/>
      <c r="P76" s="229"/>
    </row>
    <row r="77" spans="1:16" s="13" customFormat="1" ht="54.75" customHeight="1">
      <c r="A77" s="112">
        <v>3</v>
      </c>
      <c r="B77" s="44" t="s">
        <v>222</v>
      </c>
      <c r="C77" s="53" t="s">
        <v>223</v>
      </c>
      <c r="D77" s="74" t="s">
        <v>224</v>
      </c>
      <c r="E77" s="44"/>
      <c r="F77" s="141">
        <v>5000</v>
      </c>
      <c r="G77" s="74" t="s">
        <v>10</v>
      </c>
      <c r="H77" s="74" t="s">
        <v>132</v>
      </c>
      <c r="I77" s="74"/>
      <c r="J77" s="53" t="s">
        <v>225</v>
      </c>
      <c r="K77" s="74" t="s">
        <v>164</v>
      </c>
      <c r="L77" s="74" t="s">
        <v>132</v>
      </c>
      <c r="M77" s="53" t="s">
        <v>22</v>
      </c>
      <c r="N77" s="111">
        <v>1</v>
      </c>
      <c r="O77" s="51" t="s">
        <v>226</v>
      </c>
    </row>
    <row r="78" spans="1:16" s="13" customFormat="1" ht="30.75" customHeight="1">
      <c r="A78" s="221">
        <v>4</v>
      </c>
      <c r="B78" s="374" t="s">
        <v>227</v>
      </c>
      <c r="C78" s="285" t="s">
        <v>130</v>
      </c>
      <c r="D78" s="249" t="s">
        <v>228</v>
      </c>
      <c r="E78" s="249"/>
      <c r="F78" s="296">
        <v>5000</v>
      </c>
      <c r="G78" s="249" t="s">
        <v>10</v>
      </c>
      <c r="H78" s="249" t="s">
        <v>14</v>
      </c>
      <c r="I78" s="249"/>
      <c r="J78" s="270" t="s">
        <v>267</v>
      </c>
      <c r="K78" s="249" t="s">
        <v>261</v>
      </c>
      <c r="L78" s="249" t="s">
        <v>14</v>
      </c>
      <c r="M78" s="53" t="s">
        <v>222</v>
      </c>
      <c r="N78" s="111">
        <v>0.51</v>
      </c>
      <c r="O78" s="230" t="s">
        <v>268</v>
      </c>
    </row>
    <row r="79" spans="1:16" s="13" customFormat="1" ht="30.75" customHeight="1">
      <c r="A79" s="223"/>
      <c r="B79" s="374"/>
      <c r="C79" s="287"/>
      <c r="D79" s="250"/>
      <c r="E79" s="250"/>
      <c r="F79" s="297"/>
      <c r="G79" s="250"/>
      <c r="H79" s="250"/>
      <c r="I79" s="250"/>
      <c r="J79" s="272"/>
      <c r="K79" s="250"/>
      <c r="L79" s="250"/>
      <c r="M79" s="53" t="s">
        <v>221</v>
      </c>
      <c r="N79" s="111">
        <v>0.49</v>
      </c>
      <c r="O79" s="231"/>
    </row>
    <row r="80" spans="1:16" s="13" customFormat="1" ht="39.75" customHeight="1">
      <c r="A80" s="112">
        <v>5</v>
      </c>
      <c r="B80" s="44" t="s">
        <v>258</v>
      </c>
      <c r="C80" s="53" t="s">
        <v>248</v>
      </c>
      <c r="D80" s="74" t="s">
        <v>259</v>
      </c>
      <c r="E80" s="44"/>
      <c r="F80" s="142">
        <v>30000</v>
      </c>
      <c r="G80" s="74" t="s">
        <v>10</v>
      </c>
      <c r="H80" s="74" t="s">
        <v>14</v>
      </c>
      <c r="I80" s="44"/>
      <c r="J80" s="53" t="s">
        <v>260</v>
      </c>
      <c r="K80" s="74" t="s">
        <v>261</v>
      </c>
      <c r="L80" s="74" t="s">
        <v>14</v>
      </c>
      <c r="M80" s="53" t="s">
        <v>227</v>
      </c>
      <c r="N80" s="111">
        <v>1</v>
      </c>
      <c r="O80" s="51" t="s">
        <v>262</v>
      </c>
    </row>
    <row r="81" spans="2:15" s="13" customFormat="1">
      <c r="B81" s="134"/>
      <c r="C81" s="135"/>
      <c r="D81" s="136"/>
      <c r="E81" s="134"/>
      <c r="F81" s="143"/>
      <c r="G81" s="134"/>
      <c r="H81" s="134"/>
      <c r="I81" s="134"/>
      <c r="J81" s="135"/>
      <c r="K81" s="136"/>
      <c r="L81" s="136"/>
      <c r="M81" s="135"/>
      <c r="N81" s="151"/>
      <c r="O81" s="146"/>
    </row>
    <row r="82" spans="2:15" s="13" customFormat="1">
      <c r="B82" s="134"/>
      <c r="C82" s="135"/>
      <c r="D82" s="136"/>
      <c r="E82" s="134"/>
      <c r="F82" s="143"/>
      <c r="G82" s="134"/>
      <c r="H82" s="134"/>
      <c r="I82" s="134"/>
      <c r="J82" s="135"/>
      <c r="K82" s="136"/>
      <c r="L82" s="136"/>
      <c r="M82" s="135"/>
      <c r="N82" s="151"/>
      <c r="O82" s="146"/>
    </row>
    <row r="83" spans="2:15" s="13" customFormat="1">
      <c r="B83" s="134"/>
      <c r="C83" s="135"/>
      <c r="D83" s="136"/>
      <c r="E83" s="134"/>
      <c r="F83" s="143"/>
      <c r="G83" s="134"/>
      <c r="H83" s="134"/>
      <c r="I83" s="134"/>
      <c r="J83" s="135"/>
      <c r="K83" s="136"/>
      <c r="L83" s="136"/>
      <c r="M83" s="135"/>
      <c r="N83" s="151"/>
      <c r="O83" s="146"/>
    </row>
    <row r="84" spans="2:15">
      <c r="J84" s="19"/>
      <c r="O84" s="152"/>
    </row>
    <row r="85" spans="2:15">
      <c r="J85" s="19"/>
    </row>
    <row r="86" spans="2:15">
      <c r="J86" s="19"/>
    </row>
    <row r="87" spans="2:15">
      <c r="J87" s="19"/>
    </row>
    <row r="88" spans="2:15">
      <c r="J88" s="19"/>
    </row>
    <row r="89" spans="2:15">
      <c r="J89" s="19"/>
    </row>
    <row r="90" spans="2:15">
      <c r="J90" s="19"/>
    </row>
    <row r="91" spans="2:15">
      <c r="J91" s="19"/>
    </row>
    <row r="92" spans="2:15">
      <c r="J92" s="19"/>
    </row>
    <row r="93" spans="2:15">
      <c r="J93" s="19"/>
    </row>
    <row r="94" spans="2:15">
      <c r="J94" s="19"/>
    </row>
    <row r="95" spans="2:15">
      <c r="J95" s="19"/>
    </row>
    <row r="96" spans="2:15">
      <c r="J96" s="19"/>
    </row>
    <row r="97" spans="10:10">
      <c r="J97" s="19"/>
    </row>
    <row r="98" spans="10:10">
      <c r="J98" s="19"/>
    </row>
    <row r="99" spans="10:10">
      <c r="J99" s="19"/>
    </row>
    <row r="100" spans="10:10">
      <c r="J100" s="19"/>
    </row>
    <row r="101" spans="10:10">
      <c r="J101" s="19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tabSelected="1" workbookViewId="0">
      <pane ySplit="2" topLeftCell="A3" activePane="bottomLeft" state="frozen"/>
      <selection pane="bottomLeft" activeCell="K14" sqref="K14:K25"/>
    </sheetView>
  </sheetViews>
  <sheetFormatPr defaultColWidth="9" defaultRowHeight="13.5"/>
  <cols>
    <col min="1" max="1" width="5.625" customWidth="1"/>
    <col min="2" max="2" width="8.25" customWidth="1"/>
    <col min="3" max="3" width="10.375" customWidth="1"/>
    <col min="4" max="4" width="13.625" customWidth="1"/>
    <col min="5" max="5" width="22.125" style="201" customWidth="1"/>
    <col min="6" max="6" width="32" customWidth="1"/>
    <col min="7" max="7" width="11" customWidth="1"/>
    <col min="8" max="8" width="13" customWidth="1"/>
    <col min="9" max="9" width="14.5" customWidth="1"/>
    <col min="10" max="10" width="9" customWidth="1"/>
    <col min="11" max="11" width="5.625" customWidth="1"/>
    <col min="12" max="12" width="11.5" customWidth="1"/>
    <col min="13" max="13" width="10" customWidth="1"/>
    <col min="14" max="14" width="9.75" customWidth="1"/>
    <col min="15" max="15" width="24.25" customWidth="1"/>
    <col min="16" max="16" width="13.125" customWidth="1"/>
    <col min="17" max="17" width="15.875" customWidth="1"/>
    <col min="18" max="18" width="26.625" customWidth="1"/>
    <col min="19" max="19" width="14" customWidth="1"/>
  </cols>
  <sheetData>
    <row r="1" spans="1:19" ht="24.75" customHeight="1">
      <c r="A1" s="176"/>
      <c r="B1" s="375" t="s">
        <v>362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176"/>
      <c r="S1" s="176"/>
    </row>
    <row r="2" spans="1:19" ht="39.950000000000003" customHeight="1">
      <c r="A2" s="176"/>
      <c r="B2" s="177" t="s">
        <v>0</v>
      </c>
      <c r="C2" s="177" t="s">
        <v>276</v>
      </c>
      <c r="D2" s="177" t="s">
        <v>277</v>
      </c>
      <c r="E2" s="178" t="s">
        <v>278</v>
      </c>
      <c r="F2" s="178" t="s">
        <v>1</v>
      </c>
      <c r="G2" s="178" t="s">
        <v>2</v>
      </c>
      <c r="H2" s="178" t="s">
        <v>3</v>
      </c>
      <c r="I2" s="178" t="s">
        <v>279</v>
      </c>
      <c r="J2" s="178" t="s">
        <v>280</v>
      </c>
      <c r="K2" s="179" t="s">
        <v>298</v>
      </c>
      <c r="L2" s="178" t="s">
        <v>5</v>
      </c>
      <c r="M2" s="178" t="s">
        <v>18</v>
      </c>
      <c r="N2" s="178" t="s">
        <v>281</v>
      </c>
      <c r="O2" s="178" t="s">
        <v>19</v>
      </c>
      <c r="P2" s="179" t="s">
        <v>20</v>
      </c>
      <c r="Q2" s="178" t="s">
        <v>21</v>
      </c>
      <c r="R2" s="178" t="s">
        <v>397</v>
      </c>
      <c r="S2" s="178" t="s">
        <v>421</v>
      </c>
    </row>
    <row r="3" spans="1:19" ht="27">
      <c r="A3" s="182"/>
      <c r="B3" s="1">
        <v>1</v>
      </c>
      <c r="C3" s="1" t="s">
        <v>364</v>
      </c>
      <c r="D3" s="1" t="s">
        <v>365</v>
      </c>
      <c r="E3" s="207" t="s">
        <v>369</v>
      </c>
      <c r="F3" s="3" t="s">
        <v>366</v>
      </c>
      <c r="G3" s="5" t="s">
        <v>380</v>
      </c>
      <c r="H3" s="5"/>
      <c r="I3" s="6">
        <v>280000</v>
      </c>
      <c r="J3" s="5" t="s">
        <v>384</v>
      </c>
      <c r="K3" s="6">
        <f>VLOOKUP(J3,基础数据!A16:B18,2,FALSE)</f>
        <v>3</v>
      </c>
      <c r="L3" s="7" t="s">
        <v>385</v>
      </c>
      <c r="M3" s="7"/>
      <c r="N3" s="7"/>
      <c r="O3" s="5" t="s">
        <v>387</v>
      </c>
      <c r="P3" s="46" t="s">
        <v>391</v>
      </c>
      <c r="Q3" s="7"/>
      <c r="R3" s="35" t="s">
        <v>398</v>
      </c>
      <c r="S3" s="182"/>
    </row>
    <row r="4" spans="1:19" ht="27">
      <c r="A4" s="176"/>
      <c r="B4" s="1">
        <v>2</v>
      </c>
      <c r="C4" s="1" t="s">
        <v>364</v>
      </c>
      <c r="D4" s="1" t="s">
        <v>365</v>
      </c>
      <c r="E4" s="207" t="s">
        <v>370</v>
      </c>
      <c r="F4" s="3" t="s">
        <v>367</v>
      </c>
      <c r="G4" s="5" t="s">
        <v>381</v>
      </c>
      <c r="H4" s="182"/>
      <c r="I4" s="6">
        <v>100000</v>
      </c>
      <c r="J4" s="5" t="s">
        <v>384</v>
      </c>
      <c r="K4" s="6">
        <f>VLOOKUP(J4,基础数据!A17:B19,2,FALSE)</f>
        <v>3</v>
      </c>
      <c r="L4" s="183" t="s">
        <v>386</v>
      </c>
      <c r="M4" s="182"/>
      <c r="N4" s="182"/>
      <c r="O4" s="181" t="s">
        <v>388</v>
      </c>
      <c r="P4" s="46" t="s">
        <v>391</v>
      </c>
      <c r="Q4" s="182"/>
      <c r="R4" s="35" t="s">
        <v>398</v>
      </c>
      <c r="S4" s="182"/>
    </row>
    <row r="5" spans="1:19" ht="27">
      <c r="A5" s="176"/>
      <c r="B5" s="1">
        <v>3</v>
      </c>
      <c r="C5" s="1" t="s">
        <v>364</v>
      </c>
      <c r="D5" s="1" t="s">
        <v>365</v>
      </c>
      <c r="E5" s="207" t="s">
        <v>371</v>
      </c>
      <c r="F5" s="3" t="s">
        <v>368</v>
      </c>
      <c r="G5" s="5" t="s">
        <v>381</v>
      </c>
      <c r="H5" s="182"/>
      <c r="I5" s="6">
        <v>2000</v>
      </c>
      <c r="J5" s="5" t="s">
        <v>384</v>
      </c>
      <c r="K5" s="6">
        <f>VLOOKUP(J5,基础数据!A18:B20,2,FALSE)</f>
        <v>3</v>
      </c>
      <c r="L5" s="7" t="s">
        <v>385</v>
      </c>
      <c r="M5" s="182"/>
      <c r="N5" s="182"/>
      <c r="O5" s="5" t="s">
        <v>389</v>
      </c>
      <c r="P5" s="5" t="s">
        <v>390</v>
      </c>
      <c r="Q5" s="182"/>
      <c r="R5" s="35" t="s">
        <v>399</v>
      </c>
      <c r="S5" s="182"/>
    </row>
    <row r="6" spans="1:19" ht="27">
      <c r="A6" s="176"/>
      <c r="B6" s="1">
        <v>4</v>
      </c>
      <c r="C6" s="1" t="s">
        <v>364</v>
      </c>
      <c r="D6" s="1" t="s">
        <v>365</v>
      </c>
      <c r="E6" s="207" t="s">
        <v>376</v>
      </c>
      <c r="F6" s="3" t="s">
        <v>372</v>
      </c>
      <c r="G6" s="181" t="s">
        <v>382</v>
      </c>
      <c r="H6" s="182"/>
      <c r="I6" s="182"/>
      <c r="J6" s="6" t="s">
        <v>10</v>
      </c>
      <c r="K6" s="6">
        <v>1</v>
      </c>
      <c r="L6" s="182"/>
      <c r="M6" s="7" t="s">
        <v>385</v>
      </c>
      <c r="N6" s="182"/>
      <c r="O6" s="182"/>
      <c r="P6" s="182"/>
      <c r="Q6" s="182"/>
      <c r="R6" s="35" t="s">
        <v>400</v>
      </c>
      <c r="S6" s="182"/>
    </row>
    <row r="7" spans="1:19" ht="27">
      <c r="A7" s="176"/>
      <c r="B7" s="1">
        <v>5</v>
      </c>
      <c r="C7" s="1" t="s">
        <v>364</v>
      </c>
      <c r="D7" s="1" t="s">
        <v>365</v>
      </c>
      <c r="E7" s="207" t="s">
        <v>377</v>
      </c>
      <c r="F7" s="3" t="s">
        <v>373</v>
      </c>
      <c r="G7" s="5" t="s">
        <v>383</v>
      </c>
      <c r="H7" s="182"/>
      <c r="I7" s="6">
        <v>200</v>
      </c>
      <c r="J7" s="184" t="s">
        <v>392</v>
      </c>
      <c r="K7" s="6">
        <v>1</v>
      </c>
      <c r="L7" s="7" t="s">
        <v>385</v>
      </c>
      <c r="M7" s="182"/>
      <c r="N7" s="182"/>
      <c r="O7" s="5" t="s">
        <v>393</v>
      </c>
      <c r="P7" s="46" t="s">
        <v>391</v>
      </c>
      <c r="Q7" s="182"/>
      <c r="R7" s="35" t="s">
        <v>401</v>
      </c>
      <c r="S7" s="182"/>
    </row>
    <row r="8" spans="1:19" ht="27">
      <c r="A8" s="176"/>
      <c r="B8" s="1">
        <v>6</v>
      </c>
      <c r="C8" s="1" t="s">
        <v>364</v>
      </c>
      <c r="D8" s="1" t="s">
        <v>365</v>
      </c>
      <c r="E8" s="207" t="s">
        <v>378</v>
      </c>
      <c r="F8" s="3" t="s">
        <v>374</v>
      </c>
      <c r="G8" s="182" t="s">
        <v>512</v>
      </c>
      <c r="H8" s="182"/>
      <c r="I8" s="183">
        <v>1000</v>
      </c>
      <c r="J8" s="6" t="s">
        <v>10</v>
      </c>
      <c r="K8" s="6">
        <v>1</v>
      </c>
      <c r="L8" s="183" t="s">
        <v>394</v>
      </c>
      <c r="M8" s="183"/>
      <c r="N8" s="183"/>
      <c r="O8" s="183" t="s">
        <v>394</v>
      </c>
      <c r="P8" s="183" t="s">
        <v>395</v>
      </c>
      <c r="Q8" s="183" t="s">
        <v>394</v>
      </c>
      <c r="R8" s="35" t="s">
        <v>402</v>
      </c>
      <c r="S8" s="182"/>
    </row>
    <row r="9" spans="1:19" ht="27">
      <c r="A9" s="176"/>
      <c r="B9" s="1">
        <v>7</v>
      </c>
      <c r="C9" s="1" t="s">
        <v>364</v>
      </c>
      <c r="D9" s="1" t="s">
        <v>365</v>
      </c>
      <c r="E9" s="207" t="s">
        <v>379</v>
      </c>
      <c r="F9" s="5" t="s">
        <v>375</v>
      </c>
      <c r="G9" s="182" t="s">
        <v>513</v>
      </c>
      <c r="H9" s="182"/>
      <c r="I9" s="186">
        <v>5000</v>
      </c>
      <c r="J9" s="187" t="s">
        <v>392</v>
      </c>
      <c r="K9" s="6">
        <v>1</v>
      </c>
      <c r="L9" s="7" t="s">
        <v>385</v>
      </c>
      <c r="M9" s="182"/>
      <c r="N9" s="182"/>
      <c r="O9" s="187" t="s">
        <v>396</v>
      </c>
      <c r="P9" s="187" t="s">
        <v>391</v>
      </c>
      <c r="Q9" s="182"/>
      <c r="R9" s="35" t="s">
        <v>398</v>
      </c>
      <c r="S9" s="182"/>
    </row>
    <row r="10" spans="1:19" ht="27">
      <c r="A10" s="176"/>
      <c r="B10" s="1">
        <v>8</v>
      </c>
      <c r="C10" s="1" t="s">
        <v>364</v>
      </c>
      <c r="D10" s="1" t="s">
        <v>403</v>
      </c>
      <c r="E10" s="200" t="s">
        <v>514</v>
      </c>
      <c r="F10" s="3" t="s">
        <v>404</v>
      </c>
      <c r="G10" s="5" t="s">
        <v>407</v>
      </c>
      <c r="H10" s="182"/>
      <c r="I10" s="6">
        <v>14400</v>
      </c>
      <c r="J10" s="5" t="s">
        <v>392</v>
      </c>
      <c r="K10" s="6">
        <v>1</v>
      </c>
      <c r="L10" s="5" t="s">
        <v>414</v>
      </c>
      <c r="M10" s="182"/>
      <c r="N10" s="182"/>
      <c r="O10" s="5" t="s">
        <v>417</v>
      </c>
      <c r="P10" s="5" t="s">
        <v>418</v>
      </c>
      <c r="Q10" s="182"/>
      <c r="R10" s="35" t="s">
        <v>511</v>
      </c>
      <c r="S10" s="182" t="s">
        <v>422</v>
      </c>
    </row>
    <row r="11" spans="1:19" ht="27">
      <c r="A11" s="176"/>
      <c r="B11" s="1">
        <v>9</v>
      </c>
      <c r="C11" s="1" t="s">
        <v>364</v>
      </c>
      <c r="D11" s="1" t="s">
        <v>403</v>
      </c>
      <c r="E11" s="207" t="s">
        <v>410</v>
      </c>
      <c r="F11" s="3" t="s">
        <v>405</v>
      </c>
      <c r="G11" s="5" t="s">
        <v>408</v>
      </c>
      <c r="H11" s="182"/>
      <c r="I11" s="6">
        <v>55000</v>
      </c>
      <c r="J11" s="5" t="s">
        <v>392</v>
      </c>
      <c r="K11" s="6">
        <v>1</v>
      </c>
      <c r="L11" s="5" t="s">
        <v>415</v>
      </c>
      <c r="M11" s="182"/>
      <c r="N11" s="182"/>
      <c r="O11" s="5" t="s">
        <v>419</v>
      </c>
      <c r="P11" s="46" t="s">
        <v>391</v>
      </c>
      <c r="Q11" s="182"/>
      <c r="R11" s="35" t="s">
        <v>412</v>
      </c>
      <c r="S11" s="182"/>
    </row>
    <row r="12" spans="1:19" ht="40.5">
      <c r="A12" s="176"/>
      <c r="B12" s="1">
        <v>10</v>
      </c>
      <c r="C12" s="1" t="s">
        <v>364</v>
      </c>
      <c r="D12" s="1" t="s">
        <v>403</v>
      </c>
      <c r="E12" s="207" t="s">
        <v>411</v>
      </c>
      <c r="F12" s="3" t="s">
        <v>406</v>
      </c>
      <c r="G12" s="181" t="s">
        <v>409</v>
      </c>
      <c r="H12" s="182"/>
      <c r="I12" s="188">
        <v>23300</v>
      </c>
      <c r="J12" s="5" t="s">
        <v>392</v>
      </c>
      <c r="K12" s="6">
        <v>1</v>
      </c>
      <c r="L12" s="5" t="s">
        <v>416</v>
      </c>
      <c r="M12" s="182"/>
      <c r="N12" s="182"/>
      <c r="O12" s="5" t="s">
        <v>420</v>
      </c>
      <c r="P12" s="46" t="s">
        <v>391</v>
      </c>
      <c r="Q12" s="182"/>
      <c r="R12" s="35" t="s">
        <v>413</v>
      </c>
      <c r="S12" s="182"/>
    </row>
    <row r="13" spans="1:19" ht="27">
      <c r="A13" s="176"/>
      <c r="B13" s="1">
        <v>11</v>
      </c>
      <c r="C13" s="1" t="s">
        <v>364</v>
      </c>
      <c r="D13" s="1" t="s">
        <v>403</v>
      </c>
      <c r="E13" s="208" t="s">
        <v>507</v>
      </c>
      <c r="F13" s="189" t="s">
        <v>432</v>
      </c>
      <c r="G13" s="191" t="s">
        <v>429</v>
      </c>
      <c r="H13" s="182"/>
      <c r="I13" s="192">
        <v>3000</v>
      </c>
      <c r="J13" s="191" t="s">
        <v>430</v>
      </c>
      <c r="K13" s="6">
        <v>3</v>
      </c>
      <c r="L13" s="191" t="s">
        <v>434</v>
      </c>
      <c r="M13" s="182"/>
      <c r="N13" s="182"/>
      <c r="O13" s="191" t="s">
        <v>435</v>
      </c>
      <c r="P13" s="191" t="s">
        <v>418</v>
      </c>
      <c r="Q13" s="182"/>
      <c r="R13" s="35" t="s">
        <v>510</v>
      </c>
      <c r="S13" s="182" t="s">
        <v>431</v>
      </c>
    </row>
    <row r="14" spans="1:19" ht="27">
      <c r="A14" s="176"/>
      <c r="B14" s="1">
        <v>12</v>
      </c>
      <c r="C14" s="1" t="s">
        <v>364</v>
      </c>
      <c r="D14" s="1" t="s">
        <v>403</v>
      </c>
      <c r="E14" s="208" t="s">
        <v>508</v>
      </c>
      <c r="F14" s="190" t="s">
        <v>433</v>
      </c>
      <c r="G14" s="5" t="s">
        <v>407</v>
      </c>
      <c r="H14" s="182"/>
      <c r="I14" s="6">
        <v>500</v>
      </c>
      <c r="J14" s="5" t="s">
        <v>392</v>
      </c>
      <c r="K14" s="6">
        <v>1</v>
      </c>
      <c r="L14" s="5" t="s">
        <v>414</v>
      </c>
      <c r="M14" s="182"/>
      <c r="N14" s="182"/>
      <c r="O14" s="5" t="s">
        <v>417</v>
      </c>
      <c r="P14" s="5" t="s">
        <v>418</v>
      </c>
      <c r="Q14" s="182"/>
      <c r="R14" s="35" t="s">
        <v>511</v>
      </c>
      <c r="S14" s="182" t="s">
        <v>431</v>
      </c>
    </row>
    <row r="15" spans="1:19" ht="27">
      <c r="A15" s="176"/>
      <c r="B15" s="1">
        <v>13</v>
      </c>
      <c r="C15" s="1" t="s">
        <v>364</v>
      </c>
      <c r="D15" s="1" t="s">
        <v>423</v>
      </c>
      <c r="E15" s="207" t="s">
        <v>427</v>
      </c>
      <c r="F15" s="193" t="s">
        <v>424</v>
      </c>
      <c r="G15" s="193" t="s">
        <v>426</v>
      </c>
      <c r="H15" s="182"/>
      <c r="I15" s="183">
        <v>64607.308700000001</v>
      </c>
      <c r="J15" s="6" t="s">
        <v>10</v>
      </c>
      <c r="K15" s="6">
        <v>1</v>
      </c>
      <c r="L15" s="183" t="s">
        <v>438</v>
      </c>
      <c r="M15" s="182"/>
      <c r="N15" s="182"/>
      <c r="O15" s="187" t="s">
        <v>436</v>
      </c>
      <c r="P15" s="187" t="s">
        <v>437</v>
      </c>
      <c r="Q15" s="182"/>
      <c r="R15" s="35" t="s">
        <v>444</v>
      </c>
      <c r="S15" s="182"/>
    </row>
    <row r="16" spans="1:19" ht="27">
      <c r="A16" s="176"/>
      <c r="B16" s="1">
        <v>14</v>
      </c>
      <c r="C16" s="1" t="s">
        <v>364</v>
      </c>
      <c r="D16" s="1" t="s">
        <v>423</v>
      </c>
      <c r="E16" s="207" t="s">
        <v>428</v>
      </c>
      <c r="F16" s="193" t="s">
        <v>425</v>
      </c>
      <c r="G16" s="193" t="s">
        <v>426</v>
      </c>
      <c r="H16" s="182"/>
      <c r="I16" s="183">
        <v>10000</v>
      </c>
      <c r="J16" s="6" t="s">
        <v>10</v>
      </c>
      <c r="K16" s="6">
        <v>1</v>
      </c>
      <c r="L16" s="183" t="s">
        <v>438</v>
      </c>
      <c r="M16" s="182"/>
      <c r="N16" s="182"/>
      <c r="O16" s="36" t="s">
        <v>439</v>
      </c>
      <c r="P16" s="36" t="s">
        <v>440</v>
      </c>
      <c r="Q16" s="182"/>
      <c r="R16" s="35" t="s">
        <v>445</v>
      </c>
      <c r="S16" s="182"/>
    </row>
    <row r="17" spans="1:19" ht="27">
      <c r="A17" s="176"/>
      <c r="B17" s="1">
        <v>15</v>
      </c>
      <c r="C17" s="1" t="s">
        <v>364</v>
      </c>
      <c r="D17" s="1" t="s">
        <v>423</v>
      </c>
      <c r="E17" s="207" t="s">
        <v>447</v>
      </c>
      <c r="F17" s="193" t="s">
        <v>441</v>
      </c>
      <c r="G17" s="187" t="s">
        <v>442</v>
      </c>
      <c r="H17" s="182"/>
      <c r="I17" s="194">
        <v>1000</v>
      </c>
      <c r="J17" s="187" t="s">
        <v>392</v>
      </c>
      <c r="K17" s="6">
        <v>1</v>
      </c>
      <c r="L17" s="7" t="s">
        <v>385</v>
      </c>
      <c r="M17" s="182"/>
      <c r="N17" s="182"/>
      <c r="O17" s="187" t="s">
        <v>443</v>
      </c>
      <c r="P17" s="187" t="s">
        <v>391</v>
      </c>
      <c r="Q17" s="182"/>
      <c r="R17" s="35" t="s">
        <v>446</v>
      </c>
      <c r="S17" s="182"/>
    </row>
    <row r="18" spans="1:19" ht="27">
      <c r="A18" s="176"/>
      <c r="B18" s="1">
        <v>16</v>
      </c>
      <c r="C18" s="1" t="s">
        <v>364</v>
      </c>
      <c r="D18" s="1" t="s">
        <v>423</v>
      </c>
      <c r="E18" s="200" t="s">
        <v>515</v>
      </c>
      <c r="F18" s="195" t="s">
        <v>448</v>
      </c>
      <c r="G18" s="187" t="s">
        <v>450</v>
      </c>
      <c r="H18" s="182"/>
      <c r="I18" s="194">
        <v>1000</v>
      </c>
      <c r="J18" s="184" t="s">
        <v>392</v>
      </c>
      <c r="K18" s="6">
        <v>1</v>
      </c>
      <c r="L18" s="5" t="s">
        <v>414</v>
      </c>
      <c r="M18" s="182"/>
      <c r="N18" s="182"/>
      <c r="O18" s="187" t="s">
        <v>451</v>
      </c>
      <c r="P18" s="187" t="s">
        <v>452</v>
      </c>
      <c r="Q18" s="182"/>
      <c r="R18" s="205" t="s">
        <v>509</v>
      </c>
      <c r="S18" s="182" t="s">
        <v>431</v>
      </c>
    </row>
    <row r="19" spans="1:19" ht="27">
      <c r="A19" s="176"/>
      <c r="B19" s="1">
        <v>17</v>
      </c>
      <c r="C19" s="1" t="s">
        <v>364</v>
      </c>
      <c r="D19" s="1" t="s">
        <v>423</v>
      </c>
      <c r="E19" s="200" t="s">
        <v>516</v>
      </c>
      <c r="F19" s="195" t="s">
        <v>449</v>
      </c>
      <c r="G19" s="187" t="s">
        <v>442</v>
      </c>
      <c r="H19" s="182"/>
      <c r="I19" s="194">
        <v>1000</v>
      </c>
      <c r="J19" s="187" t="s">
        <v>392</v>
      </c>
      <c r="K19" s="6">
        <v>1</v>
      </c>
      <c r="L19" s="5" t="s">
        <v>414</v>
      </c>
      <c r="M19" s="182"/>
      <c r="N19" s="182"/>
      <c r="O19" s="187" t="s">
        <v>451</v>
      </c>
      <c r="P19" s="187" t="s">
        <v>452</v>
      </c>
      <c r="Q19" s="182"/>
      <c r="R19" s="205" t="s">
        <v>517</v>
      </c>
      <c r="S19" s="182" t="s">
        <v>431</v>
      </c>
    </row>
    <row r="20" spans="1:19" ht="40.5">
      <c r="A20" s="176"/>
      <c r="B20" s="1">
        <v>18</v>
      </c>
      <c r="C20" s="1" t="s">
        <v>364</v>
      </c>
      <c r="D20" s="1" t="s">
        <v>455</v>
      </c>
      <c r="E20" s="207" t="s">
        <v>456</v>
      </c>
      <c r="F20" s="193" t="s">
        <v>453</v>
      </c>
      <c r="G20" s="193" t="s">
        <v>458</v>
      </c>
      <c r="H20" s="182"/>
      <c r="I20" s="194">
        <v>34890</v>
      </c>
      <c r="J20" s="187" t="s">
        <v>392</v>
      </c>
      <c r="K20" s="6">
        <v>1</v>
      </c>
      <c r="L20" s="7" t="s">
        <v>385</v>
      </c>
      <c r="M20" s="182"/>
      <c r="N20" s="182"/>
      <c r="O20" s="187" t="s">
        <v>460</v>
      </c>
      <c r="P20" s="187" t="s">
        <v>461</v>
      </c>
      <c r="Q20" s="182"/>
      <c r="R20" s="35" t="s">
        <v>462</v>
      </c>
      <c r="S20" s="182"/>
    </row>
    <row r="21" spans="1:19" ht="40.5">
      <c r="A21" s="176"/>
      <c r="B21" s="1">
        <v>19</v>
      </c>
      <c r="C21" s="1" t="s">
        <v>364</v>
      </c>
      <c r="D21" s="1" t="s">
        <v>455</v>
      </c>
      <c r="E21" s="207" t="s">
        <v>457</v>
      </c>
      <c r="F21" s="193" t="s">
        <v>454</v>
      </c>
      <c r="G21" s="193" t="s">
        <v>459</v>
      </c>
      <c r="H21" s="182"/>
      <c r="I21" s="196">
        <v>76621.41</v>
      </c>
      <c r="J21" s="187" t="s">
        <v>392</v>
      </c>
      <c r="K21" s="6">
        <v>1</v>
      </c>
      <c r="L21" s="7" t="s">
        <v>385</v>
      </c>
      <c r="M21" s="182"/>
      <c r="N21" s="182"/>
      <c r="O21" s="187" t="s">
        <v>460</v>
      </c>
      <c r="P21" s="187" t="s">
        <v>461</v>
      </c>
      <c r="Q21" s="182"/>
      <c r="R21" s="35" t="s">
        <v>462</v>
      </c>
      <c r="S21" s="182"/>
    </row>
    <row r="22" spans="1:19">
      <c r="A22" s="176"/>
      <c r="B22" s="1">
        <v>20</v>
      </c>
      <c r="C22" s="1" t="s">
        <v>364</v>
      </c>
      <c r="D22" s="1" t="s">
        <v>463</v>
      </c>
      <c r="E22" s="200" t="s">
        <v>467</v>
      </c>
      <c r="F22" s="182" t="s">
        <v>464</v>
      </c>
      <c r="G22" s="182" t="s">
        <v>465</v>
      </c>
      <c r="H22" s="182"/>
      <c r="I22" s="183">
        <v>30000</v>
      </c>
      <c r="J22" s="187" t="s">
        <v>392</v>
      </c>
      <c r="K22" s="6">
        <v>1</v>
      </c>
      <c r="L22" s="7" t="s">
        <v>385</v>
      </c>
      <c r="M22" s="182"/>
      <c r="N22" s="182"/>
      <c r="O22" s="187" t="s">
        <v>460</v>
      </c>
      <c r="P22" s="187" t="s">
        <v>466</v>
      </c>
      <c r="Q22" s="182"/>
      <c r="R22" s="35" t="s">
        <v>468</v>
      </c>
      <c r="S22" s="182"/>
    </row>
    <row r="23" spans="1:19" ht="27">
      <c r="A23" s="176"/>
      <c r="B23" s="1">
        <v>21</v>
      </c>
      <c r="C23" s="1" t="s">
        <v>364</v>
      </c>
      <c r="D23" s="1" t="s">
        <v>469</v>
      </c>
      <c r="E23" s="207" t="s">
        <v>473</v>
      </c>
      <c r="F23" s="206" t="s">
        <v>470</v>
      </c>
      <c r="G23" s="193" t="s">
        <v>476</v>
      </c>
      <c r="H23" s="182"/>
      <c r="I23" s="187">
        <v>1000</v>
      </c>
      <c r="J23" s="187" t="s">
        <v>392</v>
      </c>
      <c r="K23" s="6">
        <v>1</v>
      </c>
      <c r="L23" s="183" t="s">
        <v>386</v>
      </c>
      <c r="M23" s="182"/>
      <c r="N23" s="182"/>
      <c r="O23" s="187" t="s">
        <v>479</v>
      </c>
      <c r="P23" s="187" t="s">
        <v>480</v>
      </c>
      <c r="Q23" s="187" t="s">
        <v>481</v>
      </c>
      <c r="R23" s="35" t="s">
        <v>485</v>
      </c>
      <c r="S23" s="182"/>
    </row>
    <row r="24" spans="1:19" ht="40.5">
      <c r="A24" s="176"/>
      <c r="B24" s="1">
        <v>22</v>
      </c>
      <c r="C24" s="1" t="s">
        <v>364</v>
      </c>
      <c r="D24" s="1" t="s">
        <v>469</v>
      </c>
      <c r="E24" s="207" t="s">
        <v>474</v>
      </c>
      <c r="F24" s="206" t="s">
        <v>471</v>
      </c>
      <c r="G24" s="193" t="s">
        <v>477</v>
      </c>
      <c r="H24" s="182"/>
      <c r="I24" s="187">
        <v>1000</v>
      </c>
      <c r="J24" s="187" t="s">
        <v>392</v>
      </c>
      <c r="K24" s="6">
        <v>1</v>
      </c>
      <c r="L24" s="7" t="s">
        <v>385</v>
      </c>
      <c r="M24" s="182"/>
      <c r="N24" s="182"/>
      <c r="O24" s="187" t="s">
        <v>482</v>
      </c>
      <c r="P24" s="187" t="s">
        <v>483</v>
      </c>
      <c r="Q24" s="187" t="s">
        <v>484</v>
      </c>
      <c r="R24" s="35" t="s">
        <v>486</v>
      </c>
      <c r="S24" s="182"/>
    </row>
    <row r="25" spans="1:19" ht="40.5">
      <c r="A25" s="176"/>
      <c r="B25" s="1">
        <v>23</v>
      </c>
      <c r="C25" s="1" t="s">
        <v>364</v>
      </c>
      <c r="D25" s="1" t="s">
        <v>469</v>
      </c>
      <c r="E25" s="207" t="s">
        <v>475</v>
      </c>
      <c r="F25" s="206" t="s">
        <v>472</v>
      </c>
      <c r="G25" s="198" t="s">
        <v>477</v>
      </c>
      <c r="H25" s="182"/>
      <c r="I25" s="187">
        <v>1000</v>
      </c>
      <c r="J25" s="187" t="s">
        <v>478</v>
      </c>
      <c r="K25" s="6">
        <v>1</v>
      </c>
      <c r="L25" s="7" t="s">
        <v>385</v>
      </c>
      <c r="M25" s="182"/>
      <c r="N25" s="182"/>
      <c r="O25" s="187" t="s">
        <v>482</v>
      </c>
      <c r="P25" s="187" t="s">
        <v>483</v>
      </c>
      <c r="Q25" s="187" t="s">
        <v>484</v>
      </c>
      <c r="R25" s="35" t="s">
        <v>487</v>
      </c>
      <c r="S25" s="182"/>
    </row>
    <row r="26" spans="1:19" ht="13.5" customHeight="1">
      <c r="A26" s="176"/>
      <c r="B26" s="182"/>
      <c r="C26" s="1"/>
      <c r="D26" s="1"/>
      <c r="E26" s="200"/>
      <c r="F26" s="182"/>
      <c r="G26" s="182"/>
      <c r="H26" s="182"/>
      <c r="I26" s="182"/>
      <c r="J26" s="6" t="s">
        <v>10</v>
      </c>
      <c r="K26" s="6" t="e">
        <f>VLOOKUP(J26,基础数据!A37:B39,2,FALSE)</f>
        <v>#N/A</v>
      </c>
      <c r="L26" s="182"/>
      <c r="M26" s="182"/>
      <c r="N26" s="182"/>
      <c r="O26" s="182"/>
      <c r="P26" s="182"/>
      <c r="Q26" s="182"/>
      <c r="R26" s="182"/>
      <c r="S26" s="182"/>
    </row>
    <row r="27" spans="1:19">
      <c r="A27" s="176"/>
      <c r="B27" s="182"/>
      <c r="C27" s="1"/>
      <c r="D27" s="1"/>
      <c r="E27" s="200"/>
      <c r="F27" s="182"/>
      <c r="G27" s="198"/>
      <c r="H27" s="182"/>
      <c r="I27" s="182"/>
      <c r="J27" s="6" t="s">
        <v>10</v>
      </c>
      <c r="K27" s="6" t="e">
        <f>VLOOKUP(J27,基础数据!A38:B40,2,FALSE)</f>
        <v>#N/A</v>
      </c>
      <c r="L27" s="182"/>
      <c r="M27" s="182"/>
      <c r="N27" s="182"/>
      <c r="O27" s="187"/>
      <c r="P27" s="187"/>
      <c r="Q27" s="187"/>
      <c r="R27" s="182"/>
      <c r="S27" s="182"/>
    </row>
    <row r="28" spans="1:19">
      <c r="A28" s="176"/>
      <c r="B28" s="182"/>
      <c r="C28" s="1"/>
      <c r="D28" s="1"/>
      <c r="E28" s="200"/>
      <c r="F28" s="182"/>
      <c r="G28" s="182"/>
      <c r="H28" s="182"/>
      <c r="I28" s="182"/>
      <c r="J28" s="6" t="s">
        <v>10</v>
      </c>
      <c r="K28" s="6" t="e">
        <f>VLOOKUP(J28,基础数据!A39:B41,2,FALSE)</f>
        <v>#N/A</v>
      </c>
      <c r="L28" s="182"/>
      <c r="M28" s="182"/>
      <c r="N28" s="182"/>
      <c r="O28" s="182"/>
      <c r="P28" s="182"/>
      <c r="Q28" s="182"/>
      <c r="R28" s="182"/>
      <c r="S28" s="182"/>
    </row>
    <row r="29" spans="1:19">
      <c r="A29" s="176"/>
      <c r="B29" s="182"/>
      <c r="C29" s="1"/>
      <c r="D29" s="1"/>
      <c r="E29" s="200"/>
      <c r="F29" s="182"/>
      <c r="G29" s="182"/>
      <c r="H29" s="182"/>
      <c r="I29" s="182"/>
      <c r="J29" s="6" t="s">
        <v>10</v>
      </c>
      <c r="K29" s="6" t="e">
        <f>VLOOKUP(J29,基础数据!A40:B42,2,FALSE)</f>
        <v>#N/A</v>
      </c>
      <c r="L29" s="182"/>
      <c r="M29" s="182"/>
      <c r="N29" s="182"/>
      <c r="O29" s="182"/>
      <c r="P29" s="182"/>
      <c r="Q29" s="182"/>
      <c r="R29" s="182"/>
      <c r="S29" s="182"/>
    </row>
    <row r="30" spans="1:19">
      <c r="A30" s="176"/>
      <c r="B30" s="182"/>
      <c r="C30" s="1"/>
      <c r="D30" s="1"/>
      <c r="E30" s="200"/>
      <c r="F30" s="182"/>
      <c r="G30" s="182"/>
      <c r="H30" s="182"/>
      <c r="I30" s="182"/>
      <c r="J30" s="6" t="s">
        <v>10</v>
      </c>
      <c r="K30" s="6" t="e">
        <f>VLOOKUP(J30,基础数据!A41:B43,2,FALSE)</f>
        <v>#N/A</v>
      </c>
      <c r="L30" s="182"/>
      <c r="M30" s="182"/>
      <c r="N30" s="182"/>
      <c r="O30" s="182"/>
      <c r="P30" s="182"/>
      <c r="Q30" s="182"/>
      <c r="R30" s="182"/>
      <c r="S30" s="182"/>
    </row>
    <row r="31" spans="1:19">
      <c r="A31" s="176"/>
      <c r="B31" s="182"/>
      <c r="C31" s="1"/>
      <c r="D31" s="1"/>
      <c r="E31" s="200"/>
      <c r="F31" s="182"/>
      <c r="G31" s="182"/>
      <c r="H31" s="182"/>
      <c r="I31" s="182"/>
      <c r="J31" s="6" t="s">
        <v>10</v>
      </c>
      <c r="K31" s="6" t="e">
        <f>VLOOKUP(J31,基础数据!A42:B44,2,FALSE)</f>
        <v>#N/A</v>
      </c>
      <c r="L31" s="182"/>
      <c r="M31" s="182"/>
      <c r="N31" s="182"/>
      <c r="O31" s="182"/>
      <c r="P31" s="182"/>
      <c r="Q31" s="182"/>
      <c r="R31" s="182"/>
      <c r="S31" s="182"/>
    </row>
    <row r="32" spans="1:19">
      <c r="A32" s="176"/>
      <c r="B32" s="182"/>
      <c r="C32" s="1"/>
      <c r="D32" s="1"/>
      <c r="E32" s="200"/>
      <c r="F32" s="182"/>
      <c r="G32" s="182"/>
      <c r="H32" s="182"/>
      <c r="I32" s="182"/>
      <c r="J32" s="6" t="s">
        <v>10</v>
      </c>
      <c r="K32" s="6" t="e">
        <f>VLOOKUP(J32,基础数据!A43:B45,2,FALSE)</f>
        <v>#N/A</v>
      </c>
      <c r="L32" s="182"/>
      <c r="M32" s="182"/>
      <c r="N32" s="182"/>
      <c r="O32" s="182"/>
      <c r="P32" s="182"/>
      <c r="Q32" s="182"/>
      <c r="R32" s="182"/>
      <c r="S32" s="182"/>
    </row>
    <row r="33" spans="1:19">
      <c r="A33" s="176"/>
      <c r="B33" s="182"/>
      <c r="C33" s="1"/>
      <c r="D33" s="1"/>
      <c r="E33" s="200"/>
      <c r="F33" s="182"/>
      <c r="G33" s="182"/>
      <c r="H33" s="182"/>
      <c r="I33" s="182"/>
      <c r="J33" s="6" t="s">
        <v>10</v>
      </c>
      <c r="K33" s="6" t="e">
        <f>VLOOKUP(J33,基础数据!A44:B46,2,FALSE)</f>
        <v>#N/A</v>
      </c>
      <c r="L33" s="182"/>
      <c r="M33" s="182"/>
      <c r="N33" s="182"/>
      <c r="O33" s="182"/>
      <c r="P33" s="182"/>
      <c r="Q33" s="182"/>
      <c r="R33" s="182"/>
      <c r="S33" s="182"/>
    </row>
    <row r="34" spans="1:19">
      <c r="A34" s="176"/>
      <c r="B34" s="182"/>
      <c r="C34" s="1"/>
      <c r="D34" s="1"/>
      <c r="E34" s="200"/>
      <c r="F34" s="182"/>
      <c r="G34" s="182"/>
      <c r="H34" s="182"/>
      <c r="I34" s="182"/>
      <c r="J34" s="6" t="s">
        <v>10</v>
      </c>
      <c r="K34" s="6" t="e">
        <f>VLOOKUP(J34,基础数据!A45:B47,2,FALSE)</f>
        <v>#N/A</v>
      </c>
      <c r="L34" s="182"/>
      <c r="M34" s="182"/>
      <c r="N34" s="182"/>
      <c r="O34" s="182"/>
      <c r="P34" s="182"/>
      <c r="Q34" s="182"/>
      <c r="R34" s="182"/>
      <c r="S34" s="182"/>
    </row>
    <row r="35" spans="1:19">
      <c r="A35" s="176"/>
      <c r="B35" s="182"/>
      <c r="C35" s="1"/>
      <c r="D35" s="1"/>
      <c r="E35" s="200"/>
      <c r="F35" s="182"/>
      <c r="G35" s="182"/>
      <c r="H35" s="182"/>
      <c r="I35" s="182"/>
      <c r="J35" s="6" t="s">
        <v>10</v>
      </c>
      <c r="K35" s="6" t="e">
        <f>VLOOKUP(J35,基础数据!A46:B48,2,FALSE)</f>
        <v>#N/A</v>
      </c>
      <c r="L35" s="182"/>
      <c r="M35" s="182"/>
      <c r="N35" s="182"/>
      <c r="O35" s="182"/>
      <c r="P35" s="182"/>
      <c r="Q35" s="182"/>
      <c r="R35" s="182"/>
      <c r="S35" s="182"/>
    </row>
    <row r="36" spans="1:19">
      <c r="A36" s="176"/>
      <c r="B36" s="182"/>
      <c r="C36" s="1"/>
      <c r="D36" s="1"/>
      <c r="E36" s="200"/>
      <c r="F36" s="182"/>
      <c r="G36" s="182"/>
      <c r="H36" s="182"/>
      <c r="I36" s="182"/>
      <c r="J36" s="6" t="s">
        <v>10</v>
      </c>
      <c r="K36" s="6" t="e">
        <f>VLOOKUP(J36,基础数据!A47:B49,2,FALSE)</f>
        <v>#N/A</v>
      </c>
      <c r="L36" s="182"/>
      <c r="M36" s="182"/>
      <c r="N36" s="182"/>
      <c r="O36" s="182"/>
      <c r="P36" s="182"/>
      <c r="Q36" s="182"/>
      <c r="R36" s="182"/>
      <c r="S36" s="182"/>
    </row>
    <row r="37" spans="1:19">
      <c r="A37" s="176"/>
      <c r="B37" s="182"/>
      <c r="C37" s="1"/>
      <c r="D37" s="1"/>
      <c r="E37" s="200"/>
      <c r="F37" s="182"/>
      <c r="G37" s="182"/>
      <c r="H37" s="182"/>
      <c r="I37" s="182"/>
      <c r="J37" s="6" t="s">
        <v>10</v>
      </c>
      <c r="K37" s="6" t="e">
        <f>VLOOKUP(J37,基础数据!A48:B50,2,FALSE)</f>
        <v>#N/A</v>
      </c>
      <c r="L37" s="182"/>
      <c r="M37" s="182"/>
      <c r="N37" s="182"/>
      <c r="O37" s="182"/>
      <c r="P37" s="182"/>
      <c r="Q37" s="182"/>
      <c r="R37" s="182"/>
      <c r="S37" s="182"/>
    </row>
    <row r="38" spans="1:19">
      <c r="A38" s="176"/>
      <c r="B38" s="182"/>
      <c r="C38" s="1"/>
      <c r="D38" s="1"/>
      <c r="E38" s="200"/>
      <c r="F38" s="182"/>
      <c r="G38" s="182"/>
      <c r="H38" s="182"/>
      <c r="I38" s="182"/>
      <c r="J38" s="6" t="s">
        <v>10</v>
      </c>
      <c r="K38" s="6" t="e">
        <f>VLOOKUP(J38,基础数据!A49:B51,2,FALSE)</f>
        <v>#N/A</v>
      </c>
      <c r="L38" s="182"/>
      <c r="M38" s="182"/>
      <c r="N38" s="182"/>
      <c r="O38" s="182"/>
      <c r="P38" s="182"/>
      <c r="Q38" s="182"/>
      <c r="R38" s="182"/>
      <c r="S38" s="182"/>
    </row>
    <row r="39" spans="1:19">
      <c r="A39" s="176"/>
      <c r="B39" s="182"/>
      <c r="C39" s="1"/>
      <c r="D39" s="1"/>
      <c r="E39" s="200"/>
      <c r="F39" s="182"/>
      <c r="G39" s="182"/>
      <c r="H39" s="182"/>
      <c r="I39" s="182"/>
      <c r="J39" s="6" t="s">
        <v>10</v>
      </c>
      <c r="K39" s="6" t="e">
        <f>VLOOKUP(J39,基础数据!A50:B52,2,FALSE)</f>
        <v>#N/A</v>
      </c>
      <c r="L39" s="182"/>
      <c r="M39" s="182"/>
      <c r="N39" s="182"/>
      <c r="O39" s="182"/>
      <c r="P39" s="182"/>
      <c r="Q39" s="182"/>
      <c r="R39" s="182"/>
      <c r="S39" s="182"/>
    </row>
    <row r="40" spans="1:19">
      <c r="A40" s="176"/>
      <c r="B40" s="182"/>
      <c r="C40" s="1"/>
      <c r="D40" s="1"/>
      <c r="E40" s="200"/>
      <c r="F40" s="182"/>
      <c r="G40" s="182"/>
      <c r="H40" s="182"/>
      <c r="I40" s="182"/>
      <c r="J40" s="6" t="s">
        <v>10</v>
      </c>
      <c r="K40" s="6" t="e">
        <f>VLOOKUP(J40,基础数据!A51:B53,2,FALSE)</f>
        <v>#N/A</v>
      </c>
      <c r="L40" s="182"/>
      <c r="M40" s="182"/>
      <c r="N40" s="182"/>
      <c r="O40" s="182"/>
      <c r="P40" s="182"/>
      <c r="Q40" s="182"/>
      <c r="R40" s="182"/>
      <c r="S40" s="182"/>
    </row>
    <row r="41" spans="1:19">
      <c r="A41" s="176"/>
      <c r="B41" s="182"/>
      <c r="C41" s="1"/>
      <c r="D41" s="1"/>
      <c r="E41" s="200"/>
      <c r="F41" s="182"/>
      <c r="G41" s="182"/>
      <c r="H41" s="182"/>
      <c r="I41" s="182"/>
      <c r="J41" s="6" t="s">
        <v>10</v>
      </c>
      <c r="K41" s="6" t="e">
        <f>VLOOKUP(J41,基础数据!A52:B54,2,FALSE)</f>
        <v>#N/A</v>
      </c>
      <c r="L41" s="182"/>
      <c r="M41" s="182"/>
      <c r="N41" s="182"/>
      <c r="O41" s="182"/>
      <c r="P41" s="182"/>
      <c r="Q41" s="182"/>
      <c r="R41" s="182"/>
      <c r="S41" s="182"/>
    </row>
    <row r="42" spans="1:19">
      <c r="A42" s="176"/>
      <c r="B42" s="182"/>
      <c r="C42" s="1"/>
      <c r="D42" s="1"/>
      <c r="E42" s="200"/>
      <c r="F42" s="182"/>
      <c r="G42" s="182"/>
      <c r="H42" s="182"/>
      <c r="I42" s="182"/>
      <c r="J42" s="6" t="s">
        <v>10</v>
      </c>
      <c r="K42" s="6" t="e">
        <f>VLOOKUP(J42,基础数据!A53:B55,2,FALSE)</f>
        <v>#N/A</v>
      </c>
      <c r="L42" s="182"/>
      <c r="M42" s="182"/>
      <c r="N42" s="182"/>
      <c r="O42" s="182"/>
      <c r="P42" s="182"/>
      <c r="Q42" s="182"/>
      <c r="R42" s="182"/>
      <c r="S42" s="182"/>
    </row>
    <row r="43" spans="1:19">
      <c r="A43" s="176"/>
      <c r="B43" s="182"/>
      <c r="C43" s="1"/>
      <c r="D43" s="1"/>
      <c r="E43" s="200"/>
      <c r="F43" s="182"/>
      <c r="G43" s="182"/>
      <c r="H43" s="182"/>
      <c r="I43" s="182"/>
      <c r="J43" s="6" t="s">
        <v>10</v>
      </c>
      <c r="K43" s="6" t="e">
        <f>VLOOKUP(J43,基础数据!A54:B56,2,FALSE)</f>
        <v>#N/A</v>
      </c>
      <c r="L43" s="182"/>
      <c r="M43" s="182"/>
      <c r="N43" s="182"/>
      <c r="O43" s="182"/>
      <c r="P43" s="182"/>
      <c r="Q43" s="182"/>
      <c r="R43" s="182"/>
      <c r="S43" s="182"/>
    </row>
    <row r="44" spans="1:19">
      <c r="A44" s="176"/>
      <c r="B44" s="182"/>
      <c r="C44" s="1"/>
      <c r="D44" s="1"/>
      <c r="E44" s="200"/>
      <c r="F44" s="182"/>
      <c r="G44" s="182"/>
      <c r="H44" s="182"/>
      <c r="I44" s="182"/>
      <c r="J44" s="6" t="s">
        <v>10</v>
      </c>
      <c r="K44" s="6" t="e">
        <f>VLOOKUP(J44,基础数据!A55:B57,2,FALSE)</f>
        <v>#N/A</v>
      </c>
      <c r="L44" s="182"/>
      <c r="M44" s="182"/>
      <c r="N44" s="182"/>
      <c r="O44" s="182"/>
      <c r="P44" s="182"/>
      <c r="Q44" s="182"/>
      <c r="R44" s="182"/>
      <c r="S44" s="182"/>
    </row>
    <row r="45" spans="1:19">
      <c r="A45" s="176"/>
      <c r="B45" s="182"/>
      <c r="C45" s="1"/>
      <c r="D45" s="1"/>
      <c r="E45" s="200"/>
      <c r="F45" s="182"/>
      <c r="G45" s="182"/>
      <c r="H45" s="182"/>
      <c r="I45" s="182"/>
      <c r="J45" s="6" t="s">
        <v>10</v>
      </c>
      <c r="K45" s="6" t="e">
        <f>VLOOKUP(J45,基础数据!A56:B58,2,FALSE)</f>
        <v>#N/A</v>
      </c>
      <c r="L45" s="182"/>
      <c r="M45" s="182"/>
      <c r="N45" s="182"/>
      <c r="O45" s="182"/>
      <c r="P45" s="182"/>
      <c r="Q45" s="182"/>
      <c r="R45" s="182"/>
      <c r="S45" s="182"/>
    </row>
    <row r="46" spans="1:19">
      <c r="A46" s="176"/>
      <c r="B46" s="182"/>
      <c r="C46" s="1"/>
      <c r="D46" s="1"/>
      <c r="E46" s="200"/>
      <c r="F46" s="182"/>
      <c r="G46" s="182"/>
      <c r="H46" s="182"/>
      <c r="I46" s="182"/>
      <c r="J46" s="6" t="s">
        <v>10</v>
      </c>
      <c r="K46" s="6" t="e">
        <f>VLOOKUP(J46,基础数据!A57:B59,2,FALSE)</f>
        <v>#N/A</v>
      </c>
      <c r="L46" s="182"/>
      <c r="M46" s="182"/>
      <c r="N46" s="182"/>
      <c r="O46" s="182"/>
      <c r="P46" s="182"/>
      <c r="Q46" s="182"/>
      <c r="R46" s="182"/>
      <c r="S46" s="182"/>
    </row>
    <row r="47" spans="1:19">
      <c r="A47" s="176"/>
      <c r="B47" s="182"/>
      <c r="C47" s="1"/>
      <c r="D47" s="1"/>
      <c r="E47" s="200"/>
      <c r="F47" s="182"/>
      <c r="G47" s="182"/>
      <c r="H47" s="182"/>
      <c r="I47" s="182"/>
      <c r="J47" s="6" t="s">
        <v>10</v>
      </c>
      <c r="K47" s="6" t="e">
        <f>VLOOKUP(J47,基础数据!A58:B60,2,FALSE)</f>
        <v>#N/A</v>
      </c>
      <c r="L47" s="182"/>
      <c r="M47" s="182"/>
      <c r="N47" s="182"/>
      <c r="O47" s="182"/>
      <c r="P47" s="182"/>
      <c r="Q47" s="182"/>
      <c r="R47" s="182"/>
      <c r="S47" s="182"/>
    </row>
    <row r="48" spans="1:19">
      <c r="A48" s="176"/>
      <c r="B48" s="182"/>
      <c r="C48" s="1"/>
      <c r="D48" s="1"/>
      <c r="E48" s="200"/>
      <c r="F48" s="182"/>
      <c r="G48" s="182"/>
      <c r="H48" s="182"/>
      <c r="I48" s="182"/>
      <c r="J48" s="6" t="s">
        <v>10</v>
      </c>
      <c r="K48" s="6" t="e">
        <f>VLOOKUP(J48,基础数据!A59:B61,2,FALSE)</f>
        <v>#N/A</v>
      </c>
      <c r="L48" s="182"/>
      <c r="M48" s="182"/>
      <c r="N48" s="182"/>
      <c r="O48" s="182"/>
      <c r="P48" s="182"/>
      <c r="Q48" s="182"/>
      <c r="R48" s="182"/>
      <c r="S48" s="182"/>
    </row>
    <row r="49" spans="1:19">
      <c r="A49" s="176"/>
      <c r="B49" s="182"/>
      <c r="C49" s="1"/>
      <c r="D49" s="1"/>
      <c r="E49" s="200"/>
      <c r="F49" s="182"/>
      <c r="G49" s="182"/>
      <c r="H49" s="182"/>
      <c r="I49" s="182"/>
      <c r="J49" s="6" t="s">
        <v>10</v>
      </c>
      <c r="K49" s="6" t="e">
        <f>VLOOKUP(J49,基础数据!A60:B62,2,FALSE)</f>
        <v>#N/A</v>
      </c>
      <c r="L49" s="182"/>
      <c r="M49" s="182"/>
      <c r="N49" s="182"/>
      <c r="O49" s="182"/>
      <c r="P49" s="182"/>
      <c r="Q49" s="182"/>
      <c r="R49" s="182"/>
      <c r="S49" s="182"/>
    </row>
    <row r="50" spans="1:19">
      <c r="A50" s="176"/>
      <c r="B50" s="176"/>
      <c r="C50" s="1"/>
      <c r="D50" s="1"/>
      <c r="E50" s="199"/>
      <c r="F50" s="176"/>
      <c r="G50" s="176"/>
      <c r="H50" s="176"/>
      <c r="I50" s="176"/>
      <c r="J50" s="6" t="s">
        <v>10</v>
      </c>
      <c r="K50" s="6" t="e">
        <f>VLOOKUP(J50,基础数据!A61:B63,2,FALSE)</f>
        <v>#N/A</v>
      </c>
      <c r="L50" s="176"/>
      <c r="M50" s="176"/>
      <c r="N50" s="176"/>
      <c r="O50" s="176"/>
      <c r="P50" s="176"/>
      <c r="Q50" s="176"/>
      <c r="R50" s="176"/>
      <c r="S50" s="176"/>
    </row>
    <row r="51" spans="1:19">
      <c r="A51" s="176"/>
      <c r="B51" s="176"/>
      <c r="C51" s="1"/>
      <c r="D51" s="1"/>
      <c r="E51" s="199"/>
      <c r="F51" s="176"/>
      <c r="G51" s="176"/>
      <c r="H51" s="176"/>
      <c r="I51" s="176"/>
      <c r="J51" s="6" t="s">
        <v>10</v>
      </c>
      <c r="K51" s="6" t="e">
        <f>VLOOKUP(J51,基础数据!A62:B64,2,FALSE)</f>
        <v>#N/A</v>
      </c>
      <c r="L51" s="176"/>
      <c r="M51" s="176"/>
      <c r="N51" s="176"/>
      <c r="O51" s="176"/>
      <c r="P51" s="176"/>
      <c r="Q51" s="176"/>
      <c r="R51" s="176"/>
      <c r="S51" s="176"/>
    </row>
    <row r="52" spans="1:19">
      <c r="A52" s="176"/>
      <c r="B52" s="176"/>
      <c r="C52" s="1"/>
      <c r="D52" s="1"/>
      <c r="E52" s="199"/>
      <c r="F52" s="176"/>
      <c r="G52" s="176"/>
      <c r="H52" s="176"/>
      <c r="I52" s="176"/>
      <c r="J52" s="6" t="s">
        <v>10</v>
      </c>
      <c r="K52" s="6" t="e">
        <f>VLOOKUP(J52,基础数据!A63:B65,2,FALSE)</f>
        <v>#N/A</v>
      </c>
      <c r="L52" s="176"/>
      <c r="M52" s="176"/>
      <c r="N52" s="176"/>
      <c r="O52" s="176"/>
      <c r="P52" s="176"/>
      <c r="Q52" s="176"/>
      <c r="R52" s="176"/>
      <c r="S52" s="176"/>
    </row>
    <row r="53" spans="1:19">
      <c r="A53" s="176"/>
      <c r="B53" s="176"/>
      <c r="C53" s="1"/>
      <c r="D53" s="1"/>
      <c r="E53" s="199"/>
      <c r="F53" s="176"/>
      <c r="G53" s="176"/>
      <c r="H53" s="176"/>
      <c r="I53" s="176"/>
      <c r="J53" s="6" t="s">
        <v>10</v>
      </c>
      <c r="K53" s="6" t="e">
        <f>VLOOKUP(J53,基础数据!A64:B66,2,FALSE)</f>
        <v>#N/A</v>
      </c>
      <c r="L53" s="176"/>
      <c r="M53" s="176"/>
      <c r="N53" s="176"/>
      <c r="O53" s="176"/>
      <c r="P53" s="176"/>
      <c r="Q53" s="176"/>
      <c r="R53" s="176"/>
      <c r="S53" s="176"/>
    </row>
    <row r="54" spans="1:19">
      <c r="A54" s="176"/>
      <c r="B54" s="176"/>
      <c r="C54" s="1"/>
      <c r="D54" s="1"/>
      <c r="E54" s="199"/>
      <c r="F54" s="176"/>
      <c r="G54" s="176"/>
      <c r="H54" s="176"/>
      <c r="I54" s="176"/>
      <c r="J54" s="6" t="s">
        <v>10</v>
      </c>
      <c r="K54" s="6" t="e">
        <f>VLOOKUP(J54,基础数据!A65:B67,2,FALSE)</f>
        <v>#N/A</v>
      </c>
      <c r="L54" s="176"/>
      <c r="M54" s="176"/>
      <c r="N54" s="176"/>
      <c r="O54" s="176"/>
      <c r="P54" s="176"/>
      <c r="Q54" s="176"/>
      <c r="R54" s="176"/>
      <c r="S54" s="176"/>
    </row>
    <row r="55" spans="1:19">
      <c r="A55" s="176"/>
      <c r="B55" s="176"/>
      <c r="C55" s="1"/>
      <c r="D55" s="1"/>
      <c r="E55" s="199"/>
      <c r="F55" s="176"/>
      <c r="G55" s="176"/>
      <c r="H55" s="176"/>
      <c r="I55" s="176"/>
      <c r="J55" s="6" t="s">
        <v>10</v>
      </c>
      <c r="K55" s="6" t="e">
        <f>VLOOKUP(J55,基础数据!A66:B68,2,FALSE)</f>
        <v>#N/A</v>
      </c>
      <c r="L55" s="176"/>
      <c r="M55" s="176"/>
      <c r="N55" s="176"/>
      <c r="O55" s="176"/>
      <c r="P55" s="176"/>
      <c r="Q55" s="176"/>
      <c r="R55" s="176"/>
      <c r="S55" s="176"/>
    </row>
    <row r="56" spans="1:19">
      <c r="A56" s="176"/>
      <c r="B56" s="176"/>
      <c r="C56" s="1"/>
      <c r="D56" s="1"/>
      <c r="E56" s="199"/>
      <c r="F56" s="176"/>
      <c r="G56" s="176"/>
      <c r="H56" s="176"/>
      <c r="I56" s="176"/>
      <c r="J56" s="6" t="s">
        <v>10</v>
      </c>
      <c r="K56" s="6" t="e">
        <f>VLOOKUP(J56,基础数据!A67:B69,2,FALSE)</f>
        <v>#N/A</v>
      </c>
      <c r="L56" s="176"/>
      <c r="M56" s="176"/>
      <c r="N56" s="176"/>
      <c r="O56" s="176"/>
      <c r="P56" s="176"/>
      <c r="Q56" s="176"/>
      <c r="R56" s="176"/>
      <c r="S56" s="176"/>
    </row>
    <row r="57" spans="1:19">
      <c r="A57" s="176"/>
      <c r="B57" s="176"/>
      <c r="C57" s="1"/>
      <c r="D57" s="1"/>
      <c r="E57" s="199"/>
      <c r="F57" s="176"/>
      <c r="G57" s="176"/>
      <c r="H57" s="176"/>
      <c r="I57" s="176"/>
      <c r="J57" s="6" t="s">
        <v>10</v>
      </c>
      <c r="K57" s="6" t="e">
        <f>VLOOKUP(J57,基础数据!A68:B70,2,FALSE)</f>
        <v>#N/A</v>
      </c>
      <c r="L57" s="176"/>
      <c r="M57" s="176"/>
      <c r="N57" s="176"/>
      <c r="O57" s="176"/>
      <c r="P57" s="176"/>
      <c r="Q57" s="176"/>
      <c r="R57" s="176"/>
      <c r="S57" s="176"/>
    </row>
    <row r="58" spans="1:19">
      <c r="A58" s="176"/>
      <c r="B58" s="176"/>
      <c r="C58" s="1"/>
      <c r="D58" s="1"/>
      <c r="E58" s="199"/>
      <c r="F58" s="176"/>
      <c r="G58" s="176"/>
      <c r="H58" s="176"/>
      <c r="I58" s="176"/>
      <c r="J58" s="6" t="s">
        <v>10</v>
      </c>
      <c r="K58" s="6" t="e">
        <f>VLOOKUP(J58,基础数据!A69:B71,2,FALSE)</f>
        <v>#N/A</v>
      </c>
      <c r="L58" s="176"/>
      <c r="M58" s="176"/>
      <c r="N58" s="176"/>
      <c r="O58" s="176"/>
      <c r="P58" s="176"/>
      <c r="Q58" s="176"/>
      <c r="R58" s="176"/>
      <c r="S58" s="176"/>
    </row>
    <row r="59" spans="1:19">
      <c r="A59" s="176"/>
      <c r="B59" s="176"/>
      <c r="C59" s="1"/>
      <c r="D59" s="1"/>
      <c r="E59" s="199"/>
      <c r="F59" s="176"/>
      <c r="G59" s="176"/>
      <c r="H59" s="176"/>
      <c r="I59" s="176"/>
      <c r="J59" s="6" t="s">
        <v>10</v>
      </c>
      <c r="K59" s="6" t="e">
        <f>VLOOKUP(J59,基础数据!A70:B72,2,FALSE)</f>
        <v>#N/A</v>
      </c>
      <c r="L59" s="176"/>
      <c r="M59" s="176"/>
      <c r="N59" s="176"/>
      <c r="O59" s="176"/>
      <c r="P59" s="176"/>
      <c r="Q59" s="176"/>
      <c r="R59" s="176"/>
      <c r="S59" s="176"/>
    </row>
    <row r="60" spans="1:19">
      <c r="A60" s="176"/>
      <c r="B60" s="176"/>
      <c r="C60" s="1"/>
      <c r="D60" s="1"/>
      <c r="E60" s="199"/>
      <c r="F60" s="176"/>
      <c r="G60" s="176"/>
      <c r="H60" s="176"/>
      <c r="I60" s="176"/>
      <c r="J60" s="6" t="s">
        <v>10</v>
      </c>
      <c r="K60" s="6" t="e">
        <f>VLOOKUP(J60,基础数据!A71:B73,2,FALSE)</f>
        <v>#N/A</v>
      </c>
      <c r="L60" s="176"/>
      <c r="M60" s="176"/>
      <c r="N60" s="176"/>
      <c r="O60" s="176"/>
      <c r="P60" s="176"/>
      <c r="Q60" s="176"/>
      <c r="R60" s="176"/>
      <c r="S60" s="176"/>
    </row>
    <row r="61" spans="1:19">
      <c r="A61" s="176"/>
      <c r="B61" s="176"/>
      <c r="C61" s="1"/>
      <c r="D61" s="1"/>
      <c r="E61" s="199"/>
      <c r="F61" s="176"/>
      <c r="G61" s="176"/>
      <c r="H61" s="176"/>
      <c r="I61" s="176"/>
      <c r="J61" s="6" t="s">
        <v>10</v>
      </c>
      <c r="K61" s="6" t="e">
        <f>VLOOKUP(J61,基础数据!A72:B74,2,FALSE)</f>
        <v>#N/A</v>
      </c>
      <c r="L61" s="176"/>
      <c r="M61" s="176"/>
      <c r="N61" s="176"/>
      <c r="O61" s="176"/>
      <c r="P61" s="176"/>
      <c r="Q61" s="176"/>
      <c r="R61" s="176"/>
      <c r="S61" s="176"/>
    </row>
    <row r="62" spans="1:19">
      <c r="A62" s="176"/>
      <c r="B62" s="176"/>
      <c r="C62" s="1"/>
      <c r="D62" s="1"/>
      <c r="E62" s="199"/>
      <c r="F62" s="176"/>
      <c r="G62" s="176"/>
      <c r="H62" s="176"/>
      <c r="I62" s="176"/>
      <c r="J62" s="6" t="s">
        <v>10</v>
      </c>
      <c r="K62" s="6" t="e">
        <f>VLOOKUP(J62,基础数据!A73:B75,2,FALSE)</f>
        <v>#N/A</v>
      </c>
      <c r="L62" s="176"/>
      <c r="M62" s="176"/>
      <c r="N62" s="176"/>
      <c r="O62" s="176"/>
      <c r="P62" s="176"/>
      <c r="Q62" s="176"/>
      <c r="R62" s="176"/>
      <c r="S62" s="176"/>
    </row>
    <row r="63" spans="1:19">
      <c r="A63" s="176"/>
      <c r="B63" s="176"/>
      <c r="C63" s="1"/>
      <c r="D63" s="1"/>
      <c r="E63" s="199"/>
      <c r="F63" s="176"/>
      <c r="G63" s="176"/>
      <c r="H63" s="176"/>
      <c r="I63" s="176"/>
      <c r="J63" s="6" t="s">
        <v>10</v>
      </c>
      <c r="K63" s="6" t="e">
        <f>VLOOKUP(J63,基础数据!A74:B76,2,FALSE)</f>
        <v>#N/A</v>
      </c>
      <c r="L63" s="176"/>
      <c r="M63" s="176"/>
      <c r="N63" s="176"/>
      <c r="O63" s="176"/>
      <c r="P63" s="176"/>
      <c r="Q63" s="176"/>
      <c r="R63" s="176"/>
      <c r="S63" s="176"/>
    </row>
    <row r="64" spans="1:19">
      <c r="A64" s="176"/>
      <c r="B64" s="176"/>
      <c r="C64" s="1"/>
      <c r="D64" s="1"/>
      <c r="E64" s="199"/>
      <c r="F64" s="176"/>
      <c r="G64" s="176"/>
      <c r="H64" s="176"/>
      <c r="I64" s="176"/>
      <c r="J64" s="6" t="s">
        <v>10</v>
      </c>
      <c r="K64" s="6" t="e">
        <f>VLOOKUP(J64,基础数据!A75:B77,2,FALSE)</f>
        <v>#N/A</v>
      </c>
      <c r="L64" s="176"/>
      <c r="M64" s="176"/>
      <c r="N64" s="176"/>
      <c r="O64" s="176"/>
      <c r="P64" s="176"/>
      <c r="Q64" s="176"/>
      <c r="R64" s="176"/>
      <c r="S64" s="176"/>
    </row>
    <row r="65" spans="1:19">
      <c r="A65" s="176"/>
      <c r="B65" s="176"/>
      <c r="C65" s="1"/>
      <c r="D65" s="1"/>
      <c r="E65" s="199"/>
      <c r="F65" s="176"/>
      <c r="G65" s="176"/>
      <c r="H65" s="176"/>
      <c r="I65" s="176"/>
      <c r="J65" s="6" t="s">
        <v>10</v>
      </c>
      <c r="K65" s="6" t="e">
        <f>VLOOKUP(J65,基础数据!A76:B78,2,FALSE)</f>
        <v>#N/A</v>
      </c>
      <c r="L65" s="176"/>
      <c r="M65" s="176"/>
      <c r="N65" s="176"/>
      <c r="O65" s="176"/>
      <c r="P65" s="176"/>
      <c r="Q65" s="176"/>
      <c r="R65" s="176"/>
      <c r="S65" s="176"/>
    </row>
    <row r="66" spans="1:19">
      <c r="A66" s="176"/>
      <c r="B66" s="176"/>
      <c r="C66" s="1"/>
      <c r="D66" s="1"/>
      <c r="E66" s="199"/>
      <c r="F66" s="176"/>
      <c r="G66" s="176"/>
      <c r="H66" s="176"/>
      <c r="I66" s="176"/>
      <c r="J66" s="6" t="s">
        <v>10</v>
      </c>
      <c r="K66" s="6" t="e">
        <f>VLOOKUP(J66,基础数据!A77:B79,2,FALSE)</f>
        <v>#N/A</v>
      </c>
      <c r="L66" s="176"/>
      <c r="M66" s="176"/>
      <c r="N66" s="176"/>
      <c r="O66" s="176"/>
      <c r="P66" s="176"/>
      <c r="Q66" s="176"/>
      <c r="R66" s="176"/>
      <c r="S66" s="176"/>
    </row>
    <row r="67" spans="1:19">
      <c r="A67" s="176"/>
      <c r="B67" s="176"/>
      <c r="C67" s="1"/>
      <c r="D67" s="1"/>
      <c r="E67" s="199"/>
      <c r="F67" s="176"/>
      <c r="G67" s="176"/>
      <c r="H67" s="176"/>
      <c r="I67" s="176"/>
      <c r="J67" s="6" t="s">
        <v>10</v>
      </c>
      <c r="K67" s="6" t="e">
        <f>VLOOKUP(J67,基础数据!A78:B80,2,FALSE)</f>
        <v>#N/A</v>
      </c>
      <c r="L67" s="176"/>
      <c r="M67" s="176"/>
      <c r="N67" s="176"/>
      <c r="O67" s="176"/>
      <c r="P67" s="176"/>
      <c r="Q67" s="176"/>
      <c r="R67" s="176"/>
      <c r="S67" s="176"/>
    </row>
    <row r="68" spans="1:19">
      <c r="A68" s="176"/>
      <c r="B68" s="176"/>
      <c r="C68" s="1"/>
      <c r="D68" s="1"/>
      <c r="E68" s="199"/>
      <c r="F68" s="176"/>
      <c r="G68" s="176"/>
      <c r="H68" s="176"/>
      <c r="I68" s="176"/>
      <c r="J68" s="6" t="s">
        <v>10</v>
      </c>
      <c r="K68" s="6" t="e">
        <f>VLOOKUP(J68,基础数据!A79:B81,2,FALSE)</f>
        <v>#N/A</v>
      </c>
      <c r="L68" s="176"/>
      <c r="M68" s="176"/>
      <c r="N68" s="176"/>
      <c r="O68" s="176"/>
      <c r="P68" s="176"/>
      <c r="Q68" s="176"/>
      <c r="R68" s="176"/>
      <c r="S68" s="176"/>
    </row>
    <row r="69" spans="1:19">
      <c r="A69" s="176"/>
      <c r="B69" s="176"/>
      <c r="C69" s="1"/>
      <c r="D69" s="1"/>
      <c r="E69" s="199"/>
      <c r="F69" s="176"/>
      <c r="G69" s="176"/>
      <c r="H69" s="176"/>
      <c r="I69" s="176"/>
      <c r="J69" s="6" t="s">
        <v>10</v>
      </c>
      <c r="K69" s="6" t="e">
        <f>VLOOKUP(J69,基础数据!A80:B82,2,FALSE)</f>
        <v>#N/A</v>
      </c>
      <c r="L69" s="176"/>
      <c r="M69" s="176"/>
      <c r="N69" s="176"/>
      <c r="O69" s="176"/>
      <c r="P69" s="176"/>
      <c r="Q69" s="176"/>
      <c r="R69" s="176"/>
      <c r="S69" s="176"/>
    </row>
  </sheetData>
  <mergeCells count="1">
    <mergeCell ref="B1:Q1"/>
  </mergeCells>
  <phoneticPr fontId="16" type="noConversion"/>
  <dataValidations count="1">
    <dataValidation type="list" showInputMessage="1" showErrorMessage="1" sqref="D3:D69">
      <formula1>INDIRECT(C3)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基础数据!$F$1:$P$1</xm:f>
          </x14:formula1>
          <xm:sqref>C27:C69</xm:sqref>
        </x14:dataValidation>
        <x14:dataValidation type="list" allowBlank="1" showInputMessage="1" showErrorMessage="1">
          <x14:formula1>
            <xm:f>基础数据!$A$16:$A$18</xm:f>
          </x14:formula1>
          <xm:sqref>J3:J69</xm:sqref>
        </x14:dataValidation>
        <x14:dataValidation type="list" allowBlank="1" showInputMessage="1" showErrorMessage="1">
          <x14:formula1>
            <xm:f>基础数据!$E$1:$P$1</xm:f>
          </x14:formula1>
          <xm:sqref>C3:C26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activeCell="B36" sqref="B36:B37"/>
    </sheetView>
  </sheetViews>
  <sheetFormatPr defaultColWidth="9.25" defaultRowHeight="13.5"/>
  <cols>
    <col min="1" max="1" width="12.5" customWidth="1"/>
    <col min="2" max="2" width="40" customWidth="1"/>
    <col min="3" max="3" width="57.875" customWidth="1"/>
    <col min="4" max="4" width="18.125" customWidth="1"/>
    <col min="5" max="6" width="57.875" customWidth="1"/>
  </cols>
  <sheetData>
    <row r="1" spans="1:5" ht="24.75">
      <c r="A1" s="212"/>
      <c r="B1" s="212"/>
      <c r="C1" s="212"/>
      <c r="D1" s="212"/>
    </row>
    <row r="2" spans="1:5" ht="19.5" customHeight="1">
      <c r="A2" s="177" t="s">
        <v>282</v>
      </c>
      <c r="B2" s="177" t="s">
        <v>1</v>
      </c>
      <c r="C2" s="177" t="s">
        <v>6</v>
      </c>
      <c r="D2" s="177" t="s">
        <v>7</v>
      </c>
    </row>
    <row r="3" spans="1:5" ht="20.100000000000001" customHeight="1">
      <c r="A3" s="1">
        <v>1</v>
      </c>
      <c r="B3" s="3" t="s">
        <v>366</v>
      </c>
      <c r="C3" s="3" t="s">
        <v>488</v>
      </c>
      <c r="D3" s="4">
        <v>1</v>
      </c>
      <c r="E3" s="376" t="s">
        <v>363</v>
      </c>
    </row>
    <row r="4" spans="1:5">
      <c r="A4" s="1">
        <v>2</v>
      </c>
      <c r="B4" s="3" t="s">
        <v>367</v>
      </c>
      <c r="C4" s="182" t="s">
        <v>489</v>
      </c>
      <c r="D4" s="4">
        <v>1</v>
      </c>
      <c r="E4" s="376"/>
    </row>
    <row r="5" spans="1:5">
      <c r="A5" s="1">
        <v>3</v>
      </c>
      <c r="B5" s="3" t="s">
        <v>368</v>
      </c>
      <c r="C5" s="182" t="s">
        <v>490</v>
      </c>
      <c r="D5" s="4">
        <v>1</v>
      </c>
    </row>
    <row r="6" spans="1:5" ht="27">
      <c r="A6" s="1">
        <v>4</v>
      </c>
      <c r="B6" s="3" t="s">
        <v>372</v>
      </c>
      <c r="C6" s="3" t="s">
        <v>366</v>
      </c>
      <c r="D6" s="4">
        <v>1</v>
      </c>
    </row>
    <row r="7" spans="1:5">
      <c r="A7" s="1">
        <v>5</v>
      </c>
      <c r="B7" s="3" t="s">
        <v>373</v>
      </c>
      <c r="C7" s="3" t="s">
        <v>366</v>
      </c>
      <c r="D7" s="4">
        <v>1</v>
      </c>
    </row>
    <row r="8" spans="1:5">
      <c r="A8" s="213">
        <v>6</v>
      </c>
      <c r="B8" s="377" t="s">
        <v>374</v>
      </c>
      <c r="C8" s="3" t="s">
        <v>491</v>
      </c>
      <c r="D8" s="4">
        <v>0.9</v>
      </c>
    </row>
    <row r="9" spans="1:5">
      <c r="A9" s="214"/>
      <c r="B9" s="377" t="s">
        <v>374</v>
      </c>
      <c r="C9" s="3" t="s">
        <v>492</v>
      </c>
      <c r="D9" s="4">
        <v>0.03</v>
      </c>
    </row>
    <row r="10" spans="1:5">
      <c r="A10" s="215"/>
      <c r="B10" s="377" t="s">
        <v>374</v>
      </c>
      <c r="C10" s="182" t="s">
        <v>493</v>
      </c>
      <c r="D10" s="4">
        <v>7.0000000000000007E-2</v>
      </c>
    </row>
    <row r="11" spans="1:5">
      <c r="A11" s="185">
        <v>7</v>
      </c>
      <c r="B11" s="3" t="s">
        <v>375</v>
      </c>
      <c r="C11" s="3" t="s">
        <v>366</v>
      </c>
      <c r="D11" s="4">
        <v>1</v>
      </c>
    </row>
    <row r="12" spans="1:5">
      <c r="A12" s="185">
        <v>8</v>
      </c>
      <c r="B12" s="3" t="s">
        <v>404</v>
      </c>
      <c r="C12" s="203" t="s">
        <v>494</v>
      </c>
      <c r="D12" s="4">
        <v>1</v>
      </c>
    </row>
    <row r="13" spans="1:5">
      <c r="A13" s="185">
        <v>9</v>
      </c>
      <c r="B13" s="3" t="s">
        <v>405</v>
      </c>
      <c r="C13" s="203" t="s">
        <v>495</v>
      </c>
      <c r="D13" s="4">
        <v>1</v>
      </c>
    </row>
    <row r="14" spans="1:5">
      <c r="A14" s="185">
        <v>10</v>
      </c>
      <c r="B14" s="3" t="s">
        <v>406</v>
      </c>
      <c r="C14" s="3" t="s">
        <v>496</v>
      </c>
      <c r="D14" s="4">
        <v>1</v>
      </c>
    </row>
    <row r="15" spans="1:5">
      <c r="A15" s="185">
        <v>11</v>
      </c>
      <c r="B15" s="189" t="s">
        <v>432</v>
      </c>
      <c r="C15" s="202" t="s">
        <v>497</v>
      </c>
      <c r="D15" s="4">
        <v>1</v>
      </c>
    </row>
    <row r="16" spans="1:5">
      <c r="A16" s="185">
        <v>12</v>
      </c>
      <c r="B16" s="190" t="s">
        <v>433</v>
      </c>
      <c r="C16" s="203" t="s">
        <v>494</v>
      </c>
      <c r="D16" s="4">
        <v>1</v>
      </c>
    </row>
    <row r="17" spans="1:4">
      <c r="A17" s="209">
        <v>13</v>
      </c>
      <c r="B17" s="216" t="s">
        <v>424</v>
      </c>
      <c r="C17" s="193" t="s">
        <v>405</v>
      </c>
      <c r="D17" s="4">
        <v>0.57150000000000001</v>
      </c>
    </row>
    <row r="18" spans="1:4">
      <c r="A18" s="211"/>
      <c r="B18" s="216" t="s">
        <v>424</v>
      </c>
      <c r="C18" s="193" t="s">
        <v>498</v>
      </c>
      <c r="D18" s="4">
        <v>0.4</v>
      </c>
    </row>
    <row r="19" spans="1:4">
      <c r="A19" s="211"/>
      <c r="B19" s="216" t="s">
        <v>424</v>
      </c>
      <c r="C19" s="193" t="s">
        <v>499</v>
      </c>
      <c r="D19" s="4">
        <v>7.0000000000000001E-3</v>
      </c>
    </row>
    <row r="20" spans="1:4">
      <c r="A20" s="210"/>
      <c r="B20" s="216" t="s">
        <v>424</v>
      </c>
      <c r="C20" s="193" t="s">
        <v>500</v>
      </c>
      <c r="D20" s="4">
        <v>2.1499999999999998E-2</v>
      </c>
    </row>
    <row r="21" spans="1:4">
      <c r="A21" s="209">
        <v>14</v>
      </c>
      <c r="B21" s="216" t="s">
        <v>425</v>
      </c>
      <c r="C21" s="193" t="s">
        <v>405</v>
      </c>
      <c r="D21" s="4">
        <v>0.6</v>
      </c>
    </row>
    <row r="22" spans="1:4">
      <c r="A22" s="210"/>
      <c r="B22" s="216" t="s">
        <v>425</v>
      </c>
      <c r="C22" s="193" t="s">
        <v>501</v>
      </c>
      <c r="D22" s="4">
        <v>0.4</v>
      </c>
    </row>
    <row r="23" spans="1:4">
      <c r="A23" s="185">
        <v>15</v>
      </c>
      <c r="B23" s="193" t="s">
        <v>441</v>
      </c>
      <c r="C23" s="182" t="s">
        <v>502</v>
      </c>
      <c r="D23" s="4">
        <v>1</v>
      </c>
    </row>
    <row r="24" spans="1:4">
      <c r="A24" s="185">
        <v>16</v>
      </c>
      <c r="B24" s="195" t="s">
        <v>448</v>
      </c>
      <c r="C24" s="193" t="s">
        <v>405</v>
      </c>
      <c r="D24" s="4">
        <v>1</v>
      </c>
    </row>
    <row r="25" spans="1:4">
      <c r="A25" s="185">
        <v>17</v>
      </c>
      <c r="B25" s="195" t="s">
        <v>449</v>
      </c>
      <c r="C25" s="193" t="s">
        <v>405</v>
      </c>
      <c r="D25" s="4">
        <v>1</v>
      </c>
    </row>
    <row r="26" spans="1:4">
      <c r="A26" s="209">
        <v>18</v>
      </c>
      <c r="B26" s="216" t="s">
        <v>453</v>
      </c>
      <c r="C26" s="193" t="s">
        <v>496</v>
      </c>
      <c r="D26" s="4">
        <v>0.51</v>
      </c>
    </row>
    <row r="27" spans="1:4">
      <c r="A27" s="210"/>
      <c r="B27" s="216" t="s">
        <v>453</v>
      </c>
      <c r="C27" s="193" t="s">
        <v>503</v>
      </c>
      <c r="D27" s="4">
        <v>0.49</v>
      </c>
    </row>
    <row r="28" spans="1:4">
      <c r="A28" s="209">
        <v>19</v>
      </c>
      <c r="B28" s="216" t="s">
        <v>454</v>
      </c>
      <c r="C28" s="193" t="s">
        <v>496</v>
      </c>
      <c r="D28" s="4">
        <v>0.51</v>
      </c>
    </row>
    <row r="29" spans="1:4">
      <c r="A29" s="210"/>
      <c r="B29" s="216" t="s">
        <v>454</v>
      </c>
      <c r="C29" s="193" t="s">
        <v>504</v>
      </c>
      <c r="D29" s="4">
        <v>0.49</v>
      </c>
    </row>
    <row r="30" spans="1:4">
      <c r="A30" s="209">
        <v>20</v>
      </c>
      <c r="B30" s="378" t="s">
        <v>464</v>
      </c>
      <c r="C30" s="193" t="s">
        <v>518</v>
      </c>
      <c r="D30" s="4">
        <v>0.9536</v>
      </c>
    </row>
    <row r="31" spans="1:4">
      <c r="A31" s="211"/>
      <c r="B31" s="378" t="s">
        <v>464</v>
      </c>
      <c r="C31" s="193" t="s">
        <v>499</v>
      </c>
      <c r="D31" s="4">
        <v>1.09E-2</v>
      </c>
    </row>
    <row r="32" spans="1:4" ht="33" customHeight="1">
      <c r="A32" s="210"/>
      <c r="B32" s="378" t="s">
        <v>464</v>
      </c>
      <c r="C32" s="216" t="s">
        <v>500</v>
      </c>
      <c r="D32" s="217">
        <v>3.5499999999999997E-2</v>
      </c>
    </row>
    <row r="33" spans="1:4">
      <c r="A33" s="185">
        <v>21</v>
      </c>
      <c r="B33" s="197" t="s">
        <v>470</v>
      </c>
      <c r="C33" s="193" t="s">
        <v>496</v>
      </c>
      <c r="D33" s="204">
        <v>1</v>
      </c>
    </row>
    <row r="34" spans="1:4">
      <c r="A34" s="209">
        <v>22</v>
      </c>
      <c r="B34" s="379" t="s">
        <v>471</v>
      </c>
      <c r="C34" s="35" t="s">
        <v>506</v>
      </c>
      <c r="D34" s="204">
        <v>0.6</v>
      </c>
    </row>
    <row r="35" spans="1:4">
      <c r="A35" s="210"/>
      <c r="B35" s="379" t="s">
        <v>471</v>
      </c>
      <c r="C35" s="35" t="s">
        <v>505</v>
      </c>
      <c r="D35" s="204">
        <v>0.4</v>
      </c>
    </row>
    <row r="36" spans="1:4">
      <c r="A36" s="209">
        <v>23</v>
      </c>
      <c r="B36" s="379" t="s">
        <v>472</v>
      </c>
      <c r="C36" s="35" t="s">
        <v>506</v>
      </c>
      <c r="D36" s="204">
        <v>0.6</v>
      </c>
    </row>
    <row r="37" spans="1:4">
      <c r="A37" s="210"/>
      <c r="B37" s="379" t="s">
        <v>472</v>
      </c>
      <c r="C37" s="35" t="s">
        <v>505</v>
      </c>
      <c r="D37" s="204">
        <v>0.4</v>
      </c>
    </row>
    <row r="38" spans="1:4">
      <c r="A38" s="176"/>
      <c r="B38" s="176"/>
      <c r="C38" s="176"/>
      <c r="D38" s="4"/>
    </row>
    <row r="39" spans="1:4">
      <c r="A39" s="176"/>
      <c r="B39" s="176"/>
      <c r="C39" s="176"/>
      <c r="D39" s="4"/>
    </row>
    <row r="40" spans="1:4">
      <c r="A40" s="176"/>
      <c r="B40" s="176"/>
      <c r="C40" s="176"/>
      <c r="D40" s="4"/>
    </row>
    <row r="41" spans="1:4">
      <c r="A41" s="176"/>
      <c r="B41" s="176"/>
      <c r="C41" s="176"/>
      <c r="D41" s="4"/>
    </row>
    <row r="42" spans="1:4">
      <c r="A42" s="176"/>
      <c r="B42" s="176"/>
      <c r="C42" s="176"/>
      <c r="D42" s="4"/>
    </row>
    <row r="43" spans="1:4">
      <c r="A43" s="176"/>
      <c r="B43" s="176"/>
      <c r="C43" s="176"/>
      <c r="D43" s="4"/>
    </row>
    <row r="44" spans="1:4">
      <c r="A44" s="176"/>
      <c r="B44" s="176"/>
      <c r="C44" s="176"/>
      <c r="D44" s="4"/>
    </row>
    <row r="45" spans="1:4">
      <c r="A45" s="176"/>
      <c r="B45" s="176"/>
      <c r="C45" s="176"/>
      <c r="D45" s="4"/>
    </row>
    <row r="46" spans="1:4">
      <c r="A46" s="176"/>
      <c r="B46" s="176"/>
      <c r="C46" s="176"/>
      <c r="D46" s="4"/>
    </row>
    <row r="47" spans="1:4">
      <c r="A47" s="176"/>
      <c r="B47" s="176"/>
      <c r="C47" s="176"/>
      <c r="D47" s="4"/>
    </row>
    <row r="48" spans="1:4">
      <c r="A48" s="176"/>
      <c r="B48" s="176"/>
      <c r="C48" s="176"/>
      <c r="D48" s="4"/>
    </row>
    <row r="49" spans="1:4">
      <c r="A49" s="176"/>
      <c r="B49" s="176"/>
      <c r="C49" s="176"/>
      <c r="D49" s="4"/>
    </row>
    <row r="50" spans="1:4">
      <c r="A50" s="176"/>
      <c r="B50" s="176"/>
      <c r="C50" s="176"/>
      <c r="D50" s="4"/>
    </row>
    <row r="51" spans="1:4">
      <c r="A51" s="176"/>
      <c r="B51" s="176"/>
      <c r="C51" s="176"/>
      <c r="D51" s="4"/>
    </row>
    <row r="52" spans="1:4">
      <c r="A52" s="176"/>
      <c r="B52" s="176"/>
      <c r="C52" s="176"/>
      <c r="D52" s="4"/>
    </row>
    <row r="53" spans="1:4">
      <c r="A53" s="176"/>
      <c r="B53" s="176"/>
      <c r="C53" s="176"/>
      <c r="D53" s="4"/>
    </row>
    <row r="54" spans="1:4">
      <c r="A54" s="176"/>
      <c r="B54" s="176"/>
      <c r="C54" s="176"/>
      <c r="D54" s="4"/>
    </row>
    <row r="55" spans="1:4">
      <c r="A55" s="176"/>
      <c r="B55" s="176"/>
      <c r="C55" s="176"/>
      <c r="D55" s="4"/>
    </row>
    <row r="56" spans="1:4">
      <c r="A56" s="176"/>
      <c r="B56" s="176"/>
      <c r="C56" s="176"/>
      <c r="D56" s="4"/>
    </row>
    <row r="57" spans="1:4">
      <c r="A57" s="176"/>
      <c r="B57" s="176"/>
      <c r="C57" s="176"/>
      <c r="D57" s="4"/>
    </row>
    <row r="58" spans="1:4">
      <c r="A58" s="176"/>
      <c r="B58" s="176"/>
      <c r="C58" s="176"/>
      <c r="D58" s="4"/>
    </row>
    <row r="59" spans="1:4">
      <c r="A59" s="176"/>
      <c r="B59" s="176"/>
      <c r="C59" s="176"/>
      <c r="D59" s="4"/>
    </row>
    <row r="60" spans="1:4">
      <c r="A60" s="176"/>
      <c r="B60" s="176"/>
      <c r="C60" s="176"/>
      <c r="D60" s="4"/>
    </row>
    <row r="61" spans="1:4">
      <c r="A61" s="176"/>
      <c r="B61" s="176"/>
      <c r="C61" s="176"/>
      <c r="D61" s="4"/>
    </row>
    <row r="62" spans="1:4">
      <c r="A62" s="176"/>
      <c r="B62" s="176"/>
      <c r="C62" s="176"/>
      <c r="D62" s="4"/>
    </row>
    <row r="63" spans="1:4">
      <c r="A63" s="176"/>
      <c r="B63" s="176"/>
      <c r="C63" s="176"/>
      <c r="D63" s="4"/>
    </row>
    <row r="64" spans="1:4">
      <c r="A64" s="176"/>
      <c r="B64" s="176"/>
      <c r="C64" s="176"/>
      <c r="D64" s="4"/>
    </row>
    <row r="65" spans="1:4">
      <c r="A65" s="176"/>
      <c r="B65" s="176"/>
      <c r="C65" s="176"/>
      <c r="D65" s="4"/>
    </row>
    <row r="66" spans="1:4">
      <c r="A66" s="176"/>
      <c r="B66" s="176"/>
      <c r="C66" s="176"/>
      <c r="D66" s="4"/>
    </row>
    <row r="67" spans="1:4">
      <c r="A67" s="176"/>
      <c r="B67" s="176"/>
      <c r="C67" s="176"/>
      <c r="D67" s="4"/>
    </row>
    <row r="68" spans="1:4">
      <c r="A68" s="176"/>
      <c r="B68" s="176"/>
      <c r="C68" s="176"/>
      <c r="D68" s="4"/>
    </row>
    <row r="69" spans="1:4">
      <c r="A69" s="176"/>
      <c r="B69" s="176"/>
      <c r="C69" s="176"/>
      <c r="D69" s="4"/>
    </row>
    <row r="70" spans="1:4">
      <c r="A70" s="176"/>
      <c r="B70" s="176"/>
      <c r="C70" s="176"/>
      <c r="D70" s="4"/>
    </row>
    <row r="71" spans="1:4">
      <c r="A71" s="176"/>
      <c r="B71" s="176"/>
      <c r="C71" s="176"/>
      <c r="D71" s="4"/>
    </row>
    <row r="72" spans="1:4">
      <c r="A72" s="176"/>
      <c r="B72" s="176"/>
      <c r="C72" s="176"/>
      <c r="D72" s="4"/>
    </row>
    <row r="73" spans="1:4">
      <c r="A73" s="176"/>
      <c r="B73" s="176"/>
      <c r="C73" s="176"/>
      <c r="D73" s="4"/>
    </row>
    <row r="74" spans="1:4">
      <c r="A74" s="176"/>
      <c r="B74" s="176"/>
      <c r="C74" s="176"/>
      <c r="D74" s="4"/>
    </row>
    <row r="75" spans="1:4">
      <c r="A75" s="176"/>
      <c r="B75" s="176"/>
      <c r="C75" s="176"/>
      <c r="D75" s="4"/>
    </row>
    <row r="76" spans="1:4">
      <c r="A76" s="176"/>
      <c r="B76" s="176"/>
      <c r="C76" s="176"/>
      <c r="D76" s="4"/>
    </row>
    <row r="77" spans="1:4">
      <c r="A77" s="176"/>
      <c r="B77" s="176"/>
      <c r="C77" s="176"/>
      <c r="D77" s="4"/>
    </row>
    <row r="78" spans="1:4">
      <c r="A78" s="176"/>
      <c r="B78" s="176"/>
      <c r="C78" s="176"/>
      <c r="D78" s="4"/>
    </row>
    <row r="79" spans="1:4">
      <c r="A79" s="176"/>
      <c r="B79" s="176"/>
      <c r="C79" s="176"/>
      <c r="D79" s="4"/>
    </row>
    <row r="80" spans="1:4">
      <c r="A80" s="176"/>
      <c r="B80" s="176"/>
      <c r="C80" s="176"/>
      <c r="D80" s="4"/>
    </row>
    <row r="81" spans="1:4">
      <c r="A81" s="176"/>
      <c r="B81" s="176"/>
      <c r="C81" s="176"/>
      <c r="D81" s="4"/>
    </row>
    <row r="82" spans="1:4">
      <c r="A82" s="176"/>
      <c r="B82" s="176"/>
      <c r="C82" s="176"/>
      <c r="D82" s="4"/>
    </row>
    <row r="83" spans="1:4">
      <c r="A83" s="176"/>
      <c r="B83" s="176"/>
      <c r="C83" s="176"/>
      <c r="D83" s="4"/>
    </row>
    <row r="84" spans="1:4">
      <c r="A84" s="176"/>
      <c r="B84" s="176"/>
      <c r="C84" s="176"/>
      <c r="D84" s="4"/>
    </row>
    <row r="85" spans="1:4">
      <c r="A85" s="176"/>
      <c r="B85" s="176"/>
      <c r="C85" s="176"/>
      <c r="D85" s="4"/>
    </row>
    <row r="86" spans="1:4">
      <c r="A86" s="176"/>
      <c r="B86" s="176"/>
      <c r="C86" s="176"/>
      <c r="D86" s="4"/>
    </row>
    <row r="87" spans="1:4">
      <c r="A87" s="176"/>
      <c r="B87" s="176"/>
      <c r="C87" s="176"/>
      <c r="D87" s="4"/>
    </row>
    <row r="88" spans="1:4">
      <c r="A88" s="176"/>
      <c r="B88" s="176"/>
      <c r="C88" s="176"/>
      <c r="D88" s="4"/>
    </row>
    <row r="89" spans="1:4">
      <c r="A89" s="176"/>
      <c r="B89" s="176"/>
      <c r="C89" s="176"/>
      <c r="D89" s="4"/>
    </row>
    <row r="90" spans="1:4">
      <c r="A90" s="176"/>
      <c r="B90" s="176"/>
      <c r="C90" s="176"/>
      <c r="D90" s="4"/>
    </row>
    <row r="91" spans="1:4">
      <c r="A91" s="176"/>
      <c r="B91" s="176"/>
      <c r="C91" s="176"/>
      <c r="D91" s="4"/>
    </row>
    <row r="92" spans="1:4">
      <c r="A92" s="176"/>
      <c r="B92" s="176"/>
      <c r="C92" s="176"/>
      <c r="D92" s="4"/>
    </row>
    <row r="93" spans="1:4">
      <c r="A93" s="176"/>
      <c r="B93" s="176"/>
      <c r="C93" s="176"/>
      <c r="D93" s="4"/>
    </row>
    <row r="94" spans="1:4">
      <c r="A94" s="176"/>
      <c r="B94" s="176"/>
      <c r="C94" s="176"/>
      <c r="D94" s="4"/>
    </row>
    <row r="95" spans="1:4">
      <c r="A95" s="176"/>
      <c r="B95" s="176"/>
      <c r="C95" s="176"/>
      <c r="D95" s="4"/>
    </row>
    <row r="96" spans="1:4">
      <c r="A96" s="176"/>
      <c r="B96" s="176"/>
      <c r="C96" s="176"/>
      <c r="D96" s="4"/>
    </row>
    <row r="97" spans="1:4">
      <c r="A97" s="176"/>
      <c r="B97" s="176"/>
      <c r="C97" s="176"/>
      <c r="D97" s="4"/>
    </row>
    <row r="98" spans="1:4">
      <c r="A98" s="176"/>
      <c r="B98" s="176"/>
      <c r="C98" s="176"/>
      <c r="D98" s="4"/>
    </row>
    <row r="99" spans="1:4">
      <c r="A99" s="176"/>
      <c r="B99" s="176"/>
      <c r="C99" s="176"/>
      <c r="D99" s="4"/>
    </row>
    <row r="100" spans="1:4">
      <c r="A100" s="176"/>
      <c r="B100" s="176"/>
      <c r="C100" s="176"/>
      <c r="D100" s="4"/>
    </row>
    <row r="101" spans="1:4">
      <c r="A101" s="176"/>
      <c r="B101" s="176"/>
      <c r="C101" s="176"/>
      <c r="D101" s="4"/>
    </row>
    <row r="102" spans="1:4">
      <c r="A102" s="176"/>
      <c r="B102" s="176"/>
      <c r="C102" s="176"/>
      <c r="D102" s="4"/>
    </row>
    <row r="103" spans="1:4">
      <c r="A103" s="176"/>
      <c r="B103" s="176"/>
      <c r="C103" s="176"/>
      <c r="D103" s="4"/>
    </row>
    <row r="104" spans="1:4">
      <c r="A104" s="176"/>
      <c r="B104" s="176"/>
      <c r="C104" s="176"/>
      <c r="D104" s="4"/>
    </row>
    <row r="105" spans="1:4">
      <c r="A105" s="176"/>
      <c r="B105" s="176"/>
      <c r="C105" s="176"/>
      <c r="D105" s="4"/>
    </row>
    <row r="106" spans="1:4">
      <c r="A106" s="176"/>
      <c r="B106" s="176"/>
      <c r="C106" s="176"/>
      <c r="D106" s="4"/>
    </row>
    <row r="107" spans="1:4">
      <c r="A107" s="176"/>
      <c r="B107" s="176"/>
      <c r="C107" s="176"/>
      <c r="D107" s="4"/>
    </row>
    <row r="108" spans="1:4">
      <c r="A108" s="176"/>
      <c r="B108" s="176"/>
      <c r="C108" s="176"/>
      <c r="D108" s="4"/>
    </row>
    <row r="109" spans="1:4">
      <c r="A109" s="176"/>
      <c r="B109" s="176"/>
      <c r="C109" s="176"/>
      <c r="D109" s="4"/>
    </row>
    <row r="110" spans="1:4">
      <c r="A110" s="176"/>
      <c r="B110" s="176"/>
      <c r="C110" s="176"/>
      <c r="D110" s="4"/>
    </row>
    <row r="111" spans="1:4">
      <c r="A111" s="176"/>
      <c r="B111" s="176"/>
      <c r="C111" s="176"/>
      <c r="D111" s="4"/>
    </row>
    <row r="112" spans="1:4">
      <c r="A112" s="176"/>
      <c r="B112" s="176"/>
      <c r="C112" s="176"/>
      <c r="D112" s="4"/>
    </row>
    <row r="113" spans="1:4">
      <c r="A113" s="176"/>
      <c r="B113" s="176"/>
      <c r="C113" s="176"/>
      <c r="D113" s="4"/>
    </row>
    <row r="114" spans="1:4">
      <c r="A114" s="176"/>
      <c r="B114" s="176"/>
      <c r="C114" s="176"/>
      <c r="D114" s="4"/>
    </row>
    <row r="115" spans="1:4">
      <c r="A115" s="176"/>
      <c r="B115" s="176"/>
      <c r="C115" s="176"/>
      <c r="D115" s="4"/>
    </row>
    <row r="116" spans="1:4">
      <c r="A116" s="176"/>
      <c r="B116" s="176"/>
      <c r="C116" s="176"/>
      <c r="D116" s="4"/>
    </row>
    <row r="117" spans="1:4">
      <c r="A117" s="176"/>
      <c r="B117" s="176"/>
      <c r="C117" s="176"/>
      <c r="D117" s="4"/>
    </row>
    <row r="118" spans="1:4">
      <c r="A118" s="176"/>
      <c r="B118" s="176"/>
      <c r="C118" s="176"/>
      <c r="D118" s="4"/>
    </row>
    <row r="119" spans="1:4">
      <c r="A119" s="176"/>
      <c r="B119" s="176"/>
      <c r="C119" s="176"/>
      <c r="D119" s="4"/>
    </row>
    <row r="120" spans="1:4">
      <c r="A120" s="176"/>
      <c r="B120" s="176"/>
      <c r="C120" s="176"/>
      <c r="D120" s="4"/>
    </row>
    <row r="121" spans="1:4">
      <c r="A121" s="176"/>
      <c r="B121" s="176"/>
      <c r="C121" s="176"/>
      <c r="D121" s="4"/>
    </row>
    <row r="122" spans="1:4">
      <c r="A122" s="176"/>
      <c r="B122" s="176"/>
      <c r="C122" s="176"/>
      <c r="D122" s="4"/>
    </row>
    <row r="123" spans="1:4">
      <c r="A123" s="176"/>
      <c r="B123" s="176"/>
      <c r="C123" s="176"/>
      <c r="D123" s="4"/>
    </row>
    <row r="124" spans="1:4">
      <c r="A124" s="176"/>
      <c r="B124" s="176"/>
      <c r="C124" s="176"/>
      <c r="D124" s="4"/>
    </row>
    <row r="125" spans="1:4">
      <c r="A125" s="176"/>
      <c r="B125" s="176"/>
      <c r="C125" s="176"/>
      <c r="D125" s="4"/>
    </row>
    <row r="126" spans="1:4">
      <c r="A126" s="176"/>
      <c r="B126" s="176"/>
      <c r="C126" s="176"/>
      <c r="D126" s="4"/>
    </row>
    <row r="127" spans="1:4">
      <c r="A127" s="176"/>
      <c r="B127" s="176"/>
      <c r="C127" s="176"/>
      <c r="D127" s="4"/>
    </row>
    <row r="128" spans="1:4">
      <c r="A128" s="176"/>
      <c r="B128" s="176"/>
      <c r="C128" s="176"/>
      <c r="D128" s="4"/>
    </row>
    <row r="129" spans="1:4">
      <c r="A129" s="176"/>
      <c r="B129" s="176"/>
      <c r="C129" s="176"/>
      <c r="D129" s="4"/>
    </row>
    <row r="130" spans="1:4">
      <c r="A130" s="176"/>
      <c r="B130" s="176"/>
      <c r="C130" s="176"/>
      <c r="D130" s="4"/>
    </row>
    <row r="131" spans="1:4">
      <c r="A131" s="176"/>
      <c r="B131" s="176"/>
      <c r="C131" s="176"/>
      <c r="D131" s="4"/>
    </row>
    <row r="132" spans="1:4">
      <c r="A132" s="176"/>
      <c r="B132" s="176"/>
      <c r="C132" s="176"/>
      <c r="D132" s="4"/>
    </row>
    <row r="133" spans="1:4">
      <c r="A133" s="176"/>
      <c r="B133" s="176"/>
      <c r="C133" s="176"/>
      <c r="D133" s="4"/>
    </row>
    <row r="134" spans="1:4">
      <c r="A134" s="176"/>
      <c r="B134" s="176"/>
      <c r="C134" s="176"/>
      <c r="D134" s="4"/>
    </row>
    <row r="135" spans="1:4">
      <c r="A135" s="176"/>
      <c r="B135" s="176"/>
      <c r="C135" s="176"/>
      <c r="D135" s="4"/>
    </row>
    <row r="136" spans="1:4">
      <c r="A136" s="176"/>
      <c r="B136" s="176"/>
      <c r="C136" s="176"/>
      <c r="D136" s="4"/>
    </row>
    <row r="137" spans="1:4">
      <c r="A137" s="176"/>
      <c r="B137" s="176"/>
      <c r="C137" s="176"/>
      <c r="D137" s="4"/>
    </row>
    <row r="138" spans="1:4">
      <c r="A138" s="176"/>
      <c r="B138" s="176"/>
      <c r="C138" s="176"/>
      <c r="D138" s="4"/>
    </row>
    <row r="139" spans="1:4">
      <c r="A139" s="176"/>
      <c r="B139" s="176"/>
      <c r="C139" s="176"/>
      <c r="D139" s="4"/>
    </row>
    <row r="140" spans="1:4">
      <c r="A140" s="176"/>
      <c r="B140" s="176"/>
      <c r="C140" s="176"/>
      <c r="D140" s="4"/>
    </row>
    <row r="141" spans="1:4">
      <c r="A141" s="176"/>
      <c r="B141" s="176"/>
      <c r="C141" s="176"/>
      <c r="D141" s="4"/>
    </row>
    <row r="142" spans="1:4">
      <c r="A142" s="176"/>
      <c r="B142" s="176"/>
      <c r="C142" s="176"/>
      <c r="D142" s="4"/>
    </row>
    <row r="143" spans="1:4">
      <c r="A143" s="176"/>
      <c r="B143" s="176"/>
      <c r="C143" s="176"/>
      <c r="D143" s="4"/>
    </row>
    <row r="144" spans="1:4">
      <c r="A144" s="176"/>
      <c r="B144" s="176"/>
      <c r="C144" s="176"/>
      <c r="D144" s="4"/>
    </row>
    <row r="145" spans="1:4">
      <c r="A145" s="176"/>
      <c r="B145" s="176"/>
      <c r="C145" s="176"/>
      <c r="D145" s="4"/>
    </row>
    <row r="146" spans="1:4">
      <c r="A146" s="176"/>
      <c r="B146" s="176"/>
      <c r="C146" s="176"/>
      <c r="D146" s="4"/>
    </row>
    <row r="147" spans="1:4">
      <c r="A147" s="176"/>
      <c r="B147" s="176"/>
      <c r="C147" s="176"/>
      <c r="D147" s="4"/>
    </row>
    <row r="148" spans="1:4">
      <c r="A148" s="176"/>
      <c r="B148" s="176"/>
      <c r="C148" s="176"/>
      <c r="D148" s="4"/>
    </row>
    <row r="149" spans="1:4">
      <c r="A149" s="176"/>
      <c r="B149" s="176"/>
      <c r="C149" s="176"/>
      <c r="D149" s="4"/>
    </row>
    <row r="150" spans="1:4">
      <c r="A150" s="176"/>
      <c r="B150" s="176"/>
      <c r="C150" s="176"/>
      <c r="D150" s="4"/>
    </row>
    <row r="151" spans="1:4">
      <c r="A151" s="176"/>
      <c r="B151" s="176"/>
      <c r="C151" s="176"/>
      <c r="D151" s="4"/>
    </row>
    <row r="152" spans="1:4">
      <c r="A152" s="176"/>
      <c r="B152" s="176"/>
      <c r="C152" s="176"/>
      <c r="D152" s="4"/>
    </row>
    <row r="153" spans="1:4">
      <c r="A153" s="176"/>
      <c r="B153" s="176"/>
      <c r="C153" s="176"/>
      <c r="D153" s="4"/>
    </row>
    <row r="154" spans="1:4">
      <c r="A154" s="176"/>
      <c r="B154" s="176"/>
      <c r="C154" s="176"/>
      <c r="D154" s="4"/>
    </row>
    <row r="155" spans="1:4">
      <c r="A155" s="176"/>
      <c r="B155" s="176"/>
      <c r="C155" s="176"/>
      <c r="D155" s="4"/>
    </row>
    <row r="156" spans="1:4">
      <c r="A156" s="176"/>
      <c r="B156" s="176"/>
      <c r="C156" s="176"/>
      <c r="D156" s="4"/>
    </row>
    <row r="157" spans="1:4">
      <c r="A157" s="176"/>
      <c r="B157" s="176"/>
      <c r="C157" s="176"/>
      <c r="D157" s="4"/>
    </row>
    <row r="158" spans="1:4">
      <c r="A158" s="176"/>
      <c r="B158" s="176"/>
      <c r="C158" s="176"/>
      <c r="D158" s="4"/>
    </row>
    <row r="159" spans="1:4">
      <c r="A159" s="176"/>
      <c r="B159" s="176"/>
      <c r="C159" s="176"/>
      <c r="D159" s="4"/>
    </row>
    <row r="160" spans="1:4">
      <c r="A160" s="176"/>
      <c r="B160" s="176"/>
      <c r="C160" s="176"/>
      <c r="D160" s="4"/>
    </row>
    <row r="161" spans="1:4">
      <c r="A161" s="176"/>
      <c r="B161" s="176"/>
      <c r="C161" s="176"/>
      <c r="D161" s="4"/>
    </row>
    <row r="162" spans="1:4">
      <c r="A162" s="176"/>
      <c r="B162" s="176"/>
      <c r="C162" s="176"/>
      <c r="D162" s="4"/>
    </row>
    <row r="163" spans="1:4">
      <c r="A163" s="176"/>
      <c r="B163" s="176"/>
      <c r="C163" s="176"/>
      <c r="D163" s="4"/>
    </row>
    <row r="164" spans="1:4">
      <c r="A164" s="176"/>
      <c r="B164" s="176"/>
      <c r="C164" s="176"/>
      <c r="D164" s="4"/>
    </row>
    <row r="165" spans="1:4">
      <c r="A165" s="176"/>
      <c r="B165" s="176"/>
      <c r="C165" s="176"/>
      <c r="D165" s="4"/>
    </row>
    <row r="166" spans="1:4">
      <c r="A166" s="176"/>
      <c r="B166" s="176"/>
      <c r="C166" s="176"/>
      <c r="D166" s="4"/>
    </row>
    <row r="167" spans="1:4">
      <c r="A167" s="176"/>
      <c r="B167" s="176"/>
      <c r="C167" s="176"/>
      <c r="D167" s="4"/>
    </row>
    <row r="168" spans="1:4">
      <c r="A168" s="176"/>
      <c r="B168" s="176"/>
      <c r="C168" s="176"/>
      <c r="D168" s="4"/>
    </row>
    <row r="169" spans="1:4">
      <c r="A169" s="176"/>
      <c r="B169" s="176"/>
      <c r="C169" s="176"/>
      <c r="D169" s="4"/>
    </row>
    <row r="170" spans="1:4">
      <c r="A170" s="176"/>
      <c r="B170" s="176"/>
      <c r="C170" s="176"/>
      <c r="D170" s="4"/>
    </row>
    <row r="171" spans="1:4">
      <c r="A171" s="176"/>
      <c r="B171" s="176"/>
      <c r="C171" s="176"/>
      <c r="D171" s="4"/>
    </row>
    <row r="172" spans="1:4">
      <c r="A172" s="176"/>
      <c r="B172" s="176"/>
      <c r="C172" s="176"/>
      <c r="D172" s="4"/>
    </row>
    <row r="173" spans="1:4">
      <c r="A173" s="176"/>
      <c r="B173" s="176"/>
      <c r="C173" s="176"/>
      <c r="D173" s="4"/>
    </row>
    <row r="174" spans="1:4">
      <c r="A174" s="176"/>
      <c r="B174" s="176"/>
      <c r="C174" s="176"/>
      <c r="D174" s="4"/>
    </row>
    <row r="175" spans="1:4">
      <c r="A175" s="176"/>
      <c r="B175" s="176"/>
      <c r="C175" s="176"/>
      <c r="D175" s="4"/>
    </row>
    <row r="176" spans="1:4">
      <c r="A176" s="176"/>
      <c r="B176" s="176"/>
      <c r="C176" s="176"/>
      <c r="D176" s="4"/>
    </row>
    <row r="177" spans="1:4">
      <c r="A177" s="176"/>
      <c r="B177" s="176"/>
      <c r="C177" s="176"/>
      <c r="D177" s="4"/>
    </row>
    <row r="178" spans="1:4">
      <c r="A178" s="176"/>
      <c r="B178" s="176"/>
      <c r="C178" s="176"/>
      <c r="D178" s="4"/>
    </row>
    <row r="179" spans="1:4">
      <c r="A179" s="176"/>
      <c r="B179" s="176"/>
      <c r="C179" s="176"/>
      <c r="D179" s="4"/>
    </row>
    <row r="180" spans="1:4">
      <c r="A180" s="176"/>
      <c r="B180" s="176"/>
      <c r="C180" s="176"/>
      <c r="D180" s="4"/>
    </row>
    <row r="181" spans="1:4">
      <c r="A181" s="176"/>
      <c r="B181" s="176"/>
      <c r="C181" s="176"/>
      <c r="D181" s="4"/>
    </row>
    <row r="182" spans="1:4">
      <c r="A182" s="176"/>
      <c r="B182" s="176"/>
      <c r="C182" s="176"/>
      <c r="D182" s="4"/>
    </row>
    <row r="183" spans="1:4">
      <c r="A183" s="176"/>
      <c r="B183" s="176"/>
      <c r="C183" s="176"/>
      <c r="D183" s="4"/>
    </row>
    <row r="184" spans="1:4">
      <c r="A184" s="176"/>
      <c r="B184" s="176"/>
      <c r="C184" s="176"/>
      <c r="D184" s="4"/>
    </row>
    <row r="185" spans="1:4">
      <c r="A185" s="176"/>
      <c r="B185" s="176"/>
      <c r="C185" s="176"/>
      <c r="D185" s="4"/>
    </row>
    <row r="186" spans="1:4">
      <c r="A186" s="176"/>
      <c r="B186" s="176"/>
      <c r="C186" s="176"/>
      <c r="D186" s="4"/>
    </row>
    <row r="187" spans="1:4">
      <c r="A187" s="176"/>
      <c r="B187" s="176"/>
      <c r="C187" s="176"/>
      <c r="D187" s="4"/>
    </row>
    <row r="188" spans="1:4">
      <c r="A188" s="176"/>
      <c r="B188" s="176"/>
      <c r="C188" s="176"/>
      <c r="D188" s="4"/>
    </row>
    <row r="189" spans="1:4">
      <c r="A189" s="176"/>
      <c r="B189" s="176"/>
      <c r="C189" s="176"/>
      <c r="D189" s="4"/>
    </row>
    <row r="190" spans="1:4">
      <c r="A190" s="176"/>
      <c r="B190" s="176"/>
      <c r="C190" s="176"/>
      <c r="D190" s="4"/>
    </row>
    <row r="191" spans="1:4">
      <c r="A191" s="176"/>
      <c r="B191" s="176"/>
      <c r="C191" s="176"/>
      <c r="D191" s="4"/>
    </row>
    <row r="192" spans="1:4">
      <c r="A192" s="176"/>
      <c r="B192" s="176"/>
      <c r="C192" s="176"/>
      <c r="D192" s="4"/>
    </row>
    <row r="193" spans="1:4">
      <c r="A193" s="176"/>
      <c r="B193" s="176"/>
      <c r="C193" s="176"/>
      <c r="D193" s="4"/>
    </row>
    <row r="194" spans="1:4">
      <c r="A194" s="176"/>
      <c r="B194" s="176"/>
      <c r="C194" s="176"/>
      <c r="D194" s="4"/>
    </row>
    <row r="195" spans="1:4">
      <c r="A195" s="176"/>
      <c r="B195" s="176"/>
      <c r="C195" s="176"/>
      <c r="D195" s="4"/>
    </row>
    <row r="196" spans="1:4">
      <c r="A196" s="176"/>
      <c r="B196" s="176"/>
      <c r="C196" s="176"/>
      <c r="D196" s="4"/>
    </row>
    <row r="197" spans="1:4">
      <c r="A197" s="176"/>
      <c r="B197" s="176"/>
      <c r="C197" s="176"/>
      <c r="D197" s="4"/>
    </row>
    <row r="198" spans="1:4">
      <c r="A198" s="176"/>
      <c r="B198" s="176"/>
      <c r="C198" s="176"/>
      <c r="D198" s="4"/>
    </row>
    <row r="199" spans="1:4">
      <c r="A199" s="176"/>
      <c r="B199" s="176"/>
      <c r="C199" s="176"/>
      <c r="D199" s="4"/>
    </row>
    <row r="200" spans="1:4">
      <c r="A200" s="176"/>
      <c r="B200" s="176"/>
      <c r="C200" s="176"/>
      <c r="D200" s="4"/>
    </row>
    <row r="201" spans="1:4">
      <c r="A201" s="176"/>
      <c r="B201" s="176"/>
      <c r="C201" s="176"/>
      <c r="D201" s="4"/>
    </row>
    <row r="202" spans="1:4">
      <c r="A202" s="176"/>
      <c r="B202" s="176"/>
      <c r="C202" s="176"/>
      <c r="D202" s="4"/>
    </row>
    <row r="203" spans="1:4">
      <c r="A203" s="176"/>
      <c r="B203" s="176"/>
      <c r="C203" s="176"/>
      <c r="D203" s="4"/>
    </row>
    <row r="204" spans="1:4">
      <c r="A204" s="176"/>
      <c r="B204" s="176"/>
      <c r="C204" s="176"/>
      <c r="D204" s="4"/>
    </row>
    <row r="205" spans="1:4">
      <c r="A205" s="176"/>
      <c r="B205" s="176"/>
      <c r="C205" s="176"/>
      <c r="D205" s="4"/>
    </row>
    <row r="206" spans="1:4">
      <c r="A206" s="176"/>
      <c r="B206" s="176"/>
      <c r="C206" s="176"/>
      <c r="D206" s="4"/>
    </row>
    <row r="207" spans="1:4">
      <c r="A207" s="176"/>
      <c r="B207" s="176"/>
      <c r="C207" s="176"/>
      <c r="D207" s="4"/>
    </row>
    <row r="208" spans="1:4">
      <c r="A208" s="176"/>
      <c r="B208" s="176"/>
      <c r="C208" s="176"/>
      <c r="D208" s="4"/>
    </row>
    <row r="209" spans="1:4">
      <c r="A209" s="176"/>
      <c r="B209" s="176"/>
      <c r="C209" s="176"/>
      <c r="D209" s="4"/>
    </row>
    <row r="210" spans="1:4">
      <c r="A210" s="176"/>
      <c r="B210" s="176"/>
      <c r="C210" s="176"/>
      <c r="D210" s="4"/>
    </row>
    <row r="211" spans="1:4">
      <c r="A211" s="176"/>
      <c r="B211" s="176"/>
      <c r="C211" s="176"/>
      <c r="D211" s="4"/>
    </row>
    <row r="212" spans="1:4">
      <c r="A212" s="176"/>
      <c r="B212" s="176"/>
      <c r="C212" s="176"/>
      <c r="D212" s="4"/>
    </row>
    <row r="213" spans="1:4">
      <c r="A213" s="176"/>
      <c r="B213" s="176"/>
      <c r="C213" s="176"/>
      <c r="D213" s="4"/>
    </row>
    <row r="214" spans="1:4">
      <c r="A214" s="176"/>
      <c r="B214" s="176"/>
      <c r="C214" s="176"/>
      <c r="D214" s="4"/>
    </row>
    <row r="215" spans="1:4">
      <c r="A215" s="176"/>
      <c r="B215" s="176"/>
      <c r="C215" s="176"/>
      <c r="D215" s="4"/>
    </row>
    <row r="216" spans="1:4">
      <c r="A216" s="176"/>
      <c r="B216" s="176"/>
      <c r="C216" s="176"/>
      <c r="D216" s="4"/>
    </row>
    <row r="217" spans="1:4">
      <c r="A217" s="176"/>
      <c r="B217" s="176"/>
      <c r="C217" s="176"/>
      <c r="D217" s="4"/>
    </row>
    <row r="218" spans="1:4">
      <c r="A218" s="176"/>
      <c r="B218" s="176"/>
      <c r="C218" s="176"/>
      <c r="D218" s="4"/>
    </row>
    <row r="219" spans="1:4">
      <c r="A219" s="176"/>
      <c r="B219" s="176"/>
      <c r="C219" s="176"/>
      <c r="D219" s="4"/>
    </row>
    <row r="220" spans="1:4">
      <c r="A220" s="176"/>
      <c r="B220" s="176"/>
      <c r="C220" s="176"/>
      <c r="D220" s="4"/>
    </row>
    <row r="221" spans="1:4">
      <c r="A221" s="176"/>
      <c r="B221" s="176"/>
      <c r="C221" s="176"/>
      <c r="D221" s="4"/>
    </row>
  </sheetData>
  <mergeCells count="1">
    <mergeCell ref="E3:E4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23" sqref="C23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0" t="s">
        <v>283</v>
      </c>
      <c r="D1" s="180" t="s">
        <v>299</v>
      </c>
      <c r="E1" s="175" t="s">
        <v>361</v>
      </c>
      <c r="F1" s="175" t="s">
        <v>300</v>
      </c>
      <c r="G1" s="175" t="s">
        <v>304</v>
      </c>
      <c r="H1" s="175" t="s">
        <v>312</v>
      </c>
      <c r="I1" s="175" t="s">
        <v>317</v>
      </c>
      <c r="J1" s="175" t="s">
        <v>324</v>
      </c>
      <c r="K1" s="175" t="s">
        <v>330</v>
      </c>
      <c r="L1" s="175" t="s">
        <v>336</v>
      </c>
      <c r="M1" s="175" t="s">
        <v>343</v>
      </c>
      <c r="N1" s="175" t="s">
        <v>348</v>
      </c>
      <c r="O1" s="175" t="s">
        <v>352</v>
      </c>
      <c r="P1" s="175" t="s">
        <v>357</v>
      </c>
    </row>
    <row r="2" spans="1:16">
      <c r="A2" t="s">
        <v>207</v>
      </c>
      <c r="B2">
        <v>1</v>
      </c>
      <c r="F2" s="175" t="s">
        <v>305</v>
      </c>
      <c r="G2" s="175" t="s">
        <v>306</v>
      </c>
      <c r="H2" s="175" t="s">
        <v>313</v>
      </c>
      <c r="I2" s="175" t="s">
        <v>318</v>
      </c>
      <c r="J2" s="175" t="s">
        <v>325</v>
      </c>
      <c r="K2" s="175" t="s">
        <v>331</v>
      </c>
      <c r="L2" s="175" t="s">
        <v>337</v>
      </c>
      <c r="M2" s="175" t="s">
        <v>344</v>
      </c>
      <c r="N2" s="175" t="s">
        <v>349</v>
      </c>
      <c r="O2" s="175" t="s">
        <v>353</v>
      </c>
      <c r="P2" s="175" t="s">
        <v>358</v>
      </c>
    </row>
    <row r="3" spans="1:16">
      <c r="A3" t="s">
        <v>248</v>
      </c>
      <c r="B3">
        <v>2</v>
      </c>
      <c r="F3" s="175" t="s">
        <v>301</v>
      </c>
      <c r="G3" s="175" t="s">
        <v>307</v>
      </c>
      <c r="H3" s="175" t="s">
        <v>314</v>
      </c>
      <c r="I3" s="175" t="s">
        <v>319</v>
      </c>
      <c r="J3" s="175" t="s">
        <v>326</v>
      </c>
      <c r="K3" s="175" t="s">
        <v>332</v>
      </c>
      <c r="L3" s="175" t="s">
        <v>338</v>
      </c>
      <c r="M3" s="175" t="s">
        <v>345</v>
      </c>
      <c r="N3" s="175" t="s">
        <v>350</v>
      </c>
      <c r="O3" s="175" t="s">
        <v>354</v>
      </c>
      <c r="P3" s="175" t="s">
        <v>359</v>
      </c>
    </row>
    <row r="4" spans="1:16">
      <c r="A4" t="s">
        <v>284</v>
      </c>
      <c r="B4">
        <v>3</v>
      </c>
      <c r="F4" s="175" t="s">
        <v>302</v>
      </c>
      <c r="G4" s="175" t="s">
        <v>308</v>
      </c>
      <c r="H4" s="175" t="s">
        <v>315</v>
      </c>
      <c r="I4" s="175" t="s">
        <v>320</v>
      </c>
      <c r="J4" s="175" t="s">
        <v>327</v>
      </c>
      <c r="K4" s="175" t="s">
        <v>333</v>
      </c>
      <c r="L4" s="175" t="s">
        <v>339</v>
      </c>
      <c r="M4" s="175" t="s">
        <v>346</v>
      </c>
      <c r="N4" s="175" t="s">
        <v>351</v>
      </c>
      <c r="O4" s="175" t="s">
        <v>355</v>
      </c>
      <c r="P4" s="175" t="s">
        <v>360</v>
      </c>
    </row>
    <row r="5" spans="1:16">
      <c r="A5" t="s">
        <v>285</v>
      </c>
      <c r="B5">
        <v>4</v>
      </c>
      <c r="F5" s="175" t="s">
        <v>303</v>
      </c>
      <c r="G5" s="175" t="s">
        <v>309</v>
      </c>
      <c r="H5" s="175" t="s">
        <v>316</v>
      </c>
      <c r="I5" s="175" t="s">
        <v>321</v>
      </c>
      <c r="J5" s="175" t="s">
        <v>328</v>
      </c>
      <c r="K5" s="175" t="s">
        <v>334</v>
      </c>
      <c r="L5" s="175" t="s">
        <v>340</v>
      </c>
      <c r="M5" s="175" t="s">
        <v>347</v>
      </c>
      <c r="N5" s="175" t="s">
        <v>335</v>
      </c>
      <c r="O5" s="175" t="s">
        <v>356</v>
      </c>
    </row>
    <row r="6" spans="1:16">
      <c r="A6" t="s">
        <v>286</v>
      </c>
      <c r="B6">
        <v>5</v>
      </c>
      <c r="G6" s="175" t="s">
        <v>310</v>
      </c>
      <c r="I6" s="175" t="s">
        <v>322</v>
      </c>
      <c r="J6" s="175" t="s">
        <v>329</v>
      </c>
      <c r="K6" s="175" t="s">
        <v>335</v>
      </c>
      <c r="L6" s="175" t="s">
        <v>341</v>
      </c>
    </row>
    <row r="7" spans="1:16">
      <c r="A7" t="s">
        <v>287</v>
      </c>
      <c r="B7">
        <v>6</v>
      </c>
      <c r="G7" s="175" t="s">
        <v>311</v>
      </c>
      <c r="I7" s="175" t="s">
        <v>323</v>
      </c>
      <c r="L7" s="175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0" t="s">
        <v>294</v>
      </c>
    </row>
    <row r="16" spans="1:16">
      <c r="A16" s="175" t="s">
        <v>295</v>
      </c>
      <c r="B16">
        <v>1</v>
      </c>
    </row>
    <row r="17" spans="1:2">
      <c r="A17" s="175" t="s">
        <v>296</v>
      </c>
      <c r="B17">
        <v>2</v>
      </c>
    </row>
    <row r="18" spans="1:2">
      <c r="A18" s="175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2019-12-24T08:34:54Z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